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xx顧客別\コニカミノルタ\80_データ移行\データ移行\リハ2\サブスクリプション移行\Release\file\ver2.0\Log\"/>
    </mc:Choice>
  </mc:AlternateContent>
  <bookViews>
    <workbookView xWindow="0" yWindow="0" windowWidth="22068" windowHeight="9552" activeTab="2" xr2:uid="{00000000-000D-0000-FFFF-FFFF00000000}"/>
  </bookViews>
  <sheets>
    <sheet name="5-4" sheetId="5" r:id="rId1"/>
    <sheet name="2subscriptInfo" sheetId="7" r:id="rId2"/>
    <sheet name="ProductRatePlanCharge" sheetId="8" r:id="rId3"/>
    <sheet name="Sheet1" sheetId="13" r:id="rId4"/>
    <sheet name="Sheet4" sheetId="12" r:id="rId5"/>
  </sheets>
  <definedNames>
    <definedName name="_xlnm._FilterDatabase" localSheetId="2" hidden="1">ProductRatePlanCharge!$E$1:$F$941</definedName>
    <definedName name="_xlnm._FilterDatabase" localSheetId="3" hidden="1">Sheet1!$A$1:$E$941</definedName>
    <definedName name="AS2DocOpenMode" hidden="1">"AS2DocumentEdit"</definedName>
  </definedNames>
  <calcPr calcId="171027"/>
</workbook>
</file>

<file path=xl/calcChain.xml><?xml version="1.0" encoding="utf-8"?>
<calcChain xmlns="http://schemas.openxmlformats.org/spreadsheetml/2006/main">
  <c r="B925" i="13" l="1"/>
  <c r="B924" i="13"/>
  <c r="B923" i="13"/>
  <c r="B922" i="13"/>
  <c r="B921" i="13"/>
  <c r="B920" i="13"/>
  <c r="B919" i="13"/>
  <c r="B918" i="13"/>
  <c r="B917" i="13"/>
  <c r="B916" i="13"/>
  <c r="B915" i="13"/>
  <c r="B914" i="13"/>
  <c r="B913" i="13"/>
  <c r="B912" i="13"/>
  <c r="B911" i="13"/>
  <c r="B910" i="13"/>
  <c r="B909" i="13"/>
  <c r="B908" i="13"/>
  <c r="B907" i="13"/>
  <c r="B906" i="13"/>
  <c r="B905" i="13"/>
  <c r="B904" i="13"/>
  <c r="B903" i="13"/>
  <c r="B902" i="13"/>
  <c r="B901" i="13"/>
  <c r="B900" i="13"/>
  <c r="B899" i="13"/>
  <c r="B898" i="13"/>
  <c r="B897" i="13"/>
  <c r="B896" i="13"/>
  <c r="B895" i="13"/>
  <c r="B894" i="13"/>
  <c r="B893" i="13"/>
  <c r="B892" i="13"/>
  <c r="B891" i="13"/>
  <c r="B890" i="13"/>
  <c r="B889" i="13"/>
  <c r="B888" i="13"/>
  <c r="B887" i="13"/>
  <c r="B886" i="13"/>
  <c r="B885" i="13"/>
  <c r="B884" i="13"/>
  <c r="B883" i="13"/>
  <c r="B882" i="13"/>
  <c r="B881" i="13"/>
  <c r="B880" i="13"/>
  <c r="B879" i="13"/>
  <c r="B878" i="13"/>
  <c r="B877" i="13"/>
  <c r="B876" i="13"/>
  <c r="B875" i="13"/>
  <c r="B874" i="13"/>
  <c r="B873" i="13"/>
  <c r="B872" i="13"/>
  <c r="B871" i="13"/>
  <c r="B870" i="13"/>
  <c r="B869" i="13"/>
  <c r="B868" i="13"/>
  <c r="B867" i="13"/>
  <c r="B866" i="13"/>
  <c r="B865" i="13"/>
  <c r="B864" i="13"/>
  <c r="B863" i="13"/>
  <c r="B862" i="13"/>
  <c r="B861" i="13"/>
  <c r="B860" i="13"/>
  <c r="B859" i="13"/>
  <c r="B858" i="13"/>
  <c r="B857" i="13"/>
  <c r="B856" i="13"/>
  <c r="B855" i="13"/>
  <c r="B854" i="13"/>
  <c r="B853" i="13"/>
  <c r="B852" i="13"/>
  <c r="B851" i="13"/>
  <c r="B850" i="13"/>
  <c r="B849" i="13"/>
  <c r="B848" i="13"/>
  <c r="B847" i="13"/>
  <c r="B846" i="13"/>
  <c r="B845" i="13"/>
  <c r="B844" i="13"/>
  <c r="B843" i="13"/>
  <c r="B842" i="13"/>
  <c r="B841" i="13"/>
  <c r="B840" i="13"/>
  <c r="B839" i="13"/>
  <c r="B838" i="13"/>
  <c r="B837" i="13"/>
  <c r="B836" i="13"/>
  <c r="B835" i="13"/>
  <c r="B834" i="13"/>
  <c r="B833" i="13"/>
  <c r="B832" i="13"/>
  <c r="B831" i="13"/>
  <c r="B830" i="13"/>
  <c r="B829" i="13"/>
  <c r="B828" i="13"/>
  <c r="B827" i="13"/>
  <c r="B826" i="13"/>
  <c r="B825" i="13"/>
  <c r="B824" i="13"/>
  <c r="B823" i="13"/>
  <c r="B822" i="13"/>
  <c r="B821" i="13"/>
  <c r="B820" i="13"/>
  <c r="B819" i="13"/>
  <c r="B818" i="13"/>
  <c r="B817" i="13"/>
  <c r="B816" i="13"/>
  <c r="B815" i="13"/>
  <c r="B814" i="13"/>
  <c r="B813" i="13"/>
  <c r="B812" i="13"/>
  <c r="B811" i="13"/>
  <c r="B810" i="13"/>
  <c r="B809" i="13"/>
  <c r="B808" i="13"/>
  <c r="B807" i="13"/>
  <c r="B806" i="13"/>
  <c r="B805" i="13"/>
  <c r="B804" i="13"/>
  <c r="B803" i="13"/>
  <c r="B802" i="13"/>
  <c r="B801" i="13"/>
  <c r="B800" i="13"/>
  <c r="B799" i="13"/>
  <c r="B798" i="13"/>
  <c r="B797" i="13"/>
  <c r="B796" i="13"/>
  <c r="B795" i="13"/>
  <c r="B794" i="13"/>
  <c r="B793" i="13"/>
  <c r="B792" i="13"/>
  <c r="B791" i="13"/>
  <c r="B790" i="13"/>
  <c r="B789" i="13"/>
  <c r="B788" i="13"/>
  <c r="B787" i="13"/>
  <c r="B786" i="13"/>
  <c r="B785" i="13"/>
  <c r="B784" i="13"/>
  <c r="B783" i="13"/>
  <c r="B782" i="13"/>
  <c r="B781" i="13"/>
  <c r="B780" i="13"/>
  <c r="B779" i="13"/>
  <c r="B778" i="13"/>
  <c r="B777" i="13"/>
  <c r="B776" i="13"/>
  <c r="B775" i="13"/>
  <c r="B774" i="13"/>
  <c r="B773" i="13"/>
  <c r="B772" i="13"/>
  <c r="B771" i="13"/>
  <c r="B770" i="13"/>
  <c r="B769" i="13"/>
  <c r="B768" i="13"/>
  <c r="B767" i="13"/>
  <c r="B766" i="13"/>
  <c r="B765" i="13"/>
  <c r="B764" i="13"/>
  <c r="B763" i="13"/>
  <c r="B762" i="13"/>
  <c r="B761" i="13"/>
  <c r="B760" i="13"/>
  <c r="B759" i="13"/>
  <c r="B758" i="13"/>
  <c r="B757" i="13"/>
  <c r="B756" i="13"/>
  <c r="B755" i="13"/>
  <c r="B754" i="13"/>
  <c r="B753" i="13"/>
  <c r="B752" i="13"/>
  <c r="B751" i="13"/>
  <c r="B750" i="13"/>
  <c r="B749" i="13"/>
  <c r="B748" i="13"/>
  <c r="B747" i="13"/>
  <c r="B746" i="13"/>
  <c r="B745" i="13"/>
  <c r="B744" i="13"/>
  <c r="B743" i="13"/>
  <c r="B742" i="13"/>
  <c r="B741" i="13"/>
  <c r="B740" i="13"/>
  <c r="B739" i="13"/>
  <c r="B738" i="13"/>
  <c r="B737" i="13"/>
  <c r="B736" i="13"/>
  <c r="B735" i="13"/>
  <c r="B734" i="13"/>
  <c r="B733" i="13"/>
  <c r="B732" i="13"/>
  <c r="B731" i="13"/>
  <c r="B730" i="13"/>
  <c r="B729" i="13"/>
  <c r="B728" i="13"/>
  <c r="B727" i="13"/>
  <c r="B726" i="13"/>
  <c r="B725" i="13"/>
  <c r="B724" i="13"/>
  <c r="B723" i="13"/>
  <c r="B722" i="13"/>
  <c r="B721" i="13"/>
  <c r="B720" i="13"/>
  <c r="B719" i="13"/>
  <c r="B718" i="13"/>
  <c r="B717" i="13"/>
  <c r="B716" i="13"/>
  <c r="B715" i="13"/>
  <c r="B714" i="13"/>
  <c r="B713" i="13"/>
  <c r="B712" i="13"/>
  <c r="B711" i="13"/>
  <c r="B710" i="13"/>
  <c r="B709" i="13"/>
  <c r="B708" i="13"/>
  <c r="B707" i="13"/>
  <c r="B706" i="13"/>
  <c r="B705" i="13"/>
  <c r="B704" i="13"/>
  <c r="B703" i="13"/>
  <c r="B702" i="13"/>
  <c r="B701" i="13"/>
  <c r="B700" i="13"/>
  <c r="B699" i="13"/>
  <c r="B698" i="13"/>
  <c r="B697" i="13"/>
  <c r="B696" i="13"/>
  <c r="B695" i="13"/>
  <c r="B694" i="13"/>
  <c r="B693" i="13"/>
  <c r="B692" i="13"/>
  <c r="B691" i="13"/>
  <c r="B690" i="13"/>
  <c r="B689" i="13"/>
  <c r="B688" i="13"/>
  <c r="B687" i="13"/>
  <c r="B686" i="13"/>
  <c r="B685" i="13"/>
  <c r="B684" i="13"/>
  <c r="B683" i="13"/>
  <c r="B682" i="13"/>
  <c r="B681" i="13"/>
  <c r="B680" i="13"/>
  <c r="B679" i="13"/>
  <c r="B678" i="13"/>
  <c r="B677" i="13"/>
  <c r="B676" i="13"/>
  <c r="B675" i="13"/>
  <c r="B674" i="13"/>
  <c r="B673" i="13"/>
  <c r="B672" i="13"/>
  <c r="B671" i="13"/>
  <c r="B670" i="13"/>
  <c r="B669" i="13"/>
  <c r="B668" i="13"/>
  <c r="B667" i="13"/>
  <c r="B666" i="13"/>
  <c r="B665" i="13"/>
  <c r="B664" i="13"/>
  <c r="B663" i="13"/>
  <c r="B662" i="13"/>
  <c r="B661" i="13"/>
  <c r="B660" i="13"/>
  <c r="B659" i="13"/>
  <c r="B658" i="13"/>
  <c r="B657" i="13"/>
  <c r="B656" i="13"/>
  <c r="B655" i="13"/>
  <c r="B654" i="13"/>
  <c r="B653" i="13"/>
  <c r="B652" i="13"/>
  <c r="B651" i="13"/>
  <c r="B650" i="13"/>
  <c r="B649" i="13"/>
  <c r="B648" i="13"/>
  <c r="B647" i="13"/>
  <c r="B646" i="13"/>
  <c r="B645" i="13"/>
  <c r="B644" i="13"/>
  <c r="B643" i="13"/>
  <c r="B642" i="13"/>
  <c r="B641" i="13"/>
  <c r="B640" i="13"/>
  <c r="B639" i="13"/>
  <c r="B638" i="13"/>
  <c r="B637" i="13"/>
  <c r="B636" i="13"/>
  <c r="B635" i="13"/>
  <c r="B634" i="13"/>
  <c r="B633" i="13"/>
  <c r="B632" i="13"/>
  <c r="B631" i="13"/>
  <c r="B630" i="13"/>
  <c r="B629" i="13"/>
  <c r="B628" i="13"/>
  <c r="B627" i="13"/>
  <c r="B626" i="13"/>
  <c r="B625" i="13"/>
  <c r="B624" i="13"/>
  <c r="B623" i="13"/>
  <c r="B622" i="13"/>
  <c r="B621" i="13"/>
  <c r="B620" i="13"/>
  <c r="B619" i="13"/>
  <c r="B618" i="13"/>
  <c r="B617" i="13"/>
  <c r="B616" i="13"/>
  <c r="B615" i="13"/>
  <c r="B614" i="13"/>
  <c r="B613" i="13"/>
  <c r="B612" i="13"/>
  <c r="B611" i="13"/>
  <c r="B610" i="13"/>
  <c r="B609" i="13"/>
  <c r="B608" i="13"/>
  <c r="B607" i="13"/>
  <c r="B606" i="13"/>
  <c r="B605" i="13"/>
  <c r="B604" i="13"/>
  <c r="B603" i="13"/>
  <c r="B602" i="13"/>
  <c r="B601" i="13"/>
  <c r="B600" i="13"/>
  <c r="B599" i="13"/>
  <c r="B598" i="13"/>
  <c r="B597" i="13"/>
  <c r="B596" i="13"/>
  <c r="B595" i="13"/>
  <c r="B594" i="13"/>
  <c r="B593" i="13"/>
  <c r="B592" i="13"/>
  <c r="B591" i="13"/>
  <c r="B590" i="13"/>
  <c r="B589" i="13"/>
  <c r="B588" i="13"/>
  <c r="B587" i="13"/>
  <c r="B586" i="13"/>
  <c r="B585" i="13"/>
  <c r="B584" i="13"/>
  <c r="B583" i="13"/>
  <c r="B582" i="13"/>
  <c r="B581" i="13"/>
  <c r="B580" i="13"/>
  <c r="B579" i="13"/>
  <c r="B578" i="13"/>
  <c r="B577" i="13"/>
  <c r="B576" i="13"/>
  <c r="B575" i="13"/>
  <c r="B574" i="13"/>
  <c r="B573" i="13"/>
  <c r="B572" i="13"/>
  <c r="B571" i="13"/>
  <c r="B570" i="13"/>
  <c r="B569" i="13"/>
  <c r="B568" i="13"/>
  <c r="B567" i="13"/>
  <c r="B566" i="13"/>
  <c r="B565" i="13"/>
  <c r="B564" i="13"/>
  <c r="B563" i="13"/>
  <c r="B562" i="13"/>
  <c r="B561" i="13"/>
  <c r="B560" i="13"/>
  <c r="B559" i="13"/>
  <c r="B558" i="13"/>
  <c r="B557" i="13"/>
  <c r="B556" i="13"/>
  <c r="B555" i="13"/>
  <c r="B554" i="13"/>
  <c r="B553" i="13"/>
  <c r="B552" i="13"/>
  <c r="B551" i="13"/>
  <c r="B550" i="13"/>
  <c r="B549" i="13"/>
  <c r="B548" i="13"/>
  <c r="B547" i="13"/>
  <c r="B546" i="13"/>
  <c r="B545" i="13"/>
  <c r="B544" i="13"/>
  <c r="B543" i="13"/>
  <c r="B542" i="13"/>
  <c r="B541" i="13"/>
  <c r="B540" i="13"/>
  <c r="B539" i="13"/>
  <c r="B538" i="13"/>
  <c r="B537" i="13"/>
  <c r="B536" i="13"/>
  <c r="B535" i="13"/>
  <c r="B534" i="13"/>
  <c r="B533" i="13"/>
  <c r="B532" i="13"/>
  <c r="B531" i="13"/>
  <c r="B530" i="13"/>
  <c r="B529" i="13"/>
  <c r="B528" i="13"/>
  <c r="B527" i="13"/>
  <c r="B526" i="13"/>
  <c r="B525" i="13"/>
  <c r="B524" i="13"/>
  <c r="B523" i="13"/>
  <c r="B522" i="13"/>
  <c r="B521" i="13"/>
  <c r="B520" i="13"/>
  <c r="B519" i="13"/>
  <c r="B518" i="13"/>
  <c r="B517" i="13"/>
  <c r="B516" i="13"/>
  <c r="B515" i="13"/>
  <c r="B514" i="13"/>
  <c r="B513" i="13"/>
  <c r="B512" i="13"/>
  <c r="B511" i="13"/>
  <c r="B510" i="13"/>
  <c r="B509" i="13"/>
  <c r="B508" i="13"/>
  <c r="B507" i="13"/>
  <c r="B506" i="13"/>
  <c r="B505" i="13"/>
  <c r="B504" i="13"/>
  <c r="B503" i="13"/>
  <c r="B502" i="13"/>
  <c r="B501" i="13"/>
  <c r="B500" i="13"/>
  <c r="B499" i="13"/>
  <c r="B498" i="13"/>
  <c r="B497" i="13"/>
  <c r="B496" i="13"/>
  <c r="B495" i="13"/>
  <c r="B494" i="13"/>
  <c r="B493" i="13"/>
  <c r="B492" i="13"/>
  <c r="B491" i="13"/>
  <c r="B490" i="13"/>
  <c r="B489" i="13"/>
  <c r="B488" i="13"/>
  <c r="B487" i="13"/>
  <c r="B486" i="13"/>
  <c r="B485" i="13"/>
  <c r="B484" i="13"/>
  <c r="B483" i="13"/>
  <c r="B482" i="13"/>
  <c r="B481" i="13"/>
  <c r="B480" i="13"/>
  <c r="B479" i="13"/>
  <c r="B478" i="13"/>
  <c r="B477" i="13"/>
  <c r="B476" i="13"/>
  <c r="B475" i="13"/>
  <c r="B474" i="13"/>
  <c r="B473" i="13"/>
  <c r="B472" i="13"/>
  <c r="B471" i="13"/>
  <c r="B470" i="13"/>
  <c r="B469" i="13"/>
  <c r="B468" i="13"/>
  <c r="B467" i="13"/>
  <c r="B466" i="13"/>
  <c r="B465" i="13"/>
  <c r="B464" i="13"/>
  <c r="B463" i="13"/>
  <c r="B462" i="13"/>
  <c r="B461" i="13"/>
  <c r="B460" i="13"/>
  <c r="B459" i="13"/>
  <c r="B458" i="13"/>
  <c r="B457" i="13"/>
  <c r="B456" i="13"/>
  <c r="B455" i="13"/>
  <c r="B454" i="13"/>
  <c r="B453" i="13"/>
  <c r="B452" i="13"/>
  <c r="B451" i="13"/>
  <c r="B450" i="13"/>
  <c r="B449" i="13"/>
  <c r="B448" i="13"/>
  <c r="B447" i="13"/>
  <c r="B446" i="13"/>
  <c r="B445" i="13"/>
  <c r="B444" i="13"/>
  <c r="B443" i="13"/>
  <c r="B442" i="13"/>
  <c r="B441" i="13"/>
  <c r="B440" i="13"/>
  <c r="B439" i="13"/>
  <c r="B438" i="13"/>
  <c r="B437" i="13"/>
  <c r="B436" i="13"/>
  <c r="B435" i="13"/>
  <c r="B434" i="13"/>
  <c r="B433" i="13"/>
  <c r="B432" i="13"/>
  <c r="B431" i="13"/>
  <c r="B430" i="13"/>
  <c r="B429" i="13"/>
  <c r="B428" i="13"/>
  <c r="B427" i="13"/>
  <c r="B426" i="13"/>
  <c r="B425" i="13"/>
  <c r="B424" i="13"/>
  <c r="B423" i="13"/>
  <c r="B422" i="13"/>
  <c r="B421" i="13"/>
  <c r="B420" i="13"/>
  <c r="B419" i="13"/>
  <c r="B418" i="13"/>
  <c r="B417" i="13"/>
  <c r="B416" i="13"/>
  <c r="B415" i="13"/>
  <c r="B414" i="13"/>
  <c r="B413" i="13"/>
  <c r="B412" i="13"/>
  <c r="B411" i="13"/>
  <c r="B410" i="13"/>
  <c r="B409" i="13"/>
  <c r="B408" i="13"/>
  <c r="B407" i="13"/>
  <c r="B406" i="13"/>
  <c r="B405" i="13"/>
  <c r="B404" i="13"/>
  <c r="B403" i="13"/>
  <c r="B402" i="13"/>
  <c r="B401" i="13"/>
  <c r="B400" i="13"/>
  <c r="B399" i="13"/>
  <c r="B398" i="13"/>
  <c r="B397" i="13"/>
  <c r="B396" i="13"/>
  <c r="B395" i="13"/>
  <c r="B394" i="13"/>
  <c r="B393" i="13"/>
  <c r="B392" i="13"/>
  <c r="B391" i="13"/>
  <c r="B390" i="13"/>
  <c r="B389" i="13"/>
  <c r="B388" i="13"/>
  <c r="B387" i="13"/>
  <c r="B386" i="13"/>
  <c r="B385" i="13"/>
  <c r="B384" i="13"/>
  <c r="B383" i="13"/>
  <c r="B382" i="13"/>
  <c r="B381" i="13"/>
  <c r="B380" i="13"/>
  <c r="B379" i="13"/>
  <c r="B378" i="13"/>
  <c r="B377" i="13"/>
  <c r="B376" i="13"/>
  <c r="B375" i="13"/>
  <c r="B374" i="13"/>
  <c r="B373" i="13"/>
  <c r="B372" i="13"/>
  <c r="B371" i="13"/>
  <c r="B370" i="13"/>
  <c r="B369" i="13"/>
  <c r="B368" i="13"/>
  <c r="B367" i="13"/>
  <c r="B366" i="13"/>
  <c r="B365" i="13"/>
  <c r="B364" i="13"/>
  <c r="B363" i="13"/>
  <c r="B362" i="13"/>
  <c r="B361" i="13"/>
  <c r="B360" i="13"/>
  <c r="B359" i="13"/>
  <c r="B358" i="13"/>
  <c r="B357" i="13"/>
  <c r="B356" i="13"/>
  <c r="B355" i="13"/>
  <c r="B354" i="13"/>
  <c r="B353" i="13"/>
  <c r="B352" i="13"/>
  <c r="B351" i="13"/>
  <c r="B350" i="13"/>
  <c r="B349" i="13"/>
  <c r="B348" i="13"/>
  <c r="B347" i="13"/>
  <c r="B346" i="13"/>
  <c r="B345" i="13"/>
  <c r="B344" i="13"/>
  <c r="B343" i="13"/>
  <c r="B342" i="13"/>
  <c r="B341" i="13"/>
  <c r="B340" i="13"/>
  <c r="B339" i="13"/>
  <c r="B338" i="13"/>
  <c r="B337" i="13"/>
  <c r="B336" i="13"/>
  <c r="B335" i="13"/>
  <c r="B334" i="13"/>
  <c r="B333" i="13"/>
  <c r="B332" i="13"/>
  <c r="B331" i="13"/>
  <c r="B330" i="13"/>
  <c r="B329" i="13"/>
  <c r="B328" i="13"/>
  <c r="B327" i="13"/>
  <c r="B326" i="13"/>
  <c r="B325" i="13"/>
  <c r="B324" i="13"/>
  <c r="B323" i="13"/>
  <c r="B322" i="13"/>
  <c r="B321" i="13"/>
  <c r="B320" i="13"/>
  <c r="B319" i="13"/>
  <c r="B318" i="13"/>
  <c r="B317" i="13"/>
  <c r="B316" i="13"/>
  <c r="B315" i="13"/>
  <c r="B314" i="13"/>
  <c r="B313" i="13"/>
  <c r="B312" i="13"/>
  <c r="B311" i="13"/>
  <c r="B310" i="13"/>
  <c r="B309" i="13"/>
  <c r="B308" i="13"/>
  <c r="B307" i="13"/>
  <c r="B306" i="13"/>
  <c r="B305" i="13"/>
  <c r="B304" i="13"/>
  <c r="B303" i="13"/>
  <c r="B302" i="13"/>
  <c r="B301" i="13"/>
  <c r="B300" i="13"/>
  <c r="B299" i="13"/>
  <c r="B298" i="13"/>
  <c r="B297" i="13"/>
  <c r="B296" i="13"/>
  <c r="B295" i="13"/>
  <c r="B294" i="13"/>
  <c r="B293" i="13"/>
  <c r="B292" i="13"/>
  <c r="B291" i="13"/>
  <c r="B290" i="13"/>
  <c r="B289" i="13"/>
  <c r="B288" i="13"/>
  <c r="B287" i="13"/>
  <c r="B286" i="13"/>
  <c r="B285" i="13"/>
  <c r="B284" i="13"/>
  <c r="B283" i="13"/>
  <c r="B282" i="13"/>
  <c r="B281" i="13"/>
  <c r="B280" i="13"/>
  <c r="B279" i="13"/>
  <c r="B278" i="13"/>
  <c r="B277" i="13"/>
  <c r="B276" i="13"/>
  <c r="B275" i="13"/>
  <c r="B274" i="13"/>
  <c r="B273" i="13"/>
  <c r="B272" i="13"/>
  <c r="B271" i="13"/>
  <c r="B270" i="13"/>
  <c r="B269" i="13"/>
  <c r="B268" i="13"/>
  <c r="B267" i="13"/>
  <c r="B266" i="13"/>
  <c r="B265" i="13"/>
  <c r="B264" i="13"/>
  <c r="B263" i="13"/>
  <c r="B262" i="13"/>
  <c r="B261" i="13"/>
  <c r="B260" i="13"/>
  <c r="B259" i="13"/>
  <c r="B258" i="13"/>
  <c r="B257" i="13"/>
  <c r="B256" i="13"/>
  <c r="B255" i="13"/>
  <c r="B254" i="13"/>
  <c r="B253" i="13"/>
  <c r="B252" i="13"/>
  <c r="B251" i="13"/>
  <c r="B250" i="13"/>
  <c r="B249" i="13"/>
  <c r="B248" i="13"/>
  <c r="B247" i="13"/>
  <c r="B246" i="13"/>
  <c r="B245" i="13"/>
  <c r="B244" i="13"/>
  <c r="B243" i="13"/>
  <c r="B242" i="13"/>
  <c r="B241" i="13"/>
  <c r="B240" i="13"/>
  <c r="B239" i="13"/>
  <c r="B238" i="13"/>
  <c r="B237" i="13"/>
  <c r="B236" i="13"/>
  <c r="B235" i="13"/>
  <c r="B234" i="13"/>
  <c r="B233" i="13"/>
  <c r="B232" i="13"/>
  <c r="B231" i="13"/>
  <c r="B230" i="13"/>
  <c r="B229" i="13"/>
  <c r="B228" i="13"/>
  <c r="B227" i="13"/>
  <c r="B226" i="13"/>
  <c r="B225" i="13"/>
  <c r="B224" i="13"/>
  <c r="B223" i="13"/>
  <c r="B222" i="13"/>
  <c r="B221" i="13"/>
  <c r="B220" i="13"/>
  <c r="B219" i="13"/>
  <c r="B218" i="13"/>
  <c r="B217" i="13"/>
  <c r="B216" i="13"/>
  <c r="B215" i="13"/>
  <c r="B214" i="13"/>
  <c r="B213" i="13"/>
  <c r="B212" i="13"/>
  <c r="B211" i="13"/>
  <c r="B210" i="13"/>
  <c r="B209" i="13"/>
  <c r="B208" i="13"/>
  <c r="B207" i="13"/>
  <c r="B206" i="13"/>
  <c r="B205" i="13"/>
  <c r="B204" i="13"/>
  <c r="B203" i="13"/>
  <c r="B202" i="13"/>
  <c r="B201" i="13"/>
  <c r="B200" i="13"/>
  <c r="B199" i="13"/>
  <c r="B198" i="13"/>
  <c r="B197" i="13"/>
  <c r="B196" i="13"/>
  <c r="B195" i="13"/>
  <c r="B194" i="13"/>
  <c r="B193" i="13"/>
  <c r="B192" i="13"/>
  <c r="B191" i="13"/>
  <c r="B190" i="13"/>
  <c r="B189" i="13"/>
  <c r="B188" i="13"/>
  <c r="B187" i="13"/>
  <c r="B186" i="13"/>
  <c r="B185" i="13"/>
  <c r="B184" i="13"/>
  <c r="B183" i="13"/>
  <c r="B182" i="13"/>
  <c r="B181" i="13"/>
  <c r="B180" i="13"/>
  <c r="B179" i="13"/>
  <c r="B178" i="13"/>
  <c r="B177" i="13"/>
  <c r="B176" i="13"/>
  <c r="B175" i="13"/>
  <c r="B174" i="13"/>
  <c r="B173" i="13"/>
  <c r="B172" i="13"/>
  <c r="B171" i="13"/>
  <c r="B170" i="13"/>
  <c r="B169" i="13"/>
  <c r="B168" i="13"/>
  <c r="B167" i="13"/>
  <c r="B166" i="13"/>
  <c r="B165" i="13"/>
  <c r="B164" i="13"/>
  <c r="B163" i="13"/>
  <c r="B162" i="13"/>
  <c r="B161" i="13"/>
  <c r="B160" i="13"/>
  <c r="B159" i="13"/>
  <c r="B158" i="13"/>
  <c r="B157" i="13"/>
  <c r="B156" i="13"/>
  <c r="B155" i="13"/>
  <c r="B154" i="13"/>
  <c r="B153" i="13"/>
  <c r="B152" i="13"/>
  <c r="B151" i="13"/>
  <c r="B150" i="13"/>
  <c r="B149" i="13"/>
  <c r="B148" i="13"/>
  <c r="B147" i="13"/>
  <c r="B146" i="13"/>
  <c r="B145" i="13"/>
  <c r="B144" i="13"/>
  <c r="B143" i="13"/>
  <c r="B142" i="13"/>
  <c r="B141" i="13"/>
  <c r="B140" i="13"/>
  <c r="B139" i="13"/>
  <c r="B138" i="13"/>
  <c r="B137" i="13"/>
  <c r="B136" i="13"/>
  <c r="B135" i="13"/>
  <c r="B134" i="13"/>
  <c r="B133" i="13"/>
  <c r="B132" i="13"/>
  <c r="B131" i="13"/>
  <c r="B130" i="13"/>
  <c r="B129" i="13"/>
  <c r="B128" i="13"/>
  <c r="B127" i="13"/>
  <c r="B126" i="13"/>
  <c r="B125" i="13"/>
  <c r="B124" i="13"/>
  <c r="B123" i="13"/>
  <c r="B122" i="13"/>
  <c r="B121" i="13"/>
  <c r="B120" i="13"/>
  <c r="B119" i="13"/>
  <c r="B118" i="13"/>
  <c r="B117" i="13"/>
  <c r="B116" i="13"/>
  <c r="B115" i="13"/>
  <c r="B114" i="13"/>
  <c r="B113" i="13"/>
  <c r="B112" i="13"/>
  <c r="B111" i="13"/>
  <c r="B110" i="13"/>
  <c r="B109" i="13"/>
  <c r="B108" i="13"/>
  <c r="B107" i="13"/>
  <c r="B106" i="13"/>
  <c r="B105" i="13"/>
  <c r="B104" i="13"/>
  <c r="B103" i="13"/>
  <c r="B102" i="13"/>
  <c r="B101" i="13"/>
  <c r="B100" i="13"/>
  <c r="B99" i="13"/>
  <c r="B98" i="13"/>
  <c r="B97" i="13"/>
  <c r="B96" i="13"/>
  <c r="B95" i="13"/>
  <c r="B94" i="13"/>
  <c r="B93" i="13"/>
  <c r="B92" i="13"/>
  <c r="B91" i="13"/>
  <c r="B90" i="13"/>
  <c r="B89" i="13"/>
  <c r="B88" i="13"/>
  <c r="B87" i="13"/>
  <c r="B86" i="13"/>
  <c r="B85" i="13"/>
  <c r="B84" i="13"/>
  <c r="B83" i="13"/>
  <c r="B82" i="13"/>
  <c r="B81" i="13"/>
  <c r="B80" i="13"/>
  <c r="B79" i="13"/>
  <c r="B78" i="13"/>
  <c r="B77" i="13"/>
  <c r="B76" i="13"/>
  <c r="B75" i="13"/>
  <c r="B74" i="13"/>
  <c r="B73" i="13"/>
  <c r="B72" i="13"/>
  <c r="B71" i="13"/>
  <c r="B70" i="13"/>
  <c r="B69" i="13"/>
  <c r="B68" i="13"/>
  <c r="B67" i="13"/>
  <c r="B66" i="13"/>
  <c r="B65" i="13"/>
  <c r="B64" i="13"/>
  <c r="B63" i="13"/>
  <c r="B62" i="13"/>
  <c r="B61" i="13"/>
  <c r="B60" i="13"/>
  <c r="B59" i="13"/>
  <c r="B58" i="13"/>
  <c r="B57" i="13"/>
  <c r="B56" i="13"/>
  <c r="B55" i="13"/>
  <c r="B54" i="13"/>
  <c r="B53" i="13"/>
  <c r="B52" i="13"/>
  <c r="B51" i="13"/>
  <c r="B50" i="13"/>
  <c r="B49" i="13"/>
  <c r="B48" i="13"/>
  <c r="B47" i="13"/>
  <c r="B46" i="13"/>
  <c r="B45" i="13"/>
  <c r="B44" i="13"/>
  <c r="B43" i="13"/>
  <c r="B42" i="13"/>
  <c r="B41" i="13"/>
  <c r="B40" i="13"/>
  <c r="B39" i="13"/>
  <c r="B38" i="13"/>
  <c r="B37" i="13"/>
  <c r="B36" i="13"/>
  <c r="B35" i="13"/>
  <c r="B34" i="13"/>
  <c r="B33" i="13"/>
  <c r="B32" i="13"/>
  <c r="B31" i="13"/>
  <c r="B30" i="13"/>
  <c r="B29" i="13"/>
  <c r="B28" i="13"/>
  <c r="B27" i="13"/>
  <c r="B26" i="13"/>
  <c r="B25" i="13"/>
  <c r="B24" i="13"/>
  <c r="B23" i="13"/>
  <c r="B22" i="13"/>
  <c r="B21" i="13"/>
  <c r="B20" i="13"/>
  <c r="B19" i="13"/>
  <c r="B18" i="13"/>
  <c r="B17" i="13"/>
  <c r="B16" i="13"/>
  <c r="B15" i="13"/>
  <c r="B14" i="13"/>
  <c r="B13" i="13"/>
  <c r="B12" i="13"/>
  <c r="B11" i="13"/>
  <c r="B10" i="13"/>
  <c r="B9" i="13"/>
  <c r="B8" i="13"/>
  <c r="B7" i="13"/>
  <c r="B6" i="13"/>
  <c r="B5" i="13"/>
  <c r="B4" i="13"/>
  <c r="B3" i="13"/>
  <c r="E925" i="13"/>
  <c r="E924" i="13"/>
  <c r="E923" i="13"/>
  <c r="E922" i="13"/>
  <c r="E921" i="13"/>
  <c r="E920" i="13"/>
  <c r="E919" i="13"/>
  <c r="E918" i="13"/>
  <c r="E917" i="13"/>
  <c r="E916" i="13"/>
  <c r="E915" i="13"/>
  <c r="E914" i="13"/>
  <c r="E913" i="13"/>
  <c r="E912" i="13"/>
  <c r="E911" i="13"/>
  <c r="E910" i="13"/>
  <c r="E909" i="13"/>
  <c r="E908" i="13"/>
  <c r="E907" i="13"/>
  <c r="E906" i="13"/>
  <c r="E905" i="13"/>
  <c r="E904" i="13"/>
  <c r="E903" i="13"/>
  <c r="E902" i="13"/>
  <c r="E901" i="13"/>
  <c r="E900" i="13"/>
  <c r="E899" i="13"/>
  <c r="E898" i="13"/>
  <c r="E897" i="13"/>
  <c r="E896" i="13"/>
  <c r="E895" i="13"/>
  <c r="E894" i="13"/>
  <c r="E893" i="13"/>
  <c r="E892" i="13"/>
  <c r="E891" i="13"/>
  <c r="E890" i="13"/>
  <c r="E889" i="13"/>
  <c r="E888" i="13"/>
  <c r="E887" i="13"/>
  <c r="E886" i="13"/>
  <c r="E885" i="13"/>
  <c r="E884" i="13"/>
  <c r="E883" i="13"/>
  <c r="E882" i="13"/>
  <c r="E881" i="13"/>
  <c r="E880" i="13"/>
  <c r="E879" i="13"/>
  <c r="E878" i="13"/>
  <c r="E877" i="13"/>
  <c r="E876" i="13"/>
  <c r="E875" i="13"/>
  <c r="E874" i="13"/>
  <c r="E873" i="13"/>
  <c r="E872" i="13"/>
  <c r="E871" i="13"/>
  <c r="E870" i="13"/>
  <c r="E869" i="13"/>
  <c r="E868" i="13"/>
  <c r="E867" i="13"/>
  <c r="E866" i="13"/>
  <c r="E865" i="13"/>
  <c r="E864" i="13"/>
  <c r="E863" i="13"/>
  <c r="E862" i="13"/>
  <c r="E861" i="13"/>
  <c r="E860" i="13"/>
  <c r="E859" i="13"/>
  <c r="E858" i="13"/>
  <c r="E857" i="13"/>
  <c r="E856" i="13"/>
  <c r="E855" i="13"/>
  <c r="E854" i="13"/>
  <c r="E853" i="13"/>
  <c r="E852" i="13"/>
  <c r="E851" i="13"/>
  <c r="E850" i="13"/>
  <c r="E849" i="13"/>
  <c r="E848" i="13"/>
  <c r="E847" i="13"/>
  <c r="E846" i="13"/>
  <c r="E845" i="13"/>
  <c r="E844" i="13"/>
  <c r="E843" i="13"/>
  <c r="E842" i="13"/>
  <c r="E841" i="13"/>
  <c r="E840" i="13"/>
  <c r="E839" i="13"/>
  <c r="E838" i="13"/>
  <c r="E837" i="13"/>
  <c r="E836" i="13"/>
  <c r="E835" i="13"/>
  <c r="E834" i="13"/>
  <c r="E833" i="13"/>
  <c r="E832" i="13"/>
  <c r="E831" i="13"/>
  <c r="E830" i="13"/>
  <c r="E829" i="13"/>
  <c r="E828" i="13"/>
  <c r="E827" i="13"/>
  <c r="E826" i="13"/>
  <c r="E825" i="13"/>
  <c r="E824" i="13"/>
  <c r="E823" i="13"/>
  <c r="E822" i="13"/>
  <c r="E821" i="13"/>
  <c r="E820" i="13"/>
  <c r="E819" i="13"/>
  <c r="E818" i="13"/>
  <c r="E817" i="13"/>
  <c r="E816" i="13"/>
  <c r="E815" i="13"/>
  <c r="E814" i="13"/>
  <c r="E813" i="13"/>
  <c r="E812" i="13"/>
  <c r="E811" i="13"/>
  <c r="E810" i="13"/>
  <c r="E809" i="13"/>
  <c r="E808" i="13"/>
  <c r="E807" i="13"/>
  <c r="E806" i="13"/>
  <c r="E805" i="13"/>
  <c r="E804" i="13"/>
  <c r="E803" i="13"/>
  <c r="E802" i="13"/>
  <c r="E801" i="13"/>
  <c r="E800" i="13"/>
  <c r="E799" i="13"/>
  <c r="E798" i="13"/>
  <c r="E797" i="13"/>
  <c r="E796" i="13"/>
  <c r="E795" i="13"/>
  <c r="E794" i="13"/>
  <c r="E793" i="13"/>
  <c r="E792" i="13"/>
  <c r="E791" i="13"/>
  <c r="E790" i="13"/>
  <c r="E789" i="13"/>
  <c r="E788" i="13"/>
  <c r="E787" i="13"/>
  <c r="E786" i="13"/>
  <c r="E785" i="13"/>
  <c r="E784" i="13"/>
  <c r="E783" i="13"/>
  <c r="E782" i="13"/>
  <c r="E781" i="13"/>
  <c r="E780" i="13"/>
  <c r="E779" i="13"/>
  <c r="E778" i="13"/>
  <c r="E777" i="13"/>
  <c r="E776" i="13"/>
  <c r="E775" i="13"/>
  <c r="E774" i="13"/>
  <c r="E773" i="13"/>
  <c r="E772" i="13"/>
  <c r="E771" i="13"/>
  <c r="E770" i="13"/>
  <c r="E769" i="13"/>
  <c r="E768" i="13"/>
  <c r="E767" i="13"/>
  <c r="E766" i="13"/>
  <c r="E765" i="13"/>
  <c r="E764" i="13"/>
  <c r="E763" i="13"/>
  <c r="E762" i="13"/>
  <c r="E761" i="13"/>
  <c r="E760" i="13"/>
  <c r="E759" i="13"/>
  <c r="E758" i="13"/>
  <c r="E757" i="13"/>
  <c r="E756" i="13"/>
  <c r="E755" i="13"/>
  <c r="E754" i="13"/>
  <c r="E753" i="13"/>
  <c r="E752" i="13"/>
  <c r="E751" i="13"/>
  <c r="E750" i="13"/>
  <c r="E749" i="13"/>
  <c r="E748" i="13"/>
  <c r="E747" i="13"/>
  <c r="E746" i="13"/>
  <c r="E745" i="13"/>
  <c r="E744" i="13"/>
  <c r="E743" i="13"/>
  <c r="E742" i="13"/>
  <c r="E741" i="13"/>
  <c r="E740" i="13"/>
  <c r="E739" i="13"/>
  <c r="E738" i="13"/>
  <c r="E737" i="13"/>
  <c r="E736" i="13"/>
  <c r="E735" i="13"/>
  <c r="E734" i="13"/>
  <c r="E733" i="13"/>
  <c r="E732" i="13"/>
  <c r="E731" i="13"/>
  <c r="E730" i="13"/>
  <c r="E729" i="13"/>
  <c r="E728" i="13"/>
  <c r="E727" i="13"/>
  <c r="E726" i="13"/>
  <c r="E725" i="13"/>
  <c r="E724" i="13"/>
  <c r="E723" i="13"/>
  <c r="E722" i="13"/>
  <c r="E721" i="13"/>
  <c r="E720" i="13"/>
  <c r="E719" i="13"/>
  <c r="E718" i="13"/>
  <c r="E717" i="13"/>
  <c r="E716" i="13"/>
  <c r="E715" i="13"/>
  <c r="E714" i="13"/>
  <c r="E713" i="13"/>
  <c r="E712" i="13"/>
  <c r="E711" i="13"/>
  <c r="E710" i="13"/>
  <c r="E709" i="13"/>
  <c r="E708" i="13"/>
  <c r="E707" i="13"/>
  <c r="E706" i="13"/>
  <c r="E705" i="13"/>
  <c r="E704" i="13"/>
  <c r="E703" i="13"/>
  <c r="E702" i="13"/>
  <c r="E701" i="13"/>
  <c r="E700" i="13"/>
  <c r="E699" i="13"/>
  <c r="E698" i="13"/>
  <c r="E697" i="13"/>
  <c r="E696" i="13"/>
  <c r="E695" i="13"/>
  <c r="E694" i="13"/>
  <c r="E693" i="13"/>
  <c r="E692" i="13"/>
  <c r="E691" i="13"/>
  <c r="E690" i="13"/>
  <c r="E689" i="13"/>
  <c r="E688" i="13"/>
  <c r="E687" i="13"/>
  <c r="E686" i="13"/>
  <c r="E685" i="13"/>
  <c r="E684" i="13"/>
  <c r="E683" i="13"/>
  <c r="E682" i="13"/>
  <c r="E681" i="13"/>
  <c r="E680" i="13"/>
  <c r="E679" i="13"/>
  <c r="E678" i="13"/>
  <c r="E677" i="13"/>
  <c r="E676" i="13"/>
  <c r="E675" i="13"/>
  <c r="E674" i="13"/>
  <c r="E673" i="13"/>
  <c r="E672" i="13"/>
  <c r="E671" i="13"/>
  <c r="E670" i="13"/>
  <c r="E669" i="13"/>
  <c r="E668" i="13"/>
  <c r="E667" i="13"/>
  <c r="E666" i="13"/>
  <c r="E665" i="13"/>
  <c r="E664" i="13"/>
  <c r="E663" i="13"/>
  <c r="E662" i="13"/>
  <c r="E661" i="13"/>
  <c r="E660" i="13"/>
  <c r="E659" i="13"/>
  <c r="E658" i="13"/>
  <c r="E657" i="13"/>
  <c r="E656" i="13"/>
  <c r="E655" i="13"/>
  <c r="E654" i="13"/>
  <c r="E653" i="13"/>
  <c r="E652" i="13"/>
  <c r="E651" i="13"/>
  <c r="E650" i="13"/>
  <c r="E649" i="13"/>
  <c r="E648" i="13"/>
  <c r="E647" i="13"/>
  <c r="E646" i="13"/>
  <c r="E645" i="13"/>
  <c r="E644" i="13"/>
  <c r="E643" i="13"/>
  <c r="E642" i="13"/>
  <c r="E641" i="13"/>
  <c r="E640" i="13"/>
  <c r="E639" i="13"/>
  <c r="E638" i="13"/>
  <c r="E637" i="13"/>
  <c r="E636" i="13"/>
  <c r="E635" i="13"/>
  <c r="E634" i="13"/>
  <c r="E633" i="13"/>
  <c r="E632" i="13"/>
  <c r="E631" i="13"/>
  <c r="E630" i="13"/>
  <c r="E629" i="13"/>
  <c r="E628" i="13"/>
  <c r="E627" i="13"/>
  <c r="E626" i="13"/>
  <c r="E625" i="13"/>
  <c r="E624" i="13"/>
  <c r="E623" i="13"/>
  <c r="E622" i="13"/>
  <c r="E621" i="13"/>
  <c r="E620" i="13"/>
  <c r="E619" i="13"/>
  <c r="E618" i="13"/>
  <c r="E617" i="13"/>
  <c r="E616" i="13"/>
  <c r="E615" i="13"/>
  <c r="E614" i="13"/>
  <c r="E613" i="13"/>
  <c r="E612" i="13"/>
  <c r="E611" i="13"/>
  <c r="E610" i="13"/>
  <c r="E609" i="13"/>
  <c r="E608" i="13"/>
  <c r="E607" i="13"/>
  <c r="E606" i="13"/>
  <c r="E605" i="13"/>
  <c r="E604" i="13"/>
  <c r="E603" i="13"/>
  <c r="E602" i="13"/>
  <c r="E601" i="13"/>
  <c r="E600" i="13"/>
  <c r="E599" i="13"/>
  <c r="E598" i="13"/>
  <c r="E597" i="13"/>
  <c r="E596" i="13"/>
  <c r="E595" i="13"/>
  <c r="E594" i="13"/>
  <c r="E593" i="13"/>
  <c r="E592" i="13"/>
  <c r="E591" i="13"/>
  <c r="E590" i="13"/>
  <c r="E589" i="13"/>
  <c r="E588" i="13"/>
  <c r="E587" i="13"/>
  <c r="E586" i="13"/>
  <c r="E585" i="13"/>
  <c r="E584" i="13"/>
  <c r="E583" i="13"/>
  <c r="E582" i="13"/>
  <c r="E581" i="13"/>
  <c r="E580" i="13"/>
  <c r="E579" i="13"/>
  <c r="E578" i="13"/>
  <c r="E577" i="13"/>
  <c r="E576" i="13"/>
  <c r="E575" i="13"/>
  <c r="E574" i="13"/>
  <c r="E573" i="13"/>
  <c r="E572" i="13"/>
  <c r="E571" i="13"/>
  <c r="E570" i="13"/>
  <c r="E569" i="13"/>
  <c r="E568" i="13"/>
  <c r="E567" i="13"/>
  <c r="E566" i="13"/>
  <c r="E565" i="13"/>
  <c r="E564" i="13"/>
  <c r="E563" i="13"/>
  <c r="E562" i="13"/>
  <c r="E561" i="13"/>
  <c r="E560" i="13"/>
  <c r="E559" i="13"/>
  <c r="E558" i="13"/>
  <c r="E557" i="13"/>
  <c r="E556" i="13"/>
  <c r="E555" i="13"/>
  <c r="E554" i="13"/>
  <c r="E553" i="13"/>
  <c r="E552" i="13"/>
  <c r="E551" i="13"/>
  <c r="E550" i="13"/>
  <c r="E549" i="13"/>
  <c r="E548" i="13"/>
  <c r="E547" i="13"/>
  <c r="E546" i="13"/>
  <c r="E545" i="13"/>
  <c r="E544" i="13"/>
  <c r="E543" i="13"/>
  <c r="E542" i="13"/>
  <c r="E541" i="13"/>
  <c r="E540" i="13"/>
  <c r="E539" i="13"/>
  <c r="E538" i="13"/>
  <c r="E537" i="13"/>
  <c r="E536" i="13"/>
  <c r="E535" i="13"/>
  <c r="E534" i="13"/>
  <c r="E533" i="13"/>
  <c r="E532" i="13"/>
  <c r="E531" i="13"/>
  <c r="E530" i="13"/>
  <c r="E529" i="13"/>
  <c r="E528" i="13"/>
  <c r="E527" i="13"/>
  <c r="E526" i="13"/>
  <c r="E525" i="13"/>
  <c r="E524" i="13"/>
  <c r="E523" i="13"/>
  <c r="E522" i="13"/>
  <c r="E521" i="13"/>
  <c r="E520" i="13"/>
  <c r="E519" i="13"/>
  <c r="E518" i="13"/>
  <c r="E517" i="13"/>
  <c r="E516" i="13"/>
  <c r="E515" i="13"/>
  <c r="E514" i="13"/>
  <c r="E513" i="13"/>
  <c r="E512" i="13"/>
  <c r="E511" i="13"/>
  <c r="E510" i="13"/>
  <c r="E509" i="13"/>
  <c r="E508" i="13"/>
  <c r="E507" i="13"/>
  <c r="E506" i="13"/>
  <c r="E505" i="13"/>
  <c r="E504" i="13"/>
  <c r="E503" i="13"/>
  <c r="E502" i="13"/>
  <c r="E501" i="13"/>
  <c r="E500" i="13"/>
  <c r="E499" i="13"/>
  <c r="E498" i="13"/>
  <c r="E497" i="13"/>
  <c r="E496" i="13"/>
  <c r="E495" i="13"/>
  <c r="E494" i="13"/>
  <c r="E493" i="13"/>
  <c r="E492" i="13"/>
  <c r="E491" i="13"/>
  <c r="E490" i="13"/>
  <c r="E489" i="13"/>
  <c r="E488" i="13"/>
  <c r="E487" i="13"/>
  <c r="E486" i="13"/>
  <c r="E485" i="13"/>
  <c r="E484" i="13"/>
  <c r="E483" i="13"/>
  <c r="E482" i="13"/>
  <c r="E481" i="13"/>
  <c r="E480" i="13"/>
  <c r="E479" i="13"/>
  <c r="E478" i="13"/>
  <c r="E477" i="13"/>
  <c r="E476" i="13"/>
  <c r="E475" i="13"/>
  <c r="E474" i="13"/>
  <c r="E473" i="13"/>
  <c r="E472" i="13"/>
  <c r="E471" i="13"/>
  <c r="E470" i="13"/>
  <c r="E469" i="13"/>
  <c r="E468" i="13"/>
  <c r="E467" i="13"/>
  <c r="E466" i="13"/>
  <c r="E465" i="13"/>
  <c r="E464" i="13"/>
  <c r="E463" i="13"/>
  <c r="E462" i="13"/>
  <c r="E461" i="13"/>
  <c r="E460" i="13"/>
  <c r="E459" i="13"/>
  <c r="E458" i="13"/>
  <c r="E457" i="13"/>
  <c r="E456" i="13"/>
  <c r="E455" i="13"/>
  <c r="E454" i="13"/>
  <c r="E453" i="13"/>
  <c r="E452" i="13"/>
  <c r="E451" i="13"/>
  <c r="E450" i="13"/>
  <c r="E449" i="13"/>
  <c r="E448" i="13"/>
  <c r="E447" i="13"/>
  <c r="E446" i="13"/>
  <c r="E445" i="13"/>
  <c r="E444" i="13"/>
  <c r="E443" i="13"/>
  <c r="E442" i="13"/>
  <c r="E441" i="13"/>
  <c r="E440" i="13"/>
  <c r="E439" i="13"/>
  <c r="E438" i="13"/>
  <c r="E437" i="13"/>
  <c r="E436" i="13"/>
  <c r="E435" i="13"/>
  <c r="E434" i="13"/>
  <c r="E433" i="13"/>
  <c r="E432" i="13"/>
  <c r="E431" i="13"/>
  <c r="E430" i="13"/>
  <c r="E429" i="13"/>
  <c r="E428" i="13"/>
  <c r="E427" i="13"/>
  <c r="E426" i="13"/>
  <c r="E425" i="13"/>
  <c r="E424" i="13"/>
  <c r="E423" i="13"/>
  <c r="E422" i="13"/>
  <c r="E421" i="13"/>
  <c r="E420" i="13"/>
  <c r="E419" i="13"/>
  <c r="E418" i="13"/>
  <c r="E417" i="13"/>
  <c r="E416" i="13"/>
  <c r="E415" i="13"/>
  <c r="E414" i="13"/>
  <c r="E413" i="13"/>
  <c r="E412" i="13"/>
  <c r="E411" i="13"/>
  <c r="E410" i="13"/>
  <c r="E409" i="13"/>
  <c r="E408" i="13"/>
  <c r="E407" i="13"/>
  <c r="E406" i="13"/>
  <c r="E405" i="13"/>
  <c r="E404" i="13"/>
  <c r="E403" i="13"/>
  <c r="E402" i="13"/>
  <c r="E401" i="13"/>
  <c r="E400" i="13"/>
  <c r="E399" i="13"/>
  <c r="E398" i="13"/>
  <c r="E397" i="13"/>
  <c r="E396" i="13"/>
  <c r="E395" i="13"/>
  <c r="E394" i="13"/>
  <c r="E393" i="13"/>
  <c r="E392" i="13"/>
  <c r="E391" i="13"/>
  <c r="E390" i="13"/>
  <c r="E389" i="13"/>
  <c r="E388" i="13"/>
  <c r="E387" i="13"/>
  <c r="E386" i="13"/>
  <c r="E385" i="13"/>
  <c r="E384" i="13"/>
  <c r="E383" i="13"/>
  <c r="E382" i="13"/>
  <c r="E381" i="13"/>
  <c r="E380" i="13"/>
  <c r="E379" i="13"/>
  <c r="E378" i="13"/>
  <c r="E377" i="13"/>
  <c r="E376" i="13"/>
  <c r="E375" i="13"/>
  <c r="E374" i="13"/>
  <c r="E373" i="13"/>
  <c r="E372" i="13"/>
  <c r="E371" i="13"/>
  <c r="E370" i="13"/>
  <c r="E369" i="13"/>
  <c r="E368" i="13"/>
  <c r="E367" i="13"/>
  <c r="E366" i="13"/>
  <c r="E365" i="13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347" i="13"/>
  <c r="E346" i="13"/>
  <c r="E345" i="13"/>
  <c r="E344" i="13"/>
  <c r="E343" i="13"/>
  <c r="E342" i="13"/>
  <c r="E341" i="13"/>
  <c r="E340" i="13"/>
  <c r="E339" i="13"/>
  <c r="E338" i="13"/>
  <c r="E337" i="13"/>
  <c r="E336" i="13"/>
  <c r="E335" i="13"/>
  <c r="E334" i="13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E315" i="13"/>
  <c r="E314" i="13"/>
  <c r="E313" i="13"/>
  <c r="E312" i="13"/>
  <c r="E311" i="13"/>
  <c r="E310" i="13"/>
  <c r="E309" i="13"/>
  <c r="E308" i="13"/>
  <c r="E307" i="13"/>
  <c r="E306" i="13"/>
  <c r="E305" i="13"/>
  <c r="E304" i="13"/>
  <c r="E303" i="13"/>
  <c r="E302" i="13"/>
  <c r="E301" i="13"/>
  <c r="E300" i="13"/>
  <c r="E299" i="13"/>
  <c r="E298" i="13"/>
  <c r="E297" i="13"/>
  <c r="E296" i="13"/>
  <c r="E295" i="13"/>
  <c r="E294" i="13"/>
  <c r="E293" i="13"/>
  <c r="E292" i="13"/>
  <c r="E291" i="13"/>
  <c r="E290" i="13"/>
  <c r="E289" i="13"/>
  <c r="E288" i="13"/>
  <c r="E287" i="13"/>
  <c r="E286" i="13"/>
  <c r="E285" i="13"/>
  <c r="E284" i="13"/>
  <c r="E283" i="13"/>
  <c r="E282" i="13"/>
  <c r="E281" i="13"/>
  <c r="E280" i="13"/>
  <c r="E279" i="13"/>
  <c r="E278" i="13"/>
  <c r="E277" i="13"/>
  <c r="E276" i="13"/>
  <c r="E275" i="13"/>
  <c r="E274" i="13"/>
  <c r="E273" i="13"/>
  <c r="E272" i="13"/>
  <c r="E271" i="13"/>
  <c r="E270" i="13"/>
  <c r="E269" i="13"/>
  <c r="E268" i="13"/>
  <c r="E267" i="13"/>
  <c r="E266" i="13"/>
  <c r="E265" i="13"/>
  <c r="E264" i="13"/>
  <c r="E263" i="13"/>
  <c r="E262" i="13"/>
  <c r="E261" i="13"/>
  <c r="E260" i="13"/>
  <c r="E259" i="13"/>
  <c r="E258" i="13"/>
  <c r="E257" i="13"/>
  <c r="E256" i="13"/>
  <c r="E255" i="13"/>
  <c r="E254" i="13"/>
  <c r="E253" i="13"/>
  <c r="E252" i="13"/>
  <c r="E251" i="13"/>
  <c r="E250" i="13"/>
  <c r="E249" i="13"/>
  <c r="E248" i="13"/>
  <c r="E247" i="13"/>
  <c r="E246" i="13"/>
  <c r="E245" i="13"/>
  <c r="E244" i="13"/>
  <c r="E243" i="13"/>
  <c r="E242" i="13"/>
  <c r="E241" i="13"/>
  <c r="E240" i="13"/>
  <c r="E239" i="13"/>
  <c r="E238" i="13"/>
  <c r="E237" i="13"/>
  <c r="E236" i="13"/>
  <c r="E235" i="13"/>
  <c r="E234" i="13"/>
  <c r="E233" i="13"/>
  <c r="E232" i="13"/>
  <c r="E231" i="13"/>
  <c r="E230" i="13"/>
  <c r="E229" i="13"/>
  <c r="E228" i="13"/>
  <c r="E227" i="13"/>
  <c r="E226" i="13"/>
  <c r="E225" i="13"/>
  <c r="E224" i="13"/>
  <c r="E223" i="13"/>
  <c r="E222" i="13"/>
  <c r="E221" i="13"/>
  <c r="E220" i="13"/>
  <c r="E219" i="13"/>
  <c r="E218" i="13"/>
  <c r="E217" i="13"/>
  <c r="E216" i="13"/>
  <c r="E215" i="13"/>
  <c r="E214" i="13"/>
  <c r="E213" i="13"/>
  <c r="E212" i="13"/>
  <c r="E211" i="13"/>
  <c r="E210" i="13"/>
  <c r="E209" i="13"/>
  <c r="E208" i="13"/>
  <c r="E207" i="13"/>
  <c r="E206" i="13"/>
  <c r="E205" i="13"/>
  <c r="E204" i="13"/>
  <c r="E203" i="13"/>
  <c r="E202" i="13"/>
  <c r="E201" i="13"/>
  <c r="E200" i="13"/>
  <c r="E199" i="13"/>
  <c r="E198" i="13"/>
  <c r="E197" i="13"/>
  <c r="E196" i="13"/>
  <c r="E195" i="13"/>
  <c r="E194" i="13"/>
  <c r="E193" i="13"/>
  <c r="E192" i="13"/>
  <c r="E191" i="13"/>
  <c r="E190" i="13"/>
  <c r="E189" i="13"/>
  <c r="E188" i="13"/>
  <c r="E187" i="13"/>
  <c r="E186" i="13"/>
  <c r="E185" i="13"/>
  <c r="E184" i="13"/>
  <c r="E183" i="13"/>
  <c r="E182" i="13"/>
  <c r="E181" i="13"/>
  <c r="E180" i="13"/>
  <c r="E179" i="13"/>
  <c r="E178" i="13"/>
  <c r="E177" i="13"/>
  <c r="E176" i="13"/>
  <c r="E175" i="13"/>
  <c r="E174" i="13"/>
  <c r="E173" i="13"/>
  <c r="E172" i="13"/>
  <c r="E171" i="13"/>
  <c r="E170" i="13"/>
  <c r="E169" i="13"/>
  <c r="E168" i="13"/>
  <c r="E167" i="13"/>
  <c r="E166" i="13"/>
  <c r="E165" i="13"/>
  <c r="E164" i="13"/>
  <c r="E163" i="13"/>
  <c r="E162" i="13"/>
  <c r="E161" i="13"/>
  <c r="E160" i="13"/>
  <c r="E159" i="13"/>
  <c r="E158" i="13"/>
  <c r="E157" i="13"/>
  <c r="E156" i="13"/>
  <c r="E155" i="13"/>
  <c r="E154" i="13"/>
  <c r="E153" i="13"/>
  <c r="E152" i="13"/>
  <c r="E151" i="13"/>
  <c r="E150" i="13"/>
  <c r="E149" i="13"/>
  <c r="E148" i="13"/>
  <c r="E147" i="13"/>
  <c r="E146" i="13"/>
  <c r="E145" i="13"/>
  <c r="E144" i="13"/>
  <c r="E143" i="13"/>
  <c r="E142" i="13"/>
  <c r="E141" i="13"/>
  <c r="E140" i="13"/>
  <c r="E139" i="13"/>
  <c r="E138" i="13"/>
  <c r="E137" i="13"/>
  <c r="E136" i="13"/>
  <c r="E135" i="13"/>
  <c r="E134" i="13"/>
  <c r="E133" i="13"/>
  <c r="E132" i="13"/>
  <c r="E131" i="13"/>
  <c r="E130" i="13"/>
  <c r="E129" i="13"/>
  <c r="E128" i="13"/>
  <c r="E127" i="13"/>
  <c r="E126" i="13"/>
  <c r="E125" i="13"/>
  <c r="E124" i="13"/>
  <c r="E123" i="13"/>
  <c r="E122" i="13"/>
  <c r="E121" i="13"/>
  <c r="E120" i="13"/>
  <c r="E119" i="13"/>
  <c r="E118" i="13"/>
  <c r="E117" i="13"/>
  <c r="E116" i="13"/>
  <c r="E115" i="13"/>
  <c r="E114" i="13"/>
  <c r="E113" i="13"/>
  <c r="E112" i="13"/>
  <c r="E111" i="13"/>
  <c r="E110" i="13"/>
  <c r="E109" i="13"/>
  <c r="E108" i="13"/>
  <c r="E107" i="13"/>
  <c r="E106" i="13"/>
  <c r="E105" i="13"/>
  <c r="E104" i="13"/>
  <c r="E103" i="13"/>
  <c r="E102" i="13"/>
  <c r="E101" i="13"/>
  <c r="E100" i="13"/>
  <c r="E99" i="13"/>
  <c r="E98" i="13"/>
  <c r="E97" i="13"/>
  <c r="E96" i="13"/>
  <c r="E95" i="13"/>
  <c r="E94" i="13"/>
  <c r="E93" i="13"/>
  <c r="E92" i="13"/>
  <c r="E91" i="13"/>
  <c r="E90" i="13"/>
  <c r="E89" i="13"/>
  <c r="E88" i="13"/>
  <c r="E87" i="13"/>
  <c r="E86" i="13"/>
  <c r="E85" i="13"/>
  <c r="E84" i="13"/>
  <c r="E83" i="13"/>
  <c r="E82" i="13"/>
  <c r="E81" i="13"/>
  <c r="E80" i="13"/>
  <c r="E79" i="13"/>
  <c r="E78" i="13"/>
  <c r="E77" i="13"/>
  <c r="E76" i="13"/>
  <c r="E75" i="13"/>
  <c r="E74" i="13"/>
  <c r="E73" i="13"/>
  <c r="E72" i="13"/>
  <c r="E71" i="13"/>
  <c r="E70" i="13"/>
  <c r="E69" i="13"/>
  <c r="E68" i="13"/>
  <c r="E67" i="13"/>
  <c r="E66" i="13"/>
  <c r="E65" i="13"/>
  <c r="E64" i="13"/>
  <c r="E63" i="13"/>
  <c r="E62" i="13"/>
  <c r="E61" i="13"/>
  <c r="E60" i="13"/>
  <c r="E59" i="13"/>
  <c r="E58" i="13"/>
  <c r="E57" i="13"/>
  <c r="E56" i="13"/>
  <c r="E55" i="13"/>
  <c r="E54" i="13"/>
  <c r="E53" i="13"/>
  <c r="E52" i="13"/>
  <c r="E51" i="13"/>
  <c r="E50" i="13"/>
  <c r="E49" i="13"/>
  <c r="E48" i="13"/>
  <c r="E47" i="13"/>
  <c r="E46" i="13"/>
  <c r="E45" i="13"/>
  <c r="E44" i="13"/>
  <c r="E43" i="13"/>
  <c r="E42" i="13"/>
  <c r="E41" i="13"/>
  <c r="E40" i="13"/>
  <c r="E39" i="13"/>
  <c r="E38" i="13"/>
  <c r="E37" i="13"/>
  <c r="E36" i="13"/>
  <c r="E35" i="13"/>
  <c r="E34" i="13"/>
  <c r="E33" i="13"/>
  <c r="E32" i="13"/>
  <c r="E31" i="13"/>
  <c r="E30" i="13"/>
  <c r="E29" i="13"/>
  <c r="E28" i="13"/>
  <c r="E27" i="13"/>
  <c r="E26" i="13"/>
  <c r="E25" i="13"/>
  <c r="E24" i="13"/>
  <c r="E23" i="13"/>
  <c r="E22" i="13"/>
  <c r="E21" i="13"/>
  <c r="E20" i="13"/>
  <c r="E19" i="13"/>
  <c r="E18" i="13"/>
  <c r="E17" i="13"/>
  <c r="E16" i="13"/>
  <c r="E15" i="13"/>
  <c r="E14" i="13"/>
  <c r="E13" i="13"/>
  <c r="E12" i="13"/>
  <c r="E11" i="13"/>
  <c r="E10" i="13"/>
  <c r="E9" i="13"/>
  <c r="E8" i="13"/>
  <c r="E7" i="13"/>
  <c r="E6" i="13"/>
  <c r="E5" i="13"/>
  <c r="E4" i="13"/>
  <c r="E3" i="13"/>
  <c r="E2" i="13"/>
  <c r="B2" i="13"/>
  <c r="H941" i="8" l="1"/>
  <c r="H6281" i="7"/>
  <c r="J6279" i="7"/>
  <c r="E4884" i="7" l="1"/>
  <c r="E6275" i="7" l="1"/>
  <c r="E6274" i="7"/>
  <c r="E6273" i="7"/>
  <c r="E6272" i="7"/>
  <c r="E6271" i="7"/>
  <c r="E6270" i="7"/>
  <c r="E6269" i="7"/>
  <c r="E6268" i="7"/>
  <c r="E6267" i="7"/>
  <c r="E6266" i="7"/>
  <c r="E6265" i="7"/>
  <c r="E6264" i="7"/>
  <c r="E6263" i="7"/>
  <c r="E6262" i="7"/>
  <c r="E6261" i="7"/>
  <c r="E6260" i="7"/>
  <c r="E6259" i="7"/>
  <c r="E6258" i="7"/>
  <c r="E6257" i="7"/>
  <c r="E6256" i="7"/>
  <c r="E6255" i="7"/>
  <c r="E6254" i="7"/>
  <c r="E6253" i="7"/>
  <c r="E6252" i="7"/>
  <c r="E6251" i="7"/>
  <c r="E6250" i="7"/>
  <c r="E6249" i="7"/>
  <c r="E6248" i="7"/>
  <c r="E6247" i="7"/>
  <c r="E6246" i="7"/>
  <c r="E6245" i="7"/>
  <c r="E6244" i="7"/>
  <c r="E6243" i="7"/>
  <c r="E6242" i="7"/>
  <c r="E6241" i="7"/>
  <c r="E6240" i="7"/>
  <c r="E6239" i="7"/>
  <c r="E6238" i="7"/>
  <c r="E6237" i="7"/>
  <c r="E6236" i="7"/>
  <c r="E6235" i="7"/>
  <c r="E6234" i="7"/>
  <c r="E6233" i="7"/>
  <c r="E6232" i="7"/>
  <c r="E6231" i="7"/>
  <c r="E6230" i="7"/>
  <c r="E6229" i="7"/>
  <c r="E6228" i="7"/>
  <c r="E6227" i="7"/>
  <c r="E6226" i="7"/>
  <c r="E6225" i="7"/>
  <c r="E6224" i="7"/>
  <c r="E6223" i="7"/>
  <c r="E6222" i="7"/>
  <c r="E6221" i="7"/>
  <c r="E6220" i="7"/>
  <c r="E6219" i="7"/>
  <c r="E6218" i="7"/>
  <c r="E6217" i="7"/>
  <c r="E6216" i="7"/>
  <c r="E6215" i="7"/>
  <c r="E6214" i="7"/>
  <c r="E6213" i="7"/>
  <c r="E6212" i="7"/>
  <c r="E6211" i="7"/>
  <c r="E6210" i="7"/>
  <c r="E6209" i="7"/>
  <c r="E6208" i="7"/>
  <c r="E6207" i="7"/>
  <c r="E6206" i="7"/>
  <c r="E6205" i="7"/>
  <c r="E6204" i="7"/>
  <c r="E6203" i="7"/>
  <c r="E6202" i="7"/>
  <c r="E6201" i="7"/>
  <c r="E6200" i="7"/>
  <c r="E6199" i="7"/>
  <c r="E6198" i="7"/>
  <c r="E6197" i="7"/>
  <c r="E6196" i="7"/>
  <c r="E6195" i="7"/>
  <c r="E6194" i="7"/>
  <c r="E6193" i="7"/>
  <c r="E6192" i="7"/>
  <c r="E6191" i="7"/>
  <c r="E6190" i="7"/>
  <c r="E6189" i="7"/>
  <c r="E6188" i="7"/>
  <c r="E6187" i="7"/>
  <c r="E6186" i="7"/>
  <c r="E6185" i="7"/>
  <c r="E6184" i="7"/>
  <c r="E6183" i="7"/>
  <c r="E6182" i="7"/>
  <c r="E6181" i="7"/>
  <c r="E6180" i="7"/>
  <c r="E6179" i="7"/>
  <c r="E6178" i="7"/>
  <c r="E6177" i="7"/>
  <c r="E6176" i="7"/>
  <c r="E6175" i="7"/>
  <c r="E6174" i="7"/>
  <c r="E6173" i="7"/>
  <c r="E6172" i="7"/>
  <c r="E6171" i="7"/>
  <c r="E6170" i="7"/>
  <c r="E6169" i="7"/>
  <c r="E6168" i="7"/>
  <c r="E6167" i="7"/>
  <c r="E6166" i="7"/>
  <c r="E6165" i="7"/>
  <c r="E6164" i="7"/>
  <c r="E6163" i="7"/>
  <c r="E6162" i="7"/>
  <c r="E6161" i="7"/>
  <c r="E6160" i="7"/>
  <c r="E6159" i="7"/>
  <c r="E6158" i="7"/>
  <c r="E6157" i="7"/>
  <c r="E6156" i="7"/>
  <c r="E6155" i="7"/>
  <c r="E6154" i="7"/>
  <c r="E6153" i="7"/>
  <c r="E6152" i="7"/>
  <c r="E6151" i="7"/>
  <c r="E6150" i="7"/>
  <c r="E6149" i="7"/>
  <c r="E6148" i="7"/>
  <c r="E6147" i="7"/>
  <c r="E6146" i="7"/>
  <c r="E6145" i="7"/>
  <c r="E6144" i="7"/>
  <c r="E6143" i="7"/>
  <c r="E6142" i="7"/>
  <c r="E6141" i="7"/>
  <c r="E6140" i="7"/>
  <c r="E6139" i="7"/>
  <c r="E6138" i="7"/>
  <c r="E6137" i="7"/>
  <c r="E6136" i="7"/>
  <c r="E6135" i="7"/>
  <c r="E6134" i="7"/>
  <c r="E6133" i="7"/>
  <c r="E6132" i="7"/>
  <c r="E6131" i="7"/>
  <c r="E6130" i="7"/>
  <c r="E6129" i="7"/>
  <c r="E6128" i="7"/>
  <c r="E6127" i="7"/>
  <c r="E6126" i="7"/>
  <c r="E6125" i="7"/>
  <c r="E6124" i="7"/>
  <c r="E6123" i="7"/>
  <c r="E6122" i="7"/>
  <c r="E6121" i="7"/>
  <c r="E6120" i="7"/>
  <c r="E6119" i="7"/>
  <c r="E6118" i="7"/>
  <c r="E6117" i="7"/>
  <c r="E6116" i="7"/>
  <c r="E6115" i="7"/>
  <c r="E6114" i="7"/>
  <c r="E6113" i="7"/>
  <c r="E6112" i="7"/>
  <c r="E6111" i="7"/>
  <c r="E6110" i="7"/>
  <c r="E6109" i="7"/>
  <c r="E6108" i="7"/>
  <c r="E6107" i="7"/>
  <c r="E6106" i="7"/>
  <c r="E6105" i="7"/>
  <c r="E6104" i="7"/>
  <c r="E6103" i="7"/>
  <c r="E6102" i="7"/>
  <c r="E6101" i="7"/>
  <c r="E6100" i="7"/>
  <c r="E6099" i="7"/>
  <c r="E6098" i="7"/>
  <c r="E6097" i="7"/>
  <c r="E6096" i="7"/>
  <c r="E6095" i="7"/>
  <c r="E6094" i="7"/>
  <c r="E6093" i="7"/>
  <c r="E6092" i="7"/>
  <c r="E6091" i="7"/>
  <c r="E6090" i="7"/>
  <c r="E6089" i="7"/>
  <c r="E6088" i="7"/>
  <c r="E6087" i="7"/>
  <c r="E6086" i="7"/>
  <c r="E6085" i="7"/>
  <c r="E6084" i="7"/>
  <c r="E6083" i="7"/>
  <c r="E6082" i="7"/>
  <c r="E6081" i="7"/>
  <c r="E6080" i="7"/>
  <c r="E6079" i="7"/>
  <c r="E6078" i="7"/>
  <c r="E6077" i="7"/>
  <c r="E6076" i="7"/>
  <c r="E6075" i="7"/>
  <c r="E6074" i="7"/>
  <c r="E6073" i="7"/>
  <c r="E6072" i="7"/>
  <c r="E6071" i="7"/>
  <c r="E6070" i="7"/>
  <c r="E6069" i="7"/>
  <c r="E6068" i="7"/>
  <c r="E6067" i="7"/>
  <c r="E6066" i="7"/>
  <c r="E6065" i="7"/>
  <c r="E6064" i="7"/>
  <c r="E6063" i="7"/>
  <c r="E6062" i="7"/>
  <c r="E6061" i="7"/>
  <c r="E6060" i="7"/>
  <c r="E6059" i="7"/>
  <c r="E6058" i="7"/>
  <c r="E6057" i="7"/>
  <c r="E6056" i="7"/>
  <c r="E6055" i="7"/>
  <c r="E6054" i="7"/>
  <c r="E6053" i="7"/>
  <c r="E6052" i="7"/>
  <c r="E6051" i="7"/>
  <c r="E6050" i="7"/>
  <c r="E6049" i="7"/>
  <c r="E6048" i="7"/>
  <c r="E6047" i="7"/>
  <c r="E6046" i="7"/>
  <c r="E6045" i="7"/>
  <c r="E6044" i="7"/>
  <c r="E6043" i="7"/>
  <c r="E6042" i="7"/>
  <c r="E6041" i="7"/>
  <c r="E6040" i="7"/>
  <c r="E6039" i="7"/>
  <c r="E6038" i="7"/>
  <c r="E6037" i="7"/>
  <c r="E6036" i="7"/>
  <c r="E6035" i="7"/>
  <c r="E6034" i="7"/>
  <c r="E6033" i="7"/>
  <c r="E6032" i="7"/>
  <c r="E6031" i="7"/>
  <c r="E6030" i="7"/>
  <c r="E6029" i="7"/>
  <c r="E6028" i="7"/>
  <c r="E6027" i="7"/>
  <c r="E6026" i="7"/>
  <c r="E6025" i="7"/>
  <c r="E6024" i="7"/>
  <c r="E6023" i="7"/>
  <c r="E6022" i="7"/>
  <c r="E6021" i="7"/>
  <c r="E6020" i="7"/>
  <c r="E6019" i="7"/>
  <c r="E6018" i="7"/>
  <c r="E6017" i="7"/>
  <c r="E6016" i="7"/>
  <c r="E6015" i="7"/>
  <c r="E6014" i="7"/>
  <c r="E6013" i="7"/>
  <c r="E6012" i="7"/>
  <c r="E6011" i="7"/>
  <c r="E6010" i="7"/>
  <c r="E6009" i="7"/>
  <c r="E6008" i="7"/>
  <c r="E6007" i="7"/>
  <c r="E6006" i="7"/>
  <c r="E6005" i="7"/>
  <c r="E6004" i="7"/>
  <c r="E6003" i="7"/>
  <c r="E6002" i="7"/>
  <c r="E6001" i="7"/>
  <c r="E6000" i="7"/>
  <c r="E5999" i="7"/>
  <c r="E5998" i="7"/>
  <c r="E5997" i="7"/>
  <c r="E5996" i="7"/>
  <c r="E5995" i="7"/>
  <c r="E5994" i="7"/>
  <c r="E5993" i="7"/>
  <c r="E5992" i="7"/>
  <c r="E5991" i="7"/>
  <c r="E5990" i="7"/>
  <c r="E5989" i="7"/>
  <c r="E5988" i="7"/>
  <c r="E5987" i="7"/>
  <c r="E5986" i="7"/>
  <c r="E5985" i="7"/>
  <c r="E5984" i="7"/>
  <c r="E5983" i="7"/>
  <c r="E5982" i="7"/>
  <c r="E5981" i="7"/>
  <c r="E5980" i="7"/>
  <c r="E5979" i="7"/>
  <c r="E5978" i="7"/>
  <c r="E5977" i="7"/>
  <c r="E5976" i="7"/>
  <c r="E5975" i="7"/>
  <c r="E5974" i="7"/>
  <c r="E5973" i="7"/>
  <c r="E5972" i="7"/>
  <c r="E5971" i="7"/>
  <c r="E5970" i="7"/>
  <c r="E5969" i="7"/>
  <c r="E5968" i="7"/>
  <c r="E5967" i="7"/>
  <c r="E5966" i="7"/>
  <c r="E5965" i="7"/>
  <c r="E5964" i="7"/>
  <c r="E5963" i="7"/>
  <c r="E5962" i="7"/>
  <c r="E5961" i="7"/>
  <c r="E5960" i="7"/>
  <c r="E5959" i="7"/>
  <c r="E5958" i="7"/>
  <c r="E5957" i="7"/>
  <c r="E5956" i="7"/>
  <c r="E5955" i="7"/>
  <c r="E5954" i="7"/>
  <c r="E5953" i="7"/>
  <c r="E5952" i="7"/>
  <c r="E5951" i="7"/>
  <c r="E5950" i="7"/>
  <c r="E5949" i="7"/>
  <c r="E5948" i="7"/>
  <c r="E5947" i="7"/>
  <c r="E5946" i="7"/>
  <c r="E5945" i="7"/>
  <c r="E5944" i="7"/>
  <c r="E5943" i="7"/>
  <c r="E5942" i="7"/>
  <c r="E5941" i="7"/>
  <c r="E5940" i="7"/>
  <c r="E5939" i="7"/>
  <c r="E5938" i="7"/>
  <c r="E5937" i="7"/>
  <c r="E5936" i="7"/>
  <c r="E5935" i="7"/>
  <c r="E5934" i="7"/>
  <c r="E5933" i="7"/>
  <c r="E5932" i="7"/>
  <c r="E5931" i="7"/>
  <c r="E5930" i="7"/>
  <c r="E5929" i="7"/>
  <c r="E5928" i="7"/>
  <c r="E5927" i="7"/>
  <c r="E5926" i="7"/>
  <c r="E5925" i="7"/>
  <c r="E5924" i="7"/>
  <c r="E5923" i="7"/>
  <c r="E5922" i="7"/>
  <c r="E5921" i="7"/>
  <c r="E5920" i="7"/>
  <c r="E5919" i="7"/>
  <c r="E5918" i="7"/>
  <c r="E5917" i="7"/>
  <c r="E5916" i="7"/>
  <c r="E5915" i="7"/>
  <c r="E5914" i="7"/>
  <c r="E5913" i="7"/>
  <c r="E5912" i="7"/>
  <c r="E5911" i="7"/>
  <c r="E5910" i="7"/>
  <c r="E5909" i="7"/>
  <c r="E5908" i="7"/>
  <c r="E5907" i="7"/>
  <c r="E5906" i="7"/>
  <c r="E5905" i="7"/>
  <c r="E5904" i="7"/>
  <c r="E5903" i="7"/>
  <c r="E5902" i="7"/>
  <c r="E5901" i="7"/>
  <c r="E5900" i="7"/>
  <c r="E5899" i="7"/>
  <c r="E5898" i="7"/>
  <c r="E5897" i="7"/>
  <c r="E5896" i="7"/>
  <c r="E5895" i="7"/>
  <c r="E5894" i="7"/>
  <c r="E5893" i="7"/>
  <c r="E5892" i="7"/>
  <c r="E5891" i="7"/>
  <c r="E5890" i="7"/>
  <c r="E5889" i="7"/>
  <c r="E5888" i="7"/>
  <c r="E5887" i="7"/>
  <c r="E5886" i="7"/>
  <c r="E5885" i="7"/>
  <c r="E5884" i="7"/>
  <c r="E5883" i="7"/>
  <c r="E5882" i="7"/>
  <c r="E5881" i="7"/>
  <c r="E5880" i="7"/>
  <c r="E5879" i="7"/>
  <c r="E5878" i="7"/>
  <c r="E5877" i="7"/>
  <c r="E5876" i="7"/>
  <c r="E5875" i="7"/>
  <c r="E5874" i="7"/>
  <c r="E5873" i="7"/>
  <c r="E5872" i="7"/>
  <c r="E5871" i="7"/>
  <c r="E5870" i="7"/>
  <c r="E5869" i="7"/>
  <c r="E5868" i="7"/>
  <c r="E5867" i="7"/>
  <c r="E5866" i="7"/>
  <c r="E5865" i="7"/>
  <c r="E5864" i="7"/>
  <c r="E5863" i="7"/>
  <c r="E5862" i="7"/>
  <c r="E5861" i="7"/>
  <c r="E5860" i="7"/>
  <c r="E5859" i="7"/>
  <c r="E5858" i="7"/>
  <c r="E5857" i="7"/>
  <c r="E5856" i="7"/>
  <c r="E5855" i="7"/>
  <c r="E5854" i="7"/>
  <c r="E5853" i="7"/>
  <c r="E5852" i="7"/>
  <c r="E5851" i="7"/>
  <c r="E5850" i="7"/>
  <c r="E5849" i="7"/>
  <c r="E5848" i="7"/>
  <c r="E5847" i="7"/>
  <c r="E5846" i="7"/>
  <c r="E5845" i="7"/>
  <c r="E5844" i="7"/>
  <c r="E5843" i="7"/>
  <c r="E5842" i="7"/>
  <c r="E5841" i="7"/>
  <c r="E5840" i="7"/>
  <c r="E5839" i="7"/>
  <c r="E5838" i="7"/>
  <c r="E5837" i="7"/>
  <c r="E5836" i="7"/>
  <c r="E5835" i="7"/>
  <c r="E5834" i="7"/>
  <c r="E5833" i="7"/>
  <c r="E5832" i="7"/>
  <c r="E5831" i="7"/>
  <c r="E5830" i="7"/>
  <c r="E5829" i="7"/>
  <c r="E5828" i="7"/>
  <c r="E5827" i="7"/>
  <c r="E5826" i="7"/>
  <c r="E5825" i="7"/>
  <c r="E5824" i="7"/>
  <c r="E5823" i="7"/>
  <c r="E5822" i="7"/>
  <c r="E5821" i="7"/>
  <c r="E5820" i="7"/>
  <c r="E5819" i="7"/>
  <c r="E5818" i="7"/>
  <c r="E5817" i="7"/>
  <c r="E5816" i="7"/>
  <c r="E5815" i="7"/>
  <c r="E5814" i="7"/>
  <c r="E5813" i="7"/>
  <c r="E5812" i="7"/>
  <c r="E5811" i="7"/>
  <c r="E5810" i="7"/>
  <c r="E5809" i="7"/>
  <c r="E5808" i="7"/>
  <c r="E5807" i="7"/>
  <c r="E5806" i="7"/>
  <c r="E5805" i="7"/>
  <c r="E5804" i="7"/>
  <c r="E5803" i="7"/>
  <c r="E5802" i="7"/>
  <c r="E5801" i="7"/>
  <c r="E5800" i="7"/>
  <c r="E5799" i="7"/>
  <c r="E5798" i="7"/>
  <c r="E5797" i="7"/>
  <c r="E5796" i="7"/>
  <c r="E5795" i="7"/>
  <c r="E5794" i="7"/>
  <c r="E5793" i="7"/>
  <c r="E5792" i="7"/>
  <c r="E5791" i="7"/>
  <c r="E5790" i="7"/>
  <c r="E5789" i="7"/>
  <c r="E5788" i="7"/>
  <c r="E5787" i="7"/>
  <c r="E5786" i="7"/>
  <c r="E5785" i="7"/>
  <c r="E5784" i="7"/>
  <c r="E5783" i="7"/>
  <c r="E5782" i="7"/>
  <c r="E5781" i="7"/>
  <c r="E5780" i="7"/>
  <c r="E5779" i="7"/>
  <c r="E5778" i="7"/>
  <c r="E5777" i="7"/>
  <c r="E5776" i="7"/>
  <c r="E5775" i="7"/>
  <c r="E5774" i="7"/>
  <c r="E5773" i="7"/>
  <c r="E5772" i="7"/>
  <c r="E5771" i="7"/>
  <c r="E5770" i="7"/>
  <c r="E5769" i="7"/>
  <c r="E5768" i="7"/>
  <c r="E5767" i="7"/>
  <c r="E5766" i="7"/>
  <c r="E5765" i="7"/>
  <c r="E5764" i="7"/>
  <c r="E5763" i="7"/>
  <c r="E5762" i="7"/>
  <c r="E5761" i="7"/>
  <c r="E5760" i="7"/>
  <c r="E5759" i="7"/>
  <c r="E5758" i="7"/>
  <c r="E5757" i="7"/>
  <c r="E5756" i="7"/>
  <c r="E5755" i="7"/>
  <c r="E5754" i="7"/>
  <c r="E5753" i="7"/>
  <c r="E5752" i="7"/>
  <c r="E5751" i="7"/>
  <c r="E5750" i="7"/>
  <c r="E5749" i="7"/>
  <c r="E5748" i="7"/>
  <c r="E5747" i="7"/>
  <c r="E5746" i="7"/>
  <c r="E5745" i="7"/>
  <c r="E5744" i="7"/>
  <c r="E5743" i="7"/>
  <c r="E5742" i="7"/>
  <c r="E5741" i="7"/>
  <c r="E5740" i="7"/>
  <c r="E5739" i="7"/>
  <c r="E5738" i="7"/>
  <c r="E5737" i="7"/>
  <c r="E5736" i="7"/>
  <c r="E5735" i="7"/>
  <c r="E5734" i="7"/>
  <c r="E5733" i="7"/>
  <c r="E5732" i="7"/>
  <c r="E5731" i="7"/>
  <c r="E5730" i="7"/>
  <c r="E5729" i="7"/>
  <c r="E5728" i="7"/>
  <c r="E5727" i="7"/>
  <c r="E5726" i="7"/>
  <c r="E5725" i="7"/>
  <c r="E5724" i="7"/>
  <c r="E5723" i="7"/>
  <c r="E5722" i="7"/>
  <c r="E5721" i="7"/>
  <c r="E5720" i="7"/>
  <c r="E5719" i="7"/>
  <c r="E5718" i="7"/>
  <c r="E5717" i="7"/>
  <c r="E5716" i="7"/>
  <c r="E5715" i="7"/>
  <c r="E5714" i="7"/>
  <c r="E5713" i="7"/>
  <c r="E5712" i="7"/>
  <c r="E5711" i="7"/>
  <c r="E5710" i="7"/>
  <c r="E5709" i="7"/>
  <c r="E5708" i="7"/>
  <c r="E5707" i="7"/>
  <c r="E5706" i="7"/>
  <c r="E5705" i="7"/>
  <c r="E5704" i="7"/>
  <c r="E5703" i="7"/>
  <c r="E5702" i="7"/>
  <c r="E5701" i="7"/>
  <c r="E5700" i="7"/>
  <c r="E5699" i="7"/>
  <c r="E5698" i="7"/>
  <c r="E5697" i="7"/>
  <c r="E5696" i="7"/>
  <c r="E5695" i="7"/>
  <c r="E5694" i="7"/>
  <c r="E5693" i="7"/>
  <c r="E5692" i="7"/>
  <c r="E5691" i="7"/>
  <c r="E5690" i="7"/>
  <c r="E5689" i="7"/>
  <c r="E5688" i="7"/>
  <c r="E5687" i="7"/>
  <c r="E5686" i="7"/>
  <c r="E5685" i="7"/>
  <c r="E5684" i="7"/>
  <c r="E5683" i="7"/>
  <c r="E5682" i="7"/>
  <c r="E5681" i="7"/>
  <c r="E5680" i="7"/>
  <c r="E5679" i="7"/>
  <c r="E5678" i="7"/>
  <c r="E5677" i="7"/>
  <c r="E5676" i="7"/>
  <c r="E5675" i="7"/>
  <c r="E5674" i="7"/>
  <c r="E5673" i="7"/>
  <c r="E5672" i="7"/>
  <c r="E5671" i="7"/>
  <c r="E5670" i="7"/>
  <c r="E5669" i="7"/>
  <c r="E5668" i="7"/>
  <c r="E5667" i="7"/>
  <c r="E5666" i="7"/>
  <c r="E5665" i="7"/>
  <c r="E5664" i="7"/>
  <c r="E5663" i="7"/>
  <c r="E5662" i="7"/>
  <c r="E5661" i="7"/>
  <c r="E5660" i="7"/>
  <c r="E5659" i="7"/>
  <c r="E5658" i="7"/>
  <c r="E5657" i="7"/>
  <c r="E5656" i="7"/>
  <c r="E5655" i="7"/>
  <c r="E5654" i="7"/>
  <c r="E5653" i="7"/>
  <c r="E5652" i="7"/>
  <c r="E5651" i="7"/>
  <c r="E5650" i="7"/>
  <c r="E5649" i="7"/>
  <c r="E5648" i="7"/>
  <c r="E5647" i="7"/>
  <c r="E5646" i="7"/>
  <c r="E5645" i="7"/>
  <c r="E5644" i="7"/>
  <c r="E5643" i="7"/>
  <c r="E5642" i="7"/>
  <c r="E5641" i="7"/>
  <c r="E5640" i="7"/>
  <c r="E5639" i="7"/>
  <c r="E5638" i="7"/>
  <c r="E5637" i="7"/>
  <c r="E5636" i="7"/>
  <c r="E5635" i="7"/>
  <c r="E5634" i="7"/>
  <c r="E5633" i="7"/>
  <c r="E5632" i="7"/>
  <c r="E5631" i="7"/>
  <c r="E5630" i="7"/>
  <c r="E5629" i="7"/>
  <c r="E5628" i="7"/>
  <c r="E5627" i="7"/>
  <c r="E5626" i="7"/>
  <c r="E5625" i="7"/>
  <c r="E5624" i="7"/>
  <c r="E5623" i="7"/>
  <c r="E5622" i="7"/>
  <c r="E5621" i="7"/>
  <c r="E5620" i="7"/>
  <c r="E5619" i="7"/>
  <c r="E5618" i="7"/>
  <c r="E5617" i="7"/>
  <c r="E5616" i="7"/>
  <c r="E5615" i="7"/>
  <c r="E5614" i="7"/>
  <c r="E5613" i="7"/>
  <c r="E5612" i="7"/>
  <c r="E5611" i="7"/>
  <c r="E5610" i="7"/>
  <c r="E5609" i="7"/>
  <c r="E5608" i="7"/>
  <c r="E5607" i="7"/>
  <c r="E5606" i="7"/>
  <c r="E5605" i="7"/>
  <c r="E5604" i="7"/>
  <c r="E5603" i="7"/>
  <c r="E5602" i="7"/>
  <c r="E5601" i="7"/>
  <c r="E5600" i="7"/>
  <c r="E5599" i="7"/>
  <c r="E5598" i="7"/>
  <c r="E5597" i="7"/>
  <c r="E5596" i="7"/>
  <c r="E5595" i="7"/>
  <c r="E5594" i="7"/>
  <c r="E5593" i="7"/>
  <c r="E5592" i="7"/>
  <c r="E5591" i="7"/>
  <c r="E5590" i="7"/>
  <c r="E5589" i="7"/>
  <c r="E5588" i="7"/>
  <c r="E5587" i="7"/>
  <c r="E5586" i="7"/>
  <c r="E5585" i="7"/>
  <c r="E5584" i="7"/>
  <c r="E5583" i="7"/>
  <c r="E5582" i="7"/>
  <c r="E5581" i="7"/>
  <c r="E5580" i="7"/>
  <c r="E5579" i="7"/>
  <c r="E5578" i="7"/>
  <c r="E5577" i="7"/>
  <c r="E5576" i="7"/>
  <c r="E5575" i="7"/>
  <c r="E5574" i="7"/>
  <c r="E5573" i="7"/>
  <c r="E5572" i="7"/>
  <c r="E5571" i="7"/>
  <c r="E5570" i="7"/>
  <c r="E5569" i="7"/>
  <c r="E5568" i="7"/>
  <c r="E5567" i="7"/>
  <c r="E5566" i="7"/>
  <c r="E5565" i="7"/>
  <c r="E5564" i="7"/>
  <c r="E5563" i="7"/>
  <c r="E5562" i="7"/>
  <c r="E5561" i="7"/>
  <c r="E5560" i="7"/>
  <c r="E5559" i="7"/>
  <c r="E5558" i="7"/>
  <c r="E5557" i="7"/>
  <c r="E5556" i="7"/>
  <c r="E5555" i="7"/>
  <c r="E5554" i="7"/>
  <c r="E5553" i="7"/>
  <c r="E5552" i="7"/>
  <c r="E5551" i="7"/>
  <c r="E5550" i="7"/>
  <c r="E5549" i="7"/>
  <c r="E5548" i="7"/>
  <c r="E5547" i="7"/>
  <c r="E5546" i="7"/>
  <c r="E5545" i="7"/>
  <c r="E5544" i="7"/>
  <c r="E5543" i="7"/>
  <c r="E5542" i="7"/>
  <c r="E5541" i="7"/>
  <c r="E5540" i="7"/>
  <c r="E5539" i="7"/>
  <c r="E5538" i="7"/>
  <c r="E5537" i="7"/>
  <c r="E5536" i="7"/>
  <c r="E5535" i="7"/>
  <c r="E5534" i="7"/>
  <c r="E5533" i="7"/>
  <c r="E5532" i="7"/>
  <c r="E5531" i="7"/>
  <c r="E5530" i="7"/>
  <c r="E5529" i="7"/>
  <c r="E5528" i="7"/>
  <c r="E5527" i="7"/>
  <c r="E5526" i="7"/>
  <c r="E5525" i="7"/>
  <c r="E5524" i="7"/>
  <c r="E5523" i="7"/>
  <c r="E5522" i="7"/>
  <c r="E5521" i="7"/>
  <c r="E5520" i="7"/>
  <c r="E5519" i="7"/>
  <c r="E5518" i="7"/>
  <c r="E5517" i="7"/>
  <c r="E5516" i="7"/>
  <c r="E5515" i="7"/>
  <c r="E5514" i="7"/>
  <c r="E5513" i="7"/>
  <c r="E5512" i="7"/>
  <c r="E5511" i="7"/>
  <c r="E5510" i="7"/>
  <c r="E5509" i="7"/>
  <c r="E5508" i="7"/>
  <c r="E5507" i="7"/>
  <c r="E5506" i="7"/>
  <c r="E5505" i="7"/>
  <c r="E5504" i="7"/>
  <c r="E5503" i="7"/>
  <c r="E5502" i="7"/>
  <c r="E5501" i="7"/>
  <c r="E5500" i="7"/>
  <c r="E5499" i="7"/>
  <c r="E5498" i="7"/>
  <c r="E5497" i="7"/>
  <c r="E5496" i="7"/>
  <c r="E5495" i="7"/>
  <c r="E5494" i="7"/>
  <c r="E5493" i="7"/>
  <c r="E5492" i="7"/>
  <c r="E5491" i="7"/>
  <c r="E5490" i="7"/>
  <c r="E5489" i="7"/>
  <c r="E5488" i="7"/>
  <c r="E5487" i="7"/>
  <c r="E5486" i="7"/>
  <c r="E5485" i="7"/>
  <c r="E5484" i="7"/>
  <c r="E5483" i="7"/>
  <c r="E5482" i="7"/>
  <c r="E5481" i="7"/>
  <c r="E5480" i="7"/>
  <c r="E5479" i="7"/>
  <c r="E5478" i="7"/>
  <c r="E5477" i="7"/>
  <c r="E5476" i="7"/>
  <c r="E5475" i="7"/>
  <c r="E5474" i="7"/>
  <c r="E5473" i="7"/>
  <c r="E5472" i="7"/>
  <c r="E5471" i="7"/>
  <c r="E5470" i="7"/>
  <c r="E5469" i="7"/>
  <c r="E5468" i="7"/>
  <c r="E5467" i="7"/>
  <c r="E5466" i="7"/>
  <c r="E5465" i="7"/>
  <c r="E5464" i="7"/>
  <c r="E5463" i="7"/>
  <c r="E5462" i="7"/>
  <c r="E5461" i="7"/>
  <c r="E5460" i="7"/>
  <c r="E5459" i="7"/>
  <c r="E5458" i="7"/>
  <c r="E5457" i="7"/>
  <c r="E5456" i="7"/>
  <c r="E5455" i="7"/>
  <c r="E5454" i="7"/>
  <c r="E5453" i="7"/>
  <c r="E5452" i="7"/>
  <c r="E5451" i="7"/>
  <c r="E5450" i="7"/>
  <c r="E5449" i="7"/>
  <c r="E5448" i="7"/>
  <c r="E5447" i="7"/>
  <c r="E5446" i="7"/>
  <c r="E5445" i="7"/>
  <c r="E5444" i="7"/>
  <c r="E5443" i="7"/>
  <c r="E5442" i="7"/>
  <c r="E5441" i="7"/>
  <c r="E5440" i="7"/>
  <c r="E5439" i="7"/>
  <c r="E5438" i="7"/>
  <c r="E5437" i="7"/>
  <c r="E5436" i="7"/>
  <c r="E5435" i="7"/>
  <c r="E5434" i="7"/>
  <c r="E5433" i="7"/>
  <c r="E5432" i="7"/>
  <c r="E5431" i="7"/>
  <c r="E5430" i="7"/>
  <c r="E5429" i="7"/>
  <c r="E5428" i="7"/>
  <c r="E5427" i="7"/>
  <c r="E5426" i="7"/>
  <c r="E5425" i="7"/>
  <c r="E5424" i="7"/>
  <c r="E5423" i="7"/>
  <c r="E5422" i="7"/>
  <c r="E5421" i="7"/>
  <c r="E5420" i="7"/>
  <c r="E5419" i="7"/>
  <c r="E5418" i="7"/>
  <c r="E5417" i="7"/>
  <c r="E5416" i="7"/>
  <c r="E5415" i="7"/>
  <c r="E5414" i="7"/>
  <c r="E5413" i="7"/>
  <c r="E5412" i="7"/>
  <c r="E5411" i="7"/>
  <c r="E5410" i="7"/>
  <c r="E5409" i="7"/>
  <c r="E5408" i="7"/>
  <c r="E5407" i="7"/>
  <c r="E5406" i="7"/>
  <c r="E5405" i="7"/>
  <c r="E5404" i="7"/>
  <c r="E5403" i="7"/>
  <c r="E5402" i="7"/>
  <c r="E5401" i="7"/>
  <c r="E5400" i="7"/>
  <c r="E5399" i="7"/>
  <c r="E5398" i="7"/>
  <c r="E5397" i="7"/>
  <c r="E5396" i="7"/>
  <c r="E5395" i="7"/>
  <c r="E5394" i="7"/>
  <c r="E5393" i="7"/>
  <c r="E5392" i="7"/>
  <c r="E5391" i="7"/>
  <c r="E5390" i="7"/>
  <c r="E5389" i="7"/>
  <c r="E5388" i="7"/>
  <c r="E5387" i="7"/>
  <c r="E5386" i="7"/>
  <c r="E5385" i="7"/>
  <c r="E5384" i="7"/>
  <c r="E5383" i="7"/>
  <c r="E5382" i="7"/>
  <c r="E5381" i="7"/>
  <c r="E5380" i="7"/>
  <c r="E5379" i="7"/>
  <c r="E5378" i="7"/>
  <c r="E5377" i="7"/>
  <c r="E5376" i="7"/>
  <c r="E5375" i="7"/>
  <c r="E5374" i="7"/>
  <c r="E5373" i="7"/>
  <c r="E5372" i="7"/>
  <c r="E5371" i="7"/>
  <c r="E5370" i="7"/>
  <c r="E5369" i="7"/>
  <c r="E5368" i="7"/>
  <c r="E5367" i="7"/>
  <c r="E5366" i="7"/>
  <c r="E5365" i="7"/>
  <c r="E5364" i="7"/>
  <c r="E5363" i="7"/>
  <c r="E5362" i="7"/>
  <c r="E5361" i="7"/>
  <c r="E5360" i="7"/>
  <c r="E5359" i="7"/>
  <c r="E5358" i="7"/>
  <c r="E5357" i="7"/>
  <c r="E5356" i="7"/>
  <c r="E5355" i="7"/>
  <c r="E5354" i="7"/>
  <c r="E5353" i="7"/>
  <c r="E5352" i="7"/>
  <c r="E5351" i="7"/>
  <c r="E5350" i="7"/>
  <c r="E5349" i="7"/>
  <c r="E5348" i="7"/>
  <c r="E5347" i="7"/>
  <c r="E5346" i="7"/>
  <c r="E5345" i="7"/>
  <c r="E5344" i="7"/>
  <c r="E5343" i="7"/>
  <c r="E5342" i="7"/>
  <c r="E5341" i="7"/>
  <c r="E5340" i="7"/>
  <c r="E5339" i="7"/>
  <c r="E5338" i="7"/>
  <c r="E5337" i="7"/>
  <c r="E5336" i="7"/>
  <c r="E5335" i="7"/>
  <c r="E5334" i="7"/>
  <c r="E5333" i="7"/>
  <c r="E5332" i="7"/>
  <c r="E5331" i="7"/>
  <c r="E5330" i="7"/>
  <c r="E5329" i="7"/>
  <c r="E5328" i="7"/>
  <c r="E5327" i="7"/>
  <c r="E5326" i="7"/>
  <c r="E5325" i="7"/>
  <c r="E5324" i="7"/>
  <c r="E5323" i="7"/>
  <c r="E5322" i="7"/>
  <c r="E5321" i="7"/>
  <c r="E5320" i="7"/>
  <c r="E5319" i="7"/>
  <c r="E5318" i="7"/>
  <c r="E5317" i="7"/>
  <c r="E5316" i="7"/>
  <c r="E5315" i="7"/>
  <c r="E5314" i="7"/>
  <c r="E5313" i="7"/>
  <c r="E5312" i="7"/>
  <c r="E5311" i="7"/>
  <c r="E5310" i="7"/>
  <c r="E5309" i="7"/>
  <c r="E5308" i="7"/>
  <c r="E5307" i="7"/>
  <c r="E5306" i="7"/>
  <c r="E5305" i="7"/>
  <c r="E5304" i="7"/>
  <c r="E5303" i="7"/>
  <c r="E5302" i="7"/>
  <c r="E5301" i="7"/>
  <c r="E5300" i="7"/>
  <c r="E5299" i="7"/>
  <c r="E5298" i="7"/>
  <c r="E5297" i="7"/>
  <c r="E5296" i="7"/>
  <c r="E5295" i="7"/>
  <c r="E5294" i="7"/>
  <c r="E5293" i="7"/>
  <c r="E5292" i="7"/>
  <c r="E5291" i="7"/>
  <c r="E5290" i="7"/>
  <c r="E5289" i="7"/>
  <c r="E5288" i="7"/>
  <c r="E5287" i="7"/>
  <c r="E5286" i="7"/>
  <c r="E5285" i="7"/>
  <c r="E5284" i="7"/>
  <c r="E5283" i="7"/>
  <c r="E5282" i="7"/>
  <c r="E5281" i="7"/>
  <c r="E5280" i="7"/>
  <c r="E5279" i="7"/>
  <c r="E5278" i="7"/>
  <c r="E5277" i="7"/>
  <c r="E5276" i="7"/>
  <c r="E5275" i="7"/>
  <c r="E5274" i="7"/>
  <c r="E5273" i="7"/>
  <c r="E5272" i="7"/>
  <c r="E5271" i="7"/>
  <c r="E5270" i="7"/>
  <c r="E5269" i="7"/>
  <c r="E5268" i="7"/>
  <c r="E5267" i="7"/>
  <c r="E5266" i="7"/>
  <c r="E5265" i="7"/>
  <c r="E5264" i="7"/>
  <c r="E5263" i="7"/>
  <c r="E5262" i="7"/>
  <c r="E5261" i="7"/>
  <c r="E5260" i="7"/>
  <c r="E5259" i="7"/>
  <c r="E5258" i="7"/>
  <c r="E5257" i="7"/>
  <c r="E5256" i="7"/>
  <c r="E5255" i="7"/>
  <c r="E5254" i="7"/>
  <c r="E5253" i="7"/>
  <c r="E5252" i="7"/>
  <c r="E5251" i="7"/>
  <c r="E5250" i="7"/>
  <c r="E5249" i="7"/>
  <c r="E5248" i="7"/>
  <c r="E5247" i="7"/>
  <c r="E5246" i="7"/>
  <c r="E5245" i="7"/>
  <c r="E5244" i="7"/>
  <c r="E5243" i="7"/>
  <c r="E5242" i="7"/>
  <c r="E5241" i="7"/>
  <c r="E5240" i="7"/>
  <c r="E5239" i="7"/>
  <c r="E5238" i="7"/>
  <c r="E5237" i="7"/>
  <c r="E5236" i="7"/>
  <c r="E5235" i="7"/>
  <c r="E5234" i="7"/>
  <c r="E5233" i="7"/>
  <c r="E5232" i="7"/>
  <c r="E5231" i="7"/>
  <c r="E5230" i="7"/>
  <c r="E5229" i="7"/>
  <c r="E5228" i="7"/>
  <c r="E5227" i="7"/>
  <c r="E5226" i="7"/>
  <c r="E5225" i="7"/>
  <c r="E5224" i="7"/>
  <c r="E5223" i="7"/>
  <c r="E5222" i="7"/>
  <c r="E5221" i="7"/>
  <c r="E5220" i="7"/>
  <c r="E5219" i="7"/>
  <c r="E5218" i="7"/>
  <c r="E5217" i="7"/>
  <c r="E5216" i="7"/>
  <c r="E5215" i="7"/>
  <c r="E5214" i="7"/>
  <c r="E5213" i="7"/>
  <c r="E5212" i="7"/>
  <c r="E5211" i="7"/>
  <c r="E5210" i="7"/>
  <c r="E5209" i="7"/>
  <c r="E5208" i="7"/>
  <c r="E5207" i="7"/>
  <c r="E5206" i="7"/>
  <c r="E5205" i="7"/>
  <c r="E5204" i="7"/>
  <c r="E5203" i="7"/>
  <c r="E5202" i="7"/>
  <c r="E5201" i="7"/>
  <c r="E5200" i="7"/>
  <c r="E5199" i="7"/>
  <c r="E5198" i="7"/>
  <c r="E5197" i="7"/>
  <c r="E5196" i="7"/>
  <c r="E5195" i="7"/>
  <c r="E5194" i="7"/>
  <c r="E5193" i="7"/>
  <c r="E5192" i="7"/>
  <c r="E5191" i="7"/>
  <c r="E5190" i="7"/>
  <c r="E5189" i="7"/>
  <c r="E5188" i="7"/>
  <c r="E5187" i="7"/>
  <c r="E5186" i="7"/>
  <c r="E5185" i="7"/>
  <c r="E5184" i="7"/>
  <c r="E5183" i="7"/>
  <c r="E5182" i="7"/>
  <c r="E5181" i="7"/>
  <c r="E5180" i="7"/>
  <c r="E5179" i="7"/>
  <c r="E5178" i="7"/>
  <c r="E5177" i="7"/>
  <c r="E5176" i="7"/>
  <c r="E5175" i="7"/>
  <c r="E5174" i="7"/>
  <c r="E5173" i="7"/>
  <c r="E5172" i="7"/>
  <c r="E5171" i="7"/>
  <c r="E5170" i="7"/>
  <c r="E5169" i="7"/>
  <c r="E5168" i="7"/>
  <c r="E5167" i="7"/>
  <c r="E5166" i="7"/>
  <c r="E5165" i="7"/>
  <c r="E5164" i="7"/>
  <c r="E5163" i="7"/>
  <c r="E5162" i="7"/>
  <c r="E5161" i="7"/>
  <c r="E5160" i="7"/>
  <c r="E5159" i="7"/>
  <c r="E5158" i="7"/>
  <c r="E5157" i="7"/>
  <c r="E5156" i="7"/>
  <c r="E5155" i="7"/>
  <c r="E5154" i="7"/>
  <c r="E5153" i="7"/>
  <c r="E5152" i="7"/>
  <c r="E5151" i="7"/>
  <c r="E5150" i="7"/>
  <c r="E5149" i="7"/>
  <c r="E5148" i="7"/>
  <c r="E5147" i="7"/>
  <c r="E5146" i="7"/>
  <c r="E5145" i="7"/>
  <c r="E5144" i="7"/>
  <c r="E5143" i="7"/>
  <c r="E5142" i="7"/>
  <c r="E5141" i="7"/>
  <c r="E5140" i="7"/>
  <c r="E5139" i="7"/>
  <c r="E5138" i="7"/>
  <c r="E5137" i="7"/>
  <c r="E5136" i="7"/>
  <c r="E5135" i="7"/>
  <c r="E5134" i="7"/>
  <c r="E5133" i="7"/>
  <c r="E5132" i="7"/>
  <c r="E5131" i="7"/>
  <c r="E5130" i="7"/>
  <c r="E5129" i="7"/>
  <c r="E5128" i="7"/>
  <c r="E5127" i="7"/>
  <c r="E5126" i="7"/>
  <c r="E5125" i="7"/>
  <c r="E5124" i="7"/>
  <c r="E5123" i="7"/>
  <c r="E5122" i="7"/>
  <c r="E5121" i="7"/>
  <c r="E5120" i="7"/>
  <c r="E5119" i="7"/>
  <c r="E5118" i="7"/>
  <c r="E5117" i="7"/>
  <c r="E5116" i="7"/>
  <c r="E5115" i="7"/>
  <c r="E5114" i="7"/>
  <c r="E5113" i="7"/>
  <c r="E5112" i="7"/>
  <c r="E5111" i="7"/>
  <c r="E5110" i="7"/>
  <c r="E5109" i="7"/>
  <c r="E5108" i="7"/>
  <c r="E5107" i="7"/>
  <c r="E5106" i="7"/>
  <c r="E5105" i="7"/>
  <c r="E5104" i="7"/>
  <c r="E5103" i="7"/>
  <c r="E5102" i="7"/>
  <c r="E5101" i="7"/>
  <c r="E5100" i="7"/>
  <c r="E5099" i="7"/>
  <c r="E5098" i="7"/>
  <c r="E5097" i="7"/>
  <c r="E5096" i="7"/>
  <c r="E5095" i="7"/>
  <c r="E5094" i="7"/>
  <c r="E5093" i="7"/>
  <c r="E5092" i="7"/>
  <c r="E5091" i="7"/>
  <c r="E5090" i="7"/>
  <c r="E5089" i="7"/>
  <c r="E5088" i="7"/>
  <c r="E5087" i="7"/>
  <c r="E5086" i="7"/>
  <c r="E5085" i="7"/>
  <c r="E5084" i="7"/>
  <c r="E5083" i="7"/>
  <c r="E5082" i="7"/>
  <c r="E5081" i="7"/>
  <c r="E5080" i="7"/>
  <c r="E5079" i="7"/>
  <c r="E5078" i="7"/>
  <c r="E5077" i="7"/>
  <c r="E5076" i="7"/>
  <c r="E5075" i="7"/>
  <c r="E5074" i="7"/>
  <c r="E5073" i="7"/>
  <c r="E5072" i="7"/>
  <c r="E5071" i="7"/>
  <c r="E5070" i="7"/>
  <c r="E5069" i="7"/>
  <c r="E5068" i="7"/>
  <c r="E5067" i="7"/>
  <c r="E5066" i="7"/>
  <c r="E5065" i="7"/>
  <c r="E5064" i="7"/>
  <c r="E5063" i="7"/>
  <c r="E5062" i="7"/>
  <c r="E5061" i="7"/>
  <c r="E5060" i="7"/>
  <c r="E5059" i="7"/>
  <c r="E5058" i="7"/>
  <c r="E5057" i="7"/>
  <c r="E5056" i="7"/>
  <c r="E5055" i="7"/>
  <c r="E5054" i="7"/>
  <c r="E5053" i="7"/>
  <c r="E5052" i="7"/>
  <c r="E5051" i="7"/>
  <c r="E5050" i="7"/>
  <c r="E5049" i="7"/>
  <c r="E5048" i="7"/>
  <c r="E5047" i="7"/>
  <c r="E5046" i="7"/>
  <c r="E5045" i="7"/>
  <c r="E5044" i="7"/>
  <c r="E5043" i="7"/>
  <c r="E5042" i="7"/>
  <c r="E5041" i="7"/>
  <c r="E5040" i="7"/>
  <c r="E5039" i="7"/>
  <c r="E5038" i="7"/>
  <c r="E5037" i="7"/>
  <c r="E5036" i="7"/>
  <c r="E5035" i="7"/>
  <c r="E5034" i="7"/>
  <c r="E5033" i="7"/>
  <c r="E5032" i="7"/>
  <c r="E5031" i="7"/>
  <c r="E5030" i="7"/>
  <c r="E5029" i="7"/>
  <c r="E5028" i="7"/>
  <c r="E5027" i="7"/>
  <c r="E5026" i="7"/>
  <c r="E5025" i="7"/>
  <c r="E5024" i="7"/>
  <c r="E5023" i="7"/>
  <c r="E5022" i="7"/>
  <c r="E5021" i="7"/>
  <c r="E5020" i="7"/>
  <c r="E5019" i="7"/>
  <c r="E5018" i="7"/>
  <c r="E5017" i="7"/>
  <c r="E5016" i="7"/>
  <c r="E5015" i="7"/>
  <c r="E5014" i="7"/>
  <c r="E5013" i="7"/>
  <c r="E5012" i="7"/>
  <c r="E5011" i="7"/>
  <c r="E5010" i="7"/>
  <c r="E5009" i="7"/>
  <c r="E5008" i="7"/>
  <c r="E5007" i="7"/>
  <c r="E5006" i="7"/>
  <c r="E5005" i="7"/>
  <c r="E5004" i="7"/>
  <c r="E5003" i="7"/>
  <c r="E5002" i="7"/>
  <c r="E5001" i="7"/>
  <c r="E5000" i="7"/>
  <c r="E4999" i="7"/>
  <c r="E4998" i="7"/>
  <c r="E4997" i="7"/>
  <c r="E4996" i="7"/>
  <c r="E4995" i="7"/>
  <c r="E4994" i="7"/>
  <c r="E4993" i="7"/>
  <c r="E4992" i="7"/>
  <c r="E4991" i="7"/>
  <c r="E4990" i="7"/>
  <c r="E4989" i="7"/>
  <c r="E4988" i="7"/>
  <c r="E4987" i="7"/>
  <c r="E4986" i="7"/>
  <c r="E4985" i="7"/>
  <c r="E4984" i="7"/>
  <c r="E4983" i="7"/>
  <c r="E4982" i="7"/>
  <c r="E4981" i="7"/>
  <c r="E4980" i="7"/>
  <c r="E4979" i="7"/>
  <c r="E4978" i="7"/>
  <c r="E4977" i="7"/>
  <c r="E4976" i="7"/>
  <c r="E4975" i="7"/>
  <c r="E4974" i="7"/>
  <c r="E4973" i="7"/>
  <c r="E4972" i="7"/>
  <c r="E4971" i="7"/>
  <c r="E4970" i="7"/>
  <c r="E4969" i="7"/>
  <c r="E4968" i="7"/>
  <c r="E4967" i="7"/>
  <c r="E4966" i="7"/>
  <c r="E4965" i="7"/>
  <c r="E4964" i="7"/>
  <c r="E4963" i="7"/>
  <c r="E4962" i="7"/>
  <c r="E4961" i="7"/>
  <c r="E4960" i="7"/>
  <c r="E4959" i="7"/>
  <c r="E4958" i="7"/>
  <c r="E4957" i="7"/>
  <c r="E4956" i="7"/>
  <c r="E4955" i="7"/>
  <c r="E4954" i="7"/>
  <c r="E4953" i="7"/>
  <c r="E4952" i="7"/>
  <c r="E4951" i="7"/>
  <c r="E4950" i="7"/>
  <c r="E4949" i="7"/>
  <c r="E4948" i="7"/>
  <c r="E4947" i="7"/>
  <c r="E4946" i="7"/>
  <c r="E4945" i="7"/>
  <c r="E4944" i="7"/>
  <c r="E4943" i="7"/>
  <c r="E4942" i="7"/>
  <c r="E4941" i="7"/>
  <c r="E4940" i="7"/>
  <c r="E4939" i="7"/>
  <c r="E4938" i="7"/>
  <c r="E4937" i="7"/>
  <c r="E4936" i="7"/>
  <c r="E4935" i="7"/>
  <c r="E4934" i="7"/>
  <c r="E4933" i="7"/>
  <c r="E4932" i="7"/>
  <c r="E4931" i="7"/>
  <c r="E4930" i="7"/>
  <c r="E4929" i="7"/>
  <c r="E4928" i="7"/>
  <c r="E4927" i="7"/>
  <c r="E4926" i="7"/>
  <c r="E4925" i="7"/>
  <c r="E4924" i="7"/>
  <c r="E4923" i="7"/>
  <c r="E4922" i="7"/>
  <c r="E4921" i="7"/>
  <c r="E4920" i="7"/>
  <c r="E4919" i="7"/>
  <c r="E4918" i="7"/>
  <c r="E4917" i="7"/>
  <c r="E4916" i="7"/>
  <c r="E4915" i="7"/>
  <c r="E4914" i="7"/>
  <c r="E4913" i="7"/>
  <c r="E4912" i="7"/>
  <c r="E4911" i="7"/>
  <c r="E4910" i="7"/>
  <c r="E4909" i="7"/>
  <c r="E4908" i="7"/>
  <c r="E4907" i="7"/>
  <c r="E4906" i="7"/>
  <c r="E4905" i="7"/>
  <c r="E4904" i="7"/>
  <c r="E4903" i="7"/>
  <c r="E4902" i="7"/>
  <c r="E4901" i="7"/>
  <c r="E4900" i="7"/>
  <c r="E4899" i="7"/>
  <c r="E4898" i="7"/>
  <c r="E4897" i="7"/>
  <c r="E4896" i="7"/>
  <c r="E4895" i="7"/>
  <c r="E4894" i="7"/>
  <c r="E4893" i="7"/>
  <c r="E4892" i="7"/>
  <c r="E4891" i="7"/>
  <c r="E4890" i="7"/>
  <c r="E4889" i="7"/>
  <c r="E4888" i="7"/>
  <c r="E4887" i="7"/>
  <c r="E4886" i="7"/>
  <c r="E4885" i="7"/>
  <c r="E4883" i="7"/>
  <c r="E4882" i="7"/>
  <c r="E4881" i="7"/>
  <c r="E4880" i="7"/>
  <c r="E4879" i="7"/>
  <c r="E4878" i="7"/>
  <c r="E4877" i="7"/>
  <c r="E4876" i="7"/>
  <c r="E4875" i="7"/>
  <c r="E4874" i="7"/>
  <c r="E4873" i="7"/>
  <c r="E4872" i="7"/>
  <c r="E4871" i="7"/>
  <c r="E4870" i="7"/>
  <c r="E4869" i="7"/>
  <c r="E4868" i="7"/>
  <c r="E4867" i="7"/>
  <c r="E4866" i="7"/>
  <c r="E4865" i="7"/>
  <c r="E4864" i="7"/>
  <c r="E4863" i="7"/>
  <c r="E4862" i="7"/>
  <c r="E4861" i="7"/>
  <c r="E4860" i="7"/>
  <c r="E4859" i="7"/>
  <c r="E4858" i="7"/>
  <c r="E4857" i="7"/>
  <c r="E4856" i="7"/>
  <c r="E4855" i="7"/>
  <c r="E4854" i="7"/>
  <c r="E4853" i="7"/>
  <c r="E4852" i="7"/>
  <c r="E4851" i="7"/>
  <c r="E4850" i="7"/>
  <c r="E4849" i="7"/>
  <c r="E4848" i="7"/>
  <c r="E4847" i="7"/>
  <c r="E4846" i="7"/>
  <c r="E4845" i="7"/>
  <c r="E4844" i="7"/>
  <c r="E4843" i="7"/>
  <c r="E4842" i="7"/>
  <c r="E4841" i="7"/>
  <c r="E4840" i="7"/>
  <c r="E4839" i="7"/>
  <c r="E4838" i="7"/>
  <c r="E4837" i="7"/>
  <c r="E4836" i="7"/>
  <c r="E4835" i="7"/>
  <c r="E4834" i="7"/>
  <c r="E4833" i="7"/>
  <c r="E4832" i="7"/>
  <c r="E4831" i="7"/>
  <c r="E4830" i="7"/>
  <c r="E4829" i="7"/>
  <c r="E4828" i="7"/>
  <c r="E4827" i="7"/>
  <c r="E4826" i="7"/>
  <c r="E4825" i="7"/>
  <c r="E4824" i="7"/>
  <c r="E4823" i="7"/>
  <c r="E4822" i="7"/>
  <c r="E4821" i="7"/>
  <c r="E4820" i="7"/>
  <c r="E4819" i="7"/>
  <c r="E4818" i="7"/>
  <c r="E4817" i="7"/>
  <c r="E4816" i="7"/>
  <c r="E4815" i="7"/>
  <c r="E4814" i="7"/>
  <c r="E4813" i="7"/>
  <c r="E4812" i="7"/>
  <c r="E4811" i="7"/>
  <c r="E4810" i="7"/>
  <c r="E4809" i="7"/>
  <c r="E4808" i="7"/>
  <c r="E4807" i="7"/>
  <c r="E4806" i="7"/>
  <c r="E4805" i="7"/>
  <c r="E4804" i="7"/>
  <c r="E4803" i="7"/>
  <c r="E4802" i="7"/>
  <c r="E4801" i="7"/>
  <c r="E4800" i="7"/>
  <c r="E4799" i="7"/>
  <c r="E4798" i="7"/>
  <c r="E4797" i="7"/>
  <c r="E4796" i="7"/>
  <c r="E4795" i="7"/>
  <c r="E4794" i="7"/>
  <c r="E4793" i="7"/>
  <c r="E4792" i="7"/>
  <c r="E4791" i="7"/>
  <c r="E4790" i="7"/>
  <c r="E4789" i="7"/>
  <c r="E4788" i="7"/>
  <c r="E4787" i="7"/>
  <c r="E4786" i="7"/>
  <c r="E4785" i="7"/>
  <c r="E4784" i="7"/>
  <c r="E4783" i="7"/>
  <c r="E4782" i="7"/>
  <c r="E4781" i="7"/>
  <c r="E4780" i="7"/>
  <c r="E4779" i="7"/>
  <c r="E4778" i="7"/>
  <c r="E4777" i="7"/>
  <c r="E4776" i="7"/>
  <c r="E4775" i="7"/>
  <c r="E4774" i="7"/>
  <c r="E4773" i="7"/>
  <c r="E4772" i="7"/>
  <c r="E4771" i="7"/>
  <c r="E4770" i="7"/>
  <c r="E4769" i="7"/>
  <c r="E4768" i="7"/>
  <c r="E4767" i="7"/>
  <c r="E4766" i="7"/>
  <c r="E4765" i="7"/>
  <c r="E4764" i="7"/>
  <c r="E4763" i="7"/>
  <c r="E4762" i="7"/>
  <c r="E4761" i="7"/>
  <c r="E4760" i="7"/>
  <c r="E4759" i="7"/>
  <c r="E4758" i="7"/>
  <c r="E4757" i="7"/>
  <c r="E4756" i="7"/>
  <c r="E4755" i="7"/>
  <c r="E4754" i="7"/>
  <c r="E4753" i="7"/>
  <c r="E4752" i="7"/>
  <c r="E4751" i="7"/>
  <c r="E4750" i="7"/>
  <c r="E4749" i="7"/>
  <c r="E4748" i="7"/>
  <c r="E4747" i="7"/>
  <c r="E4746" i="7"/>
  <c r="E4745" i="7"/>
  <c r="E4744" i="7"/>
  <c r="E4743" i="7"/>
  <c r="E4742" i="7"/>
  <c r="E4741" i="7"/>
  <c r="E4740" i="7"/>
  <c r="E4739" i="7"/>
  <c r="E4738" i="7"/>
  <c r="E4737" i="7"/>
  <c r="E4736" i="7"/>
  <c r="E4735" i="7"/>
  <c r="E4734" i="7"/>
  <c r="E4733" i="7"/>
  <c r="E4732" i="7"/>
  <c r="E4731" i="7"/>
  <c r="E4730" i="7"/>
  <c r="E4729" i="7"/>
  <c r="E4728" i="7"/>
  <c r="E4727" i="7"/>
  <c r="E4726" i="7"/>
  <c r="E4725" i="7"/>
  <c r="E4724" i="7"/>
  <c r="E4723" i="7"/>
  <c r="E4722" i="7"/>
  <c r="E4721" i="7"/>
  <c r="E4720" i="7"/>
  <c r="E4719" i="7"/>
  <c r="E4718" i="7"/>
  <c r="E4717" i="7"/>
  <c r="E4716" i="7"/>
  <c r="E4715" i="7"/>
  <c r="E4714" i="7"/>
  <c r="E4713" i="7"/>
  <c r="E4712" i="7"/>
  <c r="E4711" i="7"/>
  <c r="E4710" i="7"/>
  <c r="E4709" i="7"/>
  <c r="E4708" i="7"/>
  <c r="E4707" i="7"/>
  <c r="E4706" i="7"/>
  <c r="E4705" i="7"/>
  <c r="E4704" i="7"/>
  <c r="E4703" i="7"/>
  <c r="E4702" i="7"/>
  <c r="E4701" i="7"/>
  <c r="E4700" i="7"/>
  <c r="E4699" i="7"/>
  <c r="E4698" i="7"/>
  <c r="E4697" i="7"/>
  <c r="E4696" i="7"/>
  <c r="E4695" i="7"/>
  <c r="E4694" i="7"/>
  <c r="E4693" i="7"/>
  <c r="E4692" i="7"/>
  <c r="E4691" i="7"/>
  <c r="E4690" i="7"/>
  <c r="E4689" i="7"/>
  <c r="E4688" i="7"/>
  <c r="E4687" i="7"/>
  <c r="E4686" i="7"/>
  <c r="E4685" i="7"/>
  <c r="E4684" i="7"/>
  <c r="E4683" i="7"/>
  <c r="E4682" i="7"/>
  <c r="E4681" i="7"/>
  <c r="E4680" i="7"/>
  <c r="E4679" i="7"/>
  <c r="E4678" i="7"/>
  <c r="E4677" i="7"/>
  <c r="E4676" i="7"/>
  <c r="E4675" i="7"/>
  <c r="E4674" i="7"/>
  <c r="E4673" i="7"/>
  <c r="E4672" i="7"/>
  <c r="E4671" i="7"/>
  <c r="E4670" i="7"/>
  <c r="E4669" i="7"/>
  <c r="E4668" i="7"/>
  <c r="E4667" i="7"/>
  <c r="E4666" i="7"/>
  <c r="E4665" i="7"/>
  <c r="E4664" i="7"/>
  <c r="E4663" i="7"/>
  <c r="E4662" i="7"/>
  <c r="E4661" i="7"/>
  <c r="E4660" i="7"/>
  <c r="E4659" i="7"/>
  <c r="E4658" i="7"/>
  <c r="E4657" i="7"/>
  <c r="E4656" i="7"/>
  <c r="E4655" i="7"/>
  <c r="E4654" i="7"/>
  <c r="E4653" i="7"/>
  <c r="E4652" i="7"/>
  <c r="E4651" i="7"/>
  <c r="E4650" i="7"/>
  <c r="E4649" i="7"/>
  <c r="E4648" i="7"/>
  <c r="E4647" i="7"/>
  <c r="E4646" i="7"/>
  <c r="E4645" i="7"/>
  <c r="E4644" i="7"/>
  <c r="E4643" i="7"/>
  <c r="E4642" i="7"/>
  <c r="E4641" i="7"/>
  <c r="E4640" i="7"/>
  <c r="E4639" i="7"/>
  <c r="E4638" i="7"/>
  <c r="E4637" i="7"/>
  <c r="E4636" i="7"/>
  <c r="E4635" i="7"/>
  <c r="E4634" i="7"/>
  <c r="E4633" i="7"/>
  <c r="E4632" i="7"/>
  <c r="E4631" i="7"/>
  <c r="E4630" i="7"/>
  <c r="E4629" i="7"/>
  <c r="E4628" i="7"/>
  <c r="E4627" i="7"/>
  <c r="E4626" i="7"/>
  <c r="E4625" i="7"/>
  <c r="E4624" i="7"/>
  <c r="E4623" i="7"/>
  <c r="E4622" i="7"/>
  <c r="E4621" i="7"/>
  <c r="E4620" i="7"/>
  <c r="E4619" i="7"/>
  <c r="E4618" i="7"/>
  <c r="E4617" i="7"/>
  <c r="E4616" i="7"/>
  <c r="E4615" i="7"/>
  <c r="E4614" i="7"/>
  <c r="E4613" i="7"/>
  <c r="E4612" i="7"/>
  <c r="E4611" i="7"/>
  <c r="E4610" i="7"/>
  <c r="E4609" i="7"/>
  <c r="E4608" i="7"/>
  <c r="E4607" i="7"/>
  <c r="E4606" i="7"/>
  <c r="E4605" i="7"/>
  <c r="E4604" i="7"/>
  <c r="E4603" i="7"/>
  <c r="E4602" i="7"/>
  <c r="E4601" i="7"/>
  <c r="E4600" i="7"/>
  <c r="E4599" i="7"/>
  <c r="E4598" i="7"/>
  <c r="E4597" i="7"/>
  <c r="E4596" i="7"/>
  <c r="E4595" i="7"/>
  <c r="E4594" i="7"/>
  <c r="E4593" i="7"/>
  <c r="E4592" i="7"/>
  <c r="E4591" i="7"/>
  <c r="E4590" i="7"/>
  <c r="E4589" i="7"/>
  <c r="E4588" i="7"/>
  <c r="E4587" i="7"/>
  <c r="E4586" i="7"/>
  <c r="E4585" i="7"/>
  <c r="E4584" i="7"/>
  <c r="E4583" i="7"/>
  <c r="E4582" i="7"/>
  <c r="E4581" i="7"/>
  <c r="E4580" i="7"/>
  <c r="E4579" i="7"/>
  <c r="E4578" i="7"/>
  <c r="E4577" i="7"/>
  <c r="E4576" i="7"/>
  <c r="E4575" i="7"/>
  <c r="E4574" i="7"/>
  <c r="E4573" i="7"/>
  <c r="E4572" i="7"/>
  <c r="E4571" i="7"/>
  <c r="E4570" i="7"/>
  <c r="E4569" i="7"/>
  <c r="E4568" i="7"/>
  <c r="E4567" i="7"/>
  <c r="E4566" i="7"/>
  <c r="E4565" i="7"/>
  <c r="E4564" i="7"/>
  <c r="E4563" i="7"/>
  <c r="E4562" i="7"/>
  <c r="E4561" i="7"/>
  <c r="E4560" i="7"/>
  <c r="E4559" i="7"/>
  <c r="E4558" i="7"/>
  <c r="E4557" i="7"/>
  <c r="E4556" i="7"/>
  <c r="E4555" i="7"/>
  <c r="E4554" i="7"/>
  <c r="E4553" i="7"/>
  <c r="E4552" i="7"/>
  <c r="E4551" i="7"/>
  <c r="E4550" i="7"/>
  <c r="E4549" i="7"/>
  <c r="E4548" i="7"/>
  <c r="E4547" i="7"/>
  <c r="E4546" i="7"/>
  <c r="E4545" i="7"/>
  <c r="E4544" i="7"/>
  <c r="E4543" i="7"/>
  <c r="E4542" i="7"/>
  <c r="E4541" i="7"/>
  <c r="E4540" i="7"/>
  <c r="E4539" i="7"/>
  <c r="E4538" i="7"/>
  <c r="E4537" i="7"/>
  <c r="E4536" i="7"/>
  <c r="E4535" i="7"/>
  <c r="E4534" i="7"/>
  <c r="E4533" i="7"/>
  <c r="E4532" i="7"/>
  <c r="E4531" i="7"/>
  <c r="E4530" i="7"/>
  <c r="E4529" i="7"/>
  <c r="E4528" i="7"/>
  <c r="E4527" i="7"/>
  <c r="E4526" i="7"/>
  <c r="E4525" i="7"/>
  <c r="E4524" i="7"/>
  <c r="E4523" i="7"/>
  <c r="E4522" i="7"/>
  <c r="E4521" i="7"/>
  <c r="E4520" i="7"/>
  <c r="E4519" i="7"/>
  <c r="E4518" i="7"/>
  <c r="E4517" i="7"/>
  <c r="E4516" i="7"/>
  <c r="E4515" i="7"/>
  <c r="E4514" i="7"/>
  <c r="E4513" i="7"/>
  <c r="E4512" i="7"/>
  <c r="E4511" i="7"/>
  <c r="E4510" i="7"/>
  <c r="E4509" i="7"/>
  <c r="E4508" i="7"/>
  <c r="E4507" i="7"/>
  <c r="E4506" i="7"/>
  <c r="E4505" i="7"/>
  <c r="E4504" i="7"/>
  <c r="E4503" i="7"/>
  <c r="E4502" i="7"/>
  <c r="E4501" i="7"/>
  <c r="E4500" i="7"/>
  <c r="E4499" i="7"/>
  <c r="E4498" i="7"/>
  <c r="E4497" i="7"/>
  <c r="E4496" i="7"/>
  <c r="E4495" i="7"/>
  <c r="E4494" i="7"/>
  <c r="E4493" i="7"/>
  <c r="E4492" i="7"/>
  <c r="E4491" i="7"/>
  <c r="E4490" i="7"/>
  <c r="E4489" i="7"/>
  <c r="E4488" i="7"/>
  <c r="E4487" i="7"/>
  <c r="E4486" i="7"/>
  <c r="E4485" i="7"/>
  <c r="E4484" i="7"/>
  <c r="E4483" i="7"/>
  <c r="E4482" i="7"/>
  <c r="E4481" i="7"/>
  <c r="E4480" i="7"/>
  <c r="E4479" i="7"/>
  <c r="E4478" i="7"/>
  <c r="E4477" i="7"/>
  <c r="E4476" i="7"/>
  <c r="E4475" i="7"/>
  <c r="E4474" i="7"/>
  <c r="E4473" i="7"/>
  <c r="E4472" i="7"/>
  <c r="E4471" i="7"/>
  <c r="E4470" i="7"/>
  <c r="E4469" i="7"/>
  <c r="E4468" i="7"/>
  <c r="E4467" i="7"/>
  <c r="E4466" i="7"/>
  <c r="E4465" i="7"/>
  <c r="E4464" i="7"/>
  <c r="E4463" i="7"/>
  <c r="E4462" i="7"/>
  <c r="E4461" i="7"/>
  <c r="E4460" i="7"/>
  <c r="E4459" i="7"/>
  <c r="E4458" i="7"/>
  <c r="E4457" i="7"/>
  <c r="E4456" i="7"/>
  <c r="E4455" i="7"/>
  <c r="E4454" i="7"/>
  <c r="E4453" i="7"/>
  <c r="E4452" i="7"/>
  <c r="E4451" i="7"/>
  <c r="E4450" i="7"/>
  <c r="E4449" i="7"/>
  <c r="E4448" i="7"/>
  <c r="E4447" i="7"/>
  <c r="E4446" i="7"/>
  <c r="E4445" i="7"/>
  <c r="E4444" i="7"/>
  <c r="E4443" i="7"/>
  <c r="E4442" i="7"/>
  <c r="E4441" i="7"/>
  <c r="E4440" i="7"/>
  <c r="E4439" i="7"/>
  <c r="E4438" i="7"/>
  <c r="E4437" i="7"/>
  <c r="E4436" i="7"/>
  <c r="E4435" i="7"/>
  <c r="E4434" i="7"/>
  <c r="E4433" i="7"/>
  <c r="E4432" i="7"/>
  <c r="E4431" i="7"/>
  <c r="E4430" i="7"/>
  <c r="E4429" i="7"/>
  <c r="E4428" i="7"/>
  <c r="E4427" i="7"/>
  <c r="E4426" i="7"/>
  <c r="E4425" i="7"/>
  <c r="E4424" i="7"/>
  <c r="E4423" i="7"/>
  <c r="E4422" i="7"/>
  <c r="E4421" i="7"/>
  <c r="E4420" i="7"/>
  <c r="E4419" i="7"/>
  <c r="E4418" i="7"/>
  <c r="E4417" i="7"/>
  <c r="E4416" i="7"/>
  <c r="E4415" i="7"/>
  <c r="E4414" i="7"/>
  <c r="E4413" i="7"/>
  <c r="E4412" i="7"/>
  <c r="E4411" i="7"/>
  <c r="E4410" i="7"/>
  <c r="E4409" i="7"/>
  <c r="E4408" i="7"/>
  <c r="E4407" i="7"/>
  <c r="E4406" i="7"/>
  <c r="E4405" i="7"/>
  <c r="E4404" i="7"/>
  <c r="E4403" i="7"/>
  <c r="E4402" i="7"/>
  <c r="E4401" i="7"/>
  <c r="E4400" i="7"/>
  <c r="E4399" i="7"/>
  <c r="E4398" i="7"/>
  <c r="E4397" i="7"/>
  <c r="E4396" i="7"/>
  <c r="E4395" i="7"/>
  <c r="E4394" i="7"/>
  <c r="E4393" i="7"/>
  <c r="E4392" i="7"/>
  <c r="E4391" i="7"/>
  <c r="E4390" i="7"/>
  <c r="E4389" i="7"/>
  <c r="E4388" i="7"/>
  <c r="E4387" i="7"/>
  <c r="E4386" i="7"/>
  <c r="E4385" i="7"/>
  <c r="E4384" i="7"/>
  <c r="E4383" i="7"/>
  <c r="E4382" i="7"/>
  <c r="E4381" i="7"/>
  <c r="E4380" i="7"/>
  <c r="E4379" i="7"/>
  <c r="E4378" i="7"/>
  <c r="E4377" i="7"/>
  <c r="E4376" i="7"/>
  <c r="E4375" i="7"/>
  <c r="E4374" i="7"/>
  <c r="E4373" i="7"/>
  <c r="E4372" i="7"/>
  <c r="E4371" i="7"/>
  <c r="E4370" i="7"/>
  <c r="E4369" i="7"/>
  <c r="E4368" i="7"/>
  <c r="E4367" i="7"/>
  <c r="E4366" i="7"/>
  <c r="E4365" i="7"/>
  <c r="E4364" i="7"/>
  <c r="E4363" i="7"/>
  <c r="E4362" i="7"/>
  <c r="E4361" i="7"/>
  <c r="E4360" i="7"/>
  <c r="E4359" i="7"/>
  <c r="E4358" i="7"/>
  <c r="E4357" i="7"/>
  <c r="E4356" i="7"/>
  <c r="E4355" i="7"/>
  <c r="E4354" i="7"/>
  <c r="E4353" i="7"/>
  <c r="E4352" i="7"/>
  <c r="E4351" i="7"/>
  <c r="E4350" i="7"/>
  <c r="E4349" i="7"/>
  <c r="E4348" i="7"/>
  <c r="E4347" i="7"/>
  <c r="E4346" i="7"/>
  <c r="E4345" i="7"/>
  <c r="E4344" i="7"/>
  <c r="E4343" i="7"/>
  <c r="E4342" i="7"/>
  <c r="E4341" i="7"/>
  <c r="E4340" i="7"/>
  <c r="E4339" i="7"/>
  <c r="E4338" i="7"/>
  <c r="E4337" i="7"/>
  <c r="E4336" i="7"/>
  <c r="E4335" i="7"/>
  <c r="E4334" i="7"/>
  <c r="E4333" i="7"/>
  <c r="E4332" i="7"/>
  <c r="E4331" i="7"/>
  <c r="E4330" i="7"/>
  <c r="E4329" i="7"/>
  <c r="E4328" i="7"/>
  <c r="E4327" i="7"/>
  <c r="E4326" i="7"/>
  <c r="E4325" i="7"/>
  <c r="E4324" i="7"/>
  <c r="E4323" i="7"/>
  <c r="E4322" i="7"/>
  <c r="E4321" i="7"/>
  <c r="E4320" i="7"/>
  <c r="E4319" i="7"/>
  <c r="E4318" i="7"/>
  <c r="E4317" i="7"/>
  <c r="E4316" i="7"/>
  <c r="E4315" i="7"/>
  <c r="E4314" i="7"/>
  <c r="E4313" i="7"/>
  <c r="E4312" i="7"/>
  <c r="E4311" i="7"/>
  <c r="E4310" i="7"/>
  <c r="E4309" i="7"/>
  <c r="E4308" i="7"/>
  <c r="E4307" i="7"/>
  <c r="E4306" i="7"/>
  <c r="E4305" i="7"/>
  <c r="E4304" i="7"/>
  <c r="E4303" i="7"/>
  <c r="E4302" i="7"/>
  <c r="E4301" i="7"/>
  <c r="E4300" i="7"/>
  <c r="E4299" i="7"/>
  <c r="E4298" i="7"/>
  <c r="E4297" i="7"/>
  <c r="E4296" i="7"/>
  <c r="E4295" i="7"/>
  <c r="E4294" i="7"/>
  <c r="E4293" i="7"/>
  <c r="E4292" i="7"/>
  <c r="E4291" i="7"/>
  <c r="E4290" i="7"/>
  <c r="E4289" i="7"/>
  <c r="E4288" i="7"/>
  <c r="E4287" i="7"/>
  <c r="E4286" i="7"/>
  <c r="E4285" i="7"/>
  <c r="E4284" i="7"/>
  <c r="E4283" i="7"/>
  <c r="E4282" i="7"/>
  <c r="E4281" i="7"/>
  <c r="E4280" i="7"/>
  <c r="E4279" i="7"/>
  <c r="E4278" i="7"/>
  <c r="E4277" i="7"/>
  <c r="E4276" i="7"/>
  <c r="E4275" i="7"/>
  <c r="E4274" i="7"/>
  <c r="E4273" i="7"/>
  <c r="E4272" i="7"/>
  <c r="E4271" i="7"/>
  <c r="E4270" i="7"/>
  <c r="E4269" i="7"/>
  <c r="E4268" i="7"/>
  <c r="E4267" i="7"/>
  <c r="E4266" i="7"/>
  <c r="E4265" i="7"/>
  <c r="E4264" i="7"/>
  <c r="E4263" i="7"/>
  <c r="E4262" i="7"/>
  <c r="E4261" i="7"/>
  <c r="E4260" i="7"/>
  <c r="E4259" i="7"/>
  <c r="E4258" i="7"/>
  <c r="E4257" i="7"/>
  <c r="E4256" i="7"/>
  <c r="E4255" i="7"/>
  <c r="E4254" i="7"/>
  <c r="E4253" i="7"/>
  <c r="E4252" i="7"/>
  <c r="E4251" i="7"/>
  <c r="E4250" i="7"/>
  <c r="E4249" i="7"/>
  <c r="E4248" i="7"/>
  <c r="E4247" i="7"/>
  <c r="E4246" i="7"/>
  <c r="E4245" i="7"/>
  <c r="E4244" i="7"/>
  <c r="E4243" i="7"/>
  <c r="E4242" i="7"/>
  <c r="E4241" i="7"/>
  <c r="E4240" i="7"/>
  <c r="E4239" i="7"/>
  <c r="E4238" i="7"/>
  <c r="E4237" i="7"/>
  <c r="E4236" i="7"/>
  <c r="E4235" i="7"/>
  <c r="E4234" i="7"/>
  <c r="E4233" i="7"/>
  <c r="E4232" i="7"/>
  <c r="E4231" i="7"/>
  <c r="E4230" i="7"/>
  <c r="E4229" i="7"/>
  <c r="E4228" i="7"/>
  <c r="E4227" i="7"/>
  <c r="E4226" i="7"/>
  <c r="E4225" i="7"/>
  <c r="E4224" i="7"/>
  <c r="E4223" i="7"/>
  <c r="E4222" i="7"/>
  <c r="E4221" i="7"/>
  <c r="E4220" i="7"/>
  <c r="E4219" i="7"/>
  <c r="E4218" i="7"/>
  <c r="E4217" i="7"/>
  <c r="E4216" i="7"/>
  <c r="E4215" i="7"/>
  <c r="E4214" i="7"/>
  <c r="E4213" i="7"/>
  <c r="E4212" i="7"/>
  <c r="E4211" i="7"/>
  <c r="E4210" i="7"/>
  <c r="E4209" i="7"/>
  <c r="E4208" i="7"/>
  <c r="E4207" i="7"/>
  <c r="E4206" i="7"/>
  <c r="E4205" i="7"/>
  <c r="E4204" i="7"/>
  <c r="E4203" i="7"/>
  <c r="E4202" i="7"/>
  <c r="E4201" i="7"/>
  <c r="E4200" i="7"/>
  <c r="E4199" i="7"/>
  <c r="E4198" i="7"/>
  <c r="E4197" i="7"/>
  <c r="E4196" i="7"/>
  <c r="E4195" i="7"/>
  <c r="E4194" i="7"/>
  <c r="E4193" i="7"/>
  <c r="E4192" i="7"/>
  <c r="E4191" i="7"/>
  <c r="E4190" i="7"/>
  <c r="E4189" i="7"/>
  <c r="E4188" i="7"/>
  <c r="E4187" i="7"/>
  <c r="E4186" i="7"/>
  <c r="E4185" i="7"/>
  <c r="E4184" i="7"/>
  <c r="E4183" i="7"/>
  <c r="E4182" i="7"/>
  <c r="E4181" i="7"/>
  <c r="E4180" i="7"/>
  <c r="E4179" i="7"/>
  <c r="E4178" i="7"/>
  <c r="E4177" i="7"/>
  <c r="E4176" i="7"/>
  <c r="E4175" i="7"/>
  <c r="E4174" i="7"/>
  <c r="E4173" i="7"/>
  <c r="E4172" i="7"/>
  <c r="E4171" i="7"/>
  <c r="E4170" i="7"/>
  <c r="E4169" i="7"/>
  <c r="E4168" i="7"/>
  <c r="E4167" i="7"/>
  <c r="E4166" i="7"/>
  <c r="E4165" i="7"/>
  <c r="E4164" i="7"/>
  <c r="E4163" i="7"/>
  <c r="E4162" i="7"/>
  <c r="E4161" i="7"/>
  <c r="E4160" i="7"/>
  <c r="E4159" i="7"/>
  <c r="E4158" i="7"/>
  <c r="E4157" i="7"/>
  <c r="E4156" i="7"/>
  <c r="E4155" i="7"/>
  <c r="E4154" i="7"/>
  <c r="E4153" i="7"/>
  <c r="E4152" i="7"/>
  <c r="E4151" i="7"/>
  <c r="E4150" i="7"/>
  <c r="E4149" i="7"/>
  <c r="E4148" i="7"/>
  <c r="E4147" i="7"/>
  <c r="E4146" i="7"/>
  <c r="E4145" i="7"/>
  <c r="E4144" i="7"/>
  <c r="E4143" i="7"/>
  <c r="E4142" i="7"/>
  <c r="E4141" i="7"/>
  <c r="E4140" i="7"/>
  <c r="E4139" i="7"/>
  <c r="E4138" i="7"/>
  <c r="E4137" i="7"/>
  <c r="E4136" i="7"/>
  <c r="E4135" i="7"/>
  <c r="E4134" i="7"/>
  <c r="E4133" i="7"/>
  <c r="E4132" i="7"/>
  <c r="E4131" i="7"/>
  <c r="E4130" i="7"/>
  <c r="E4129" i="7"/>
  <c r="E4128" i="7"/>
  <c r="E4127" i="7"/>
  <c r="E4126" i="7"/>
  <c r="E4125" i="7"/>
  <c r="E4124" i="7"/>
  <c r="E4123" i="7"/>
  <c r="E4122" i="7"/>
  <c r="E4121" i="7"/>
  <c r="E4120" i="7"/>
  <c r="E4119" i="7"/>
  <c r="E4118" i="7"/>
  <c r="E4117" i="7"/>
  <c r="E4116" i="7"/>
  <c r="E4115" i="7"/>
  <c r="E4114" i="7"/>
  <c r="E4113" i="7"/>
  <c r="E4112" i="7"/>
  <c r="E4111" i="7"/>
  <c r="E4110" i="7"/>
  <c r="E4109" i="7"/>
  <c r="E4108" i="7"/>
  <c r="E4107" i="7"/>
  <c r="E4106" i="7"/>
  <c r="E4105" i="7"/>
  <c r="E4104" i="7"/>
  <c r="E4103" i="7"/>
  <c r="E4102" i="7"/>
  <c r="E4101" i="7"/>
  <c r="E4100" i="7"/>
  <c r="E4099" i="7"/>
  <c r="E4098" i="7"/>
  <c r="E4097" i="7"/>
  <c r="E4096" i="7"/>
  <c r="E4095" i="7"/>
  <c r="E4094" i="7"/>
  <c r="E4093" i="7"/>
  <c r="E4092" i="7"/>
  <c r="E4091" i="7"/>
  <c r="E4090" i="7"/>
  <c r="E4089" i="7"/>
  <c r="E4088" i="7"/>
  <c r="E4087" i="7"/>
  <c r="E4086" i="7"/>
  <c r="E4085" i="7"/>
  <c r="E4084" i="7"/>
  <c r="E4083" i="7"/>
  <c r="E4082" i="7"/>
  <c r="E4081" i="7"/>
  <c r="E4080" i="7"/>
  <c r="E4079" i="7"/>
  <c r="E4078" i="7"/>
  <c r="E4077" i="7"/>
  <c r="E4076" i="7"/>
  <c r="E4075" i="7"/>
  <c r="E4074" i="7"/>
  <c r="E4073" i="7"/>
  <c r="E4072" i="7"/>
  <c r="E4071" i="7"/>
  <c r="E4070" i="7"/>
  <c r="E4069" i="7"/>
  <c r="E4068" i="7"/>
  <c r="E4067" i="7"/>
  <c r="E4066" i="7"/>
  <c r="E4065" i="7"/>
  <c r="E4064" i="7"/>
  <c r="E4063" i="7"/>
  <c r="E4062" i="7"/>
  <c r="E4061" i="7"/>
  <c r="E4060" i="7"/>
  <c r="E4059" i="7"/>
  <c r="E4058" i="7"/>
  <c r="E4057" i="7"/>
  <c r="E4056" i="7"/>
  <c r="E4055" i="7"/>
  <c r="E4054" i="7"/>
  <c r="E4053" i="7"/>
  <c r="E4052" i="7"/>
  <c r="E4051" i="7"/>
  <c r="E4050" i="7"/>
  <c r="E4049" i="7"/>
  <c r="E4048" i="7"/>
  <c r="E4047" i="7"/>
  <c r="E4046" i="7"/>
  <c r="E4045" i="7"/>
  <c r="E4044" i="7"/>
  <c r="E4043" i="7"/>
  <c r="E4042" i="7"/>
  <c r="E4041" i="7"/>
  <c r="E4040" i="7"/>
  <c r="E4039" i="7"/>
  <c r="E4038" i="7"/>
  <c r="E4037" i="7"/>
  <c r="E4036" i="7"/>
  <c r="E4035" i="7"/>
  <c r="E4034" i="7"/>
  <c r="E4033" i="7"/>
  <c r="E4032" i="7"/>
  <c r="E4031" i="7"/>
  <c r="E4030" i="7"/>
  <c r="E4029" i="7"/>
  <c r="E4028" i="7"/>
  <c r="E4027" i="7"/>
  <c r="E4026" i="7"/>
  <c r="E4025" i="7"/>
  <c r="E4024" i="7"/>
  <c r="E4023" i="7"/>
  <c r="E4022" i="7"/>
  <c r="E4021" i="7"/>
  <c r="E4020" i="7"/>
  <c r="E4019" i="7"/>
  <c r="E4018" i="7"/>
  <c r="E4017" i="7"/>
  <c r="E4016" i="7"/>
  <c r="E4015" i="7"/>
  <c r="E4014" i="7"/>
  <c r="E4013" i="7"/>
  <c r="E4012" i="7"/>
  <c r="E4011" i="7"/>
  <c r="E4010" i="7"/>
  <c r="E4009" i="7"/>
  <c r="E4008" i="7"/>
  <c r="E4007" i="7"/>
  <c r="E4006" i="7"/>
  <c r="E4005" i="7"/>
  <c r="E4004" i="7"/>
  <c r="E4003" i="7"/>
  <c r="E4002" i="7"/>
  <c r="E4001" i="7"/>
  <c r="E4000" i="7"/>
  <c r="E3999" i="7"/>
  <c r="E3998" i="7"/>
  <c r="E3997" i="7"/>
  <c r="E3996" i="7"/>
  <c r="E3995" i="7"/>
  <c r="E3994" i="7"/>
  <c r="E3993" i="7"/>
  <c r="E3992" i="7"/>
  <c r="E3991" i="7"/>
  <c r="E3990" i="7"/>
  <c r="E3989" i="7"/>
  <c r="E3988" i="7"/>
  <c r="E3987" i="7"/>
  <c r="E3986" i="7"/>
  <c r="E3985" i="7"/>
  <c r="E3984" i="7"/>
  <c r="E3983" i="7"/>
  <c r="E3982" i="7"/>
  <c r="E3981" i="7"/>
  <c r="E3980" i="7"/>
  <c r="E3979" i="7"/>
  <c r="E3978" i="7"/>
  <c r="E3977" i="7"/>
  <c r="E3976" i="7"/>
  <c r="E3975" i="7"/>
  <c r="E3974" i="7"/>
  <c r="E3973" i="7"/>
  <c r="E3972" i="7"/>
  <c r="E3971" i="7"/>
  <c r="E3970" i="7"/>
  <c r="E3969" i="7"/>
  <c r="E3968" i="7"/>
  <c r="E3967" i="7"/>
  <c r="E3966" i="7"/>
  <c r="E3965" i="7"/>
  <c r="E3964" i="7"/>
  <c r="E3963" i="7"/>
  <c r="E3962" i="7"/>
  <c r="E3961" i="7"/>
  <c r="E3960" i="7"/>
  <c r="E3959" i="7"/>
  <c r="E3958" i="7"/>
  <c r="E3957" i="7"/>
  <c r="E3956" i="7"/>
  <c r="E3955" i="7"/>
  <c r="E3954" i="7"/>
  <c r="E3953" i="7"/>
  <c r="E3952" i="7"/>
  <c r="E3951" i="7"/>
  <c r="E3950" i="7"/>
  <c r="E3949" i="7"/>
  <c r="E3948" i="7"/>
  <c r="E3947" i="7"/>
  <c r="E3946" i="7"/>
  <c r="E3945" i="7"/>
  <c r="E3944" i="7"/>
  <c r="E3943" i="7"/>
  <c r="E3942" i="7"/>
  <c r="E3941" i="7"/>
  <c r="E3940" i="7"/>
  <c r="E3939" i="7"/>
  <c r="E3938" i="7"/>
  <c r="E3937" i="7"/>
  <c r="E3936" i="7"/>
  <c r="E3935" i="7"/>
  <c r="E3934" i="7"/>
  <c r="E3933" i="7"/>
  <c r="E3932" i="7"/>
  <c r="E3931" i="7"/>
  <c r="E3930" i="7"/>
  <c r="E3929" i="7"/>
  <c r="E3928" i="7"/>
  <c r="E3927" i="7"/>
  <c r="E3926" i="7"/>
  <c r="E3925" i="7"/>
  <c r="E3924" i="7"/>
  <c r="E3923" i="7"/>
  <c r="E3922" i="7"/>
  <c r="E3921" i="7"/>
  <c r="E3920" i="7"/>
  <c r="E3919" i="7"/>
  <c r="E3918" i="7"/>
  <c r="E3917" i="7"/>
  <c r="E3916" i="7"/>
  <c r="E3915" i="7"/>
  <c r="E3914" i="7"/>
  <c r="E3913" i="7"/>
  <c r="E3912" i="7"/>
  <c r="E3911" i="7"/>
  <c r="E3910" i="7"/>
  <c r="E3909" i="7"/>
  <c r="E3908" i="7"/>
  <c r="E3907" i="7"/>
  <c r="E3906" i="7"/>
  <c r="E3905" i="7"/>
  <c r="E3904" i="7"/>
  <c r="E3903" i="7"/>
  <c r="E3902" i="7"/>
  <c r="E3901" i="7"/>
  <c r="E3900" i="7"/>
  <c r="E3899" i="7"/>
  <c r="E3898" i="7"/>
  <c r="E3897" i="7"/>
  <c r="E3896" i="7"/>
  <c r="E3895" i="7"/>
  <c r="E3894" i="7"/>
  <c r="E3893" i="7"/>
  <c r="E3892" i="7"/>
  <c r="E3891" i="7"/>
  <c r="E3890" i="7"/>
  <c r="E3889" i="7"/>
  <c r="E3888" i="7"/>
  <c r="E3887" i="7"/>
  <c r="E3886" i="7"/>
  <c r="E3885" i="7"/>
  <c r="E3884" i="7"/>
  <c r="E3883" i="7"/>
  <c r="E3882" i="7"/>
  <c r="E3881" i="7"/>
  <c r="E3880" i="7"/>
  <c r="E3879" i="7"/>
  <c r="E3878" i="7"/>
  <c r="E3877" i="7"/>
  <c r="E3876" i="7"/>
  <c r="E3875" i="7"/>
  <c r="E3874" i="7"/>
  <c r="E3873" i="7"/>
  <c r="E3872" i="7"/>
  <c r="E3871" i="7"/>
  <c r="E3870" i="7"/>
  <c r="E3869" i="7"/>
  <c r="E3868" i="7"/>
  <c r="E3867" i="7"/>
  <c r="E3866" i="7"/>
  <c r="E3865" i="7"/>
  <c r="E3864" i="7"/>
  <c r="E3863" i="7"/>
  <c r="E3862" i="7"/>
  <c r="E3861" i="7"/>
  <c r="E3860" i="7"/>
  <c r="E3859" i="7"/>
  <c r="E3858" i="7"/>
  <c r="E3857" i="7"/>
  <c r="E3856" i="7"/>
  <c r="E3855" i="7"/>
  <c r="E3854" i="7"/>
  <c r="E3853" i="7"/>
  <c r="E3852" i="7"/>
  <c r="E3851" i="7"/>
  <c r="E3850" i="7"/>
  <c r="E3849" i="7"/>
  <c r="E3848" i="7"/>
  <c r="E3847" i="7"/>
  <c r="E3846" i="7"/>
  <c r="E3845" i="7"/>
  <c r="E3844" i="7"/>
  <c r="E3843" i="7"/>
  <c r="E3842" i="7"/>
  <c r="E3841" i="7"/>
  <c r="E3840" i="7"/>
  <c r="E3839" i="7"/>
  <c r="E3838" i="7"/>
  <c r="E3837" i="7"/>
  <c r="E3836" i="7"/>
  <c r="E3835" i="7"/>
  <c r="E3834" i="7"/>
  <c r="E3833" i="7"/>
  <c r="E3832" i="7"/>
  <c r="E3831" i="7"/>
  <c r="E3830" i="7"/>
  <c r="E3829" i="7"/>
  <c r="E3828" i="7"/>
  <c r="E3827" i="7"/>
  <c r="E3826" i="7"/>
  <c r="E3825" i="7"/>
  <c r="E3824" i="7"/>
  <c r="E3823" i="7"/>
  <c r="E3822" i="7"/>
  <c r="E3821" i="7"/>
  <c r="E3820" i="7"/>
  <c r="E3819" i="7"/>
  <c r="E3818" i="7"/>
  <c r="E3817" i="7"/>
  <c r="E3816" i="7"/>
  <c r="E3815" i="7"/>
  <c r="E3814" i="7"/>
  <c r="E3813" i="7"/>
  <c r="E3812" i="7"/>
  <c r="E3811" i="7"/>
  <c r="E3810" i="7"/>
  <c r="E3809" i="7"/>
  <c r="E3808" i="7"/>
  <c r="E3807" i="7"/>
  <c r="E3806" i="7"/>
  <c r="E3805" i="7"/>
  <c r="E3804" i="7"/>
  <c r="E3803" i="7"/>
  <c r="E3802" i="7"/>
  <c r="E3801" i="7"/>
  <c r="E3800" i="7"/>
  <c r="E3799" i="7"/>
  <c r="E3798" i="7"/>
  <c r="E3797" i="7"/>
  <c r="E3796" i="7"/>
  <c r="E3795" i="7"/>
  <c r="E3794" i="7"/>
  <c r="E3793" i="7"/>
  <c r="E3792" i="7"/>
  <c r="E3791" i="7"/>
  <c r="E3790" i="7"/>
  <c r="E3789" i="7"/>
  <c r="E3788" i="7"/>
  <c r="E3787" i="7"/>
  <c r="E3786" i="7"/>
  <c r="E3785" i="7"/>
  <c r="E3784" i="7"/>
  <c r="E3783" i="7"/>
  <c r="E3782" i="7"/>
  <c r="E3781" i="7"/>
  <c r="E3780" i="7"/>
  <c r="E3779" i="7"/>
  <c r="E3778" i="7"/>
  <c r="E3777" i="7"/>
  <c r="E3776" i="7"/>
  <c r="E3775" i="7"/>
  <c r="E3774" i="7"/>
  <c r="E3773" i="7"/>
  <c r="E3772" i="7"/>
  <c r="E3771" i="7"/>
  <c r="E3770" i="7"/>
  <c r="E3769" i="7"/>
  <c r="E3768" i="7"/>
  <c r="E3767" i="7"/>
  <c r="E3766" i="7"/>
  <c r="E3765" i="7"/>
  <c r="E3764" i="7"/>
  <c r="E3763" i="7"/>
  <c r="E3762" i="7"/>
  <c r="E3761" i="7"/>
  <c r="E3760" i="7"/>
  <c r="E3759" i="7"/>
  <c r="E3758" i="7"/>
  <c r="E3757" i="7"/>
  <c r="E3756" i="7"/>
  <c r="E3755" i="7"/>
  <c r="E3754" i="7"/>
  <c r="E3753" i="7"/>
  <c r="E3752" i="7"/>
  <c r="E3751" i="7"/>
  <c r="E3750" i="7"/>
  <c r="E3749" i="7"/>
  <c r="E3748" i="7"/>
  <c r="E3747" i="7"/>
  <c r="E3746" i="7"/>
  <c r="E3745" i="7"/>
  <c r="E3744" i="7"/>
  <c r="E3743" i="7"/>
  <c r="E3742" i="7"/>
  <c r="E3741" i="7"/>
  <c r="E3740" i="7"/>
  <c r="E3739" i="7"/>
  <c r="E3738" i="7"/>
  <c r="E3737" i="7"/>
  <c r="E3736" i="7"/>
  <c r="E3735" i="7"/>
  <c r="E3734" i="7"/>
  <c r="E3733" i="7"/>
  <c r="E3732" i="7"/>
  <c r="E3731" i="7"/>
  <c r="E3730" i="7"/>
  <c r="E3729" i="7"/>
  <c r="E3728" i="7"/>
  <c r="E3727" i="7"/>
  <c r="E3726" i="7"/>
  <c r="E3725" i="7"/>
  <c r="E3724" i="7"/>
  <c r="E3723" i="7"/>
  <c r="E3722" i="7"/>
  <c r="E3721" i="7"/>
  <c r="E3720" i="7"/>
  <c r="E3719" i="7"/>
  <c r="E3718" i="7"/>
  <c r="E3717" i="7"/>
  <c r="E3716" i="7"/>
  <c r="E3715" i="7"/>
  <c r="E3714" i="7"/>
  <c r="E3713" i="7"/>
  <c r="E3712" i="7"/>
  <c r="E3711" i="7"/>
  <c r="E3710" i="7"/>
  <c r="E3709" i="7"/>
  <c r="E3708" i="7"/>
  <c r="E3707" i="7"/>
  <c r="E3706" i="7"/>
  <c r="E3705" i="7"/>
  <c r="E3704" i="7"/>
  <c r="E3703" i="7"/>
  <c r="E3702" i="7"/>
  <c r="E3701" i="7"/>
  <c r="E3700" i="7"/>
  <c r="E3699" i="7"/>
  <c r="E3698" i="7"/>
  <c r="E3697" i="7"/>
  <c r="E3696" i="7"/>
  <c r="E3695" i="7"/>
  <c r="E3694" i="7"/>
  <c r="E3693" i="7"/>
  <c r="E3692" i="7"/>
  <c r="E3691" i="7"/>
  <c r="E3690" i="7"/>
  <c r="E3689" i="7"/>
  <c r="E3688" i="7"/>
  <c r="E3687" i="7"/>
  <c r="E3686" i="7"/>
  <c r="E3685" i="7"/>
  <c r="E3684" i="7"/>
  <c r="E3683" i="7"/>
  <c r="E3682" i="7"/>
  <c r="E3681" i="7"/>
  <c r="E3680" i="7"/>
  <c r="E3679" i="7"/>
  <c r="E3678" i="7"/>
  <c r="E3677" i="7"/>
  <c r="E3676" i="7"/>
  <c r="E3675" i="7"/>
  <c r="E3674" i="7"/>
  <c r="E3673" i="7"/>
  <c r="E3672" i="7"/>
  <c r="E3671" i="7"/>
  <c r="E3670" i="7"/>
  <c r="E3669" i="7"/>
  <c r="E3668" i="7"/>
  <c r="E3667" i="7"/>
  <c r="E3666" i="7"/>
  <c r="E3665" i="7"/>
  <c r="E3664" i="7"/>
  <c r="E3663" i="7"/>
  <c r="E3662" i="7"/>
  <c r="E3661" i="7"/>
  <c r="E3660" i="7"/>
  <c r="E3659" i="7"/>
  <c r="E3658" i="7"/>
  <c r="E3657" i="7"/>
  <c r="E3656" i="7"/>
  <c r="E3655" i="7"/>
  <c r="E3654" i="7"/>
  <c r="E3653" i="7"/>
  <c r="E3652" i="7"/>
  <c r="E3651" i="7"/>
  <c r="E3650" i="7"/>
  <c r="E3649" i="7"/>
  <c r="E3648" i="7"/>
  <c r="E3647" i="7"/>
  <c r="E3646" i="7"/>
  <c r="E3645" i="7"/>
  <c r="E3644" i="7"/>
  <c r="E3643" i="7"/>
  <c r="E3642" i="7"/>
  <c r="E3641" i="7"/>
  <c r="E3640" i="7"/>
  <c r="E3639" i="7"/>
  <c r="E3638" i="7"/>
  <c r="E3637" i="7"/>
  <c r="E3636" i="7"/>
  <c r="E3635" i="7"/>
  <c r="E3634" i="7"/>
  <c r="E3633" i="7"/>
  <c r="E3632" i="7"/>
  <c r="E3631" i="7"/>
  <c r="E3630" i="7"/>
  <c r="E3629" i="7"/>
  <c r="E3628" i="7"/>
  <c r="E3627" i="7"/>
  <c r="E3626" i="7"/>
  <c r="E3625" i="7"/>
  <c r="E3624" i="7"/>
  <c r="E3623" i="7"/>
  <c r="E3622" i="7"/>
  <c r="E3621" i="7"/>
  <c r="E3620" i="7"/>
  <c r="E3619" i="7"/>
  <c r="E3618" i="7"/>
  <c r="E3617" i="7"/>
  <c r="E3616" i="7"/>
  <c r="E3615" i="7"/>
  <c r="E3614" i="7"/>
  <c r="E3613" i="7"/>
  <c r="E3612" i="7"/>
  <c r="E3611" i="7"/>
  <c r="E3610" i="7"/>
  <c r="E3609" i="7"/>
  <c r="E3608" i="7"/>
  <c r="E3607" i="7"/>
  <c r="E3606" i="7"/>
  <c r="E3605" i="7"/>
  <c r="E3604" i="7"/>
  <c r="E3603" i="7"/>
  <c r="E3602" i="7"/>
  <c r="E3601" i="7"/>
  <c r="E3600" i="7"/>
  <c r="E3599" i="7"/>
  <c r="E3598" i="7"/>
  <c r="E3597" i="7"/>
  <c r="E3596" i="7"/>
  <c r="E3595" i="7"/>
  <c r="E3594" i="7"/>
  <c r="E3593" i="7"/>
  <c r="E3592" i="7"/>
  <c r="E3591" i="7"/>
  <c r="E3590" i="7"/>
  <c r="E3589" i="7"/>
  <c r="E3588" i="7"/>
  <c r="E3587" i="7"/>
  <c r="E3586" i="7"/>
  <c r="E3585" i="7"/>
  <c r="E3584" i="7"/>
  <c r="E3583" i="7"/>
  <c r="E3582" i="7"/>
  <c r="E3581" i="7"/>
  <c r="E3580" i="7"/>
  <c r="E3579" i="7"/>
  <c r="E3578" i="7"/>
  <c r="E3577" i="7"/>
  <c r="E3576" i="7"/>
  <c r="E3575" i="7"/>
  <c r="E3574" i="7"/>
  <c r="E3573" i="7"/>
  <c r="E3572" i="7"/>
  <c r="E3571" i="7"/>
  <c r="E3570" i="7"/>
  <c r="E3569" i="7"/>
  <c r="E3568" i="7"/>
  <c r="E3567" i="7"/>
  <c r="E3566" i="7"/>
  <c r="E3565" i="7"/>
  <c r="E3564" i="7"/>
  <c r="E3563" i="7"/>
  <c r="E3562" i="7"/>
  <c r="E3561" i="7"/>
  <c r="E3560" i="7"/>
  <c r="E3559" i="7"/>
  <c r="E3558" i="7"/>
  <c r="E3557" i="7"/>
  <c r="E3556" i="7"/>
  <c r="E3555" i="7"/>
  <c r="E3554" i="7"/>
  <c r="E3553" i="7"/>
  <c r="E3552" i="7"/>
  <c r="E3551" i="7"/>
  <c r="E3550" i="7"/>
  <c r="E3549" i="7"/>
  <c r="E3548" i="7"/>
  <c r="E3547" i="7"/>
  <c r="E3546" i="7"/>
  <c r="E3545" i="7"/>
  <c r="E3544" i="7"/>
  <c r="E3543" i="7"/>
  <c r="E3542" i="7"/>
  <c r="E3541" i="7"/>
  <c r="E3540" i="7"/>
  <c r="E3539" i="7"/>
  <c r="E3538" i="7"/>
  <c r="E3537" i="7"/>
  <c r="E3536" i="7"/>
  <c r="E3535" i="7"/>
  <c r="E3534" i="7"/>
  <c r="E3533" i="7"/>
  <c r="E3532" i="7"/>
  <c r="E3531" i="7"/>
  <c r="E3530" i="7"/>
  <c r="E3529" i="7"/>
  <c r="E3528" i="7"/>
  <c r="E3527" i="7"/>
  <c r="E3526" i="7"/>
  <c r="E3525" i="7"/>
  <c r="E3524" i="7"/>
  <c r="E3523" i="7"/>
  <c r="E3522" i="7"/>
  <c r="E3521" i="7"/>
  <c r="E3520" i="7"/>
  <c r="E3519" i="7"/>
  <c r="E3518" i="7"/>
  <c r="E3517" i="7"/>
  <c r="E3516" i="7"/>
  <c r="E3515" i="7"/>
  <c r="E3514" i="7"/>
  <c r="E3513" i="7"/>
  <c r="E3512" i="7"/>
  <c r="E3511" i="7"/>
  <c r="E3510" i="7"/>
  <c r="E3509" i="7"/>
  <c r="E3508" i="7"/>
  <c r="E3507" i="7"/>
  <c r="E3506" i="7"/>
  <c r="E3505" i="7"/>
  <c r="E3504" i="7"/>
  <c r="E3503" i="7"/>
  <c r="E3502" i="7"/>
  <c r="E3501" i="7"/>
  <c r="E3500" i="7"/>
  <c r="E3499" i="7"/>
  <c r="E3498" i="7"/>
  <c r="E3497" i="7"/>
  <c r="E3496" i="7"/>
  <c r="E3495" i="7"/>
  <c r="E3494" i="7"/>
  <c r="E3493" i="7"/>
  <c r="E3492" i="7"/>
  <c r="E3491" i="7"/>
  <c r="E3490" i="7"/>
  <c r="E3489" i="7"/>
  <c r="E3488" i="7"/>
  <c r="E3487" i="7"/>
  <c r="E3486" i="7"/>
  <c r="E3485" i="7"/>
  <c r="E3484" i="7"/>
  <c r="E3483" i="7"/>
  <c r="E3482" i="7"/>
  <c r="E3481" i="7"/>
  <c r="E3480" i="7"/>
  <c r="E3479" i="7"/>
  <c r="E3478" i="7"/>
  <c r="E3477" i="7"/>
  <c r="E3476" i="7"/>
  <c r="E3475" i="7"/>
  <c r="E3474" i="7"/>
  <c r="E3473" i="7"/>
  <c r="E3472" i="7"/>
  <c r="E3471" i="7"/>
  <c r="E3470" i="7"/>
  <c r="E3469" i="7"/>
  <c r="E3468" i="7"/>
  <c r="E3467" i="7"/>
  <c r="E3466" i="7"/>
  <c r="E3465" i="7"/>
  <c r="E3464" i="7"/>
  <c r="E3463" i="7"/>
  <c r="E3462" i="7"/>
  <c r="E3461" i="7"/>
  <c r="E3460" i="7"/>
  <c r="E3459" i="7"/>
  <c r="E3458" i="7"/>
  <c r="E3457" i="7"/>
  <c r="E3456" i="7"/>
  <c r="E3455" i="7"/>
  <c r="E3454" i="7"/>
  <c r="E3453" i="7"/>
  <c r="E3452" i="7"/>
  <c r="E3451" i="7"/>
  <c r="E3450" i="7"/>
  <c r="E3449" i="7"/>
  <c r="E3448" i="7"/>
  <c r="E3447" i="7"/>
  <c r="E3446" i="7"/>
  <c r="E3445" i="7"/>
  <c r="E3444" i="7"/>
  <c r="E3443" i="7"/>
  <c r="E3442" i="7"/>
  <c r="E3441" i="7"/>
  <c r="E3440" i="7"/>
  <c r="E3439" i="7"/>
  <c r="E3438" i="7"/>
  <c r="E3437" i="7"/>
  <c r="E3436" i="7"/>
  <c r="E3435" i="7"/>
  <c r="E3434" i="7"/>
  <c r="E3433" i="7"/>
  <c r="E3432" i="7"/>
  <c r="E3431" i="7"/>
  <c r="E3430" i="7"/>
  <c r="E3429" i="7"/>
  <c r="E3428" i="7"/>
  <c r="E3427" i="7"/>
  <c r="E3426" i="7"/>
  <c r="E3425" i="7"/>
  <c r="E3424" i="7"/>
  <c r="E3423" i="7"/>
  <c r="E3422" i="7"/>
  <c r="E3421" i="7"/>
  <c r="E3420" i="7"/>
  <c r="E3419" i="7"/>
  <c r="E3418" i="7"/>
  <c r="E3417" i="7"/>
  <c r="E3416" i="7"/>
  <c r="E3415" i="7"/>
  <c r="E3414" i="7"/>
  <c r="E3413" i="7"/>
  <c r="E3412" i="7"/>
  <c r="E3411" i="7"/>
  <c r="E3410" i="7"/>
  <c r="E3409" i="7"/>
  <c r="E3408" i="7"/>
  <c r="E3407" i="7"/>
  <c r="E3406" i="7"/>
  <c r="E3405" i="7"/>
  <c r="E3404" i="7"/>
  <c r="E3403" i="7"/>
  <c r="E3402" i="7"/>
  <c r="E3401" i="7"/>
  <c r="E3400" i="7"/>
  <c r="E3399" i="7"/>
  <c r="E3398" i="7"/>
  <c r="E3397" i="7"/>
  <c r="E3396" i="7"/>
  <c r="E3395" i="7"/>
  <c r="E3394" i="7"/>
  <c r="E3393" i="7"/>
  <c r="E3392" i="7"/>
  <c r="E3391" i="7"/>
  <c r="E3390" i="7"/>
  <c r="E3389" i="7"/>
  <c r="E3388" i="7"/>
  <c r="E3387" i="7"/>
  <c r="E3386" i="7"/>
  <c r="E3385" i="7"/>
  <c r="E3384" i="7"/>
  <c r="E3383" i="7"/>
  <c r="E3382" i="7"/>
  <c r="E3381" i="7"/>
  <c r="E3380" i="7"/>
  <c r="E3379" i="7"/>
  <c r="E3378" i="7"/>
  <c r="E3377" i="7"/>
  <c r="E3376" i="7"/>
  <c r="E3375" i="7"/>
  <c r="E3374" i="7"/>
  <c r="E3373" i="7"/>
  <c r="E3372" i="7"/>
  <c r="E3371" i="7"/>
  <c r="E3370" i="7"/>
  <c r="E3369" i="7"/>
  <c r="E3368" i="7"/>
  <c r="E3367" i="7"/>
  <c r="E3366" i="7"/>
  <c r="E3365" i="7"/>
  <c r="E3364" i="7"/>
  <c r="E3363" i="7"/>
  <c r="E3362" i="7"/>
  <c r="E3361" i="7"/>
  <c r="E3360" i="7"/>
  <c r="E3359" i="7"/>
  <c r="E3358" i="7"/>
  <c r="E3357" i="7"/>
  <c r="E3356" i="7"/>
  <c r="E3355" i="7"/>
  <c r="E3354" i="7"/>
  <c r="E3353" i="7"/>
  <c r="E3352" i="7"/>
  <c r="E3351" i="7"/>
  <c r="E3350" i="7"/>
  <c r="E3349" i="7"/>
  <c r="E3348" i="7"/>
  <c r="E3347" i="7"/>
  <c r="E3346" i="7"/>
  <c r="E3345" i="7"/>
  <c r="E3344" i="7"/>
  <c r="E3343" i="7"/>
  <c r="E3342" i="7"/>
  <c r="E3341" i="7"/>
  <c r="E3340" i="7"/>
  <c r="E3339" i="7"/>
  <c r="E3338" i="7"/>
  <c r="E3337" i="7"/>
  <c r="E3336" i="7"/>
  <c r="E3335" i="7"/>
  <c r="E3334" i="7"/>
  <c r="E3333" i="7"/>
  <c r="E3332" i="7"/>
  <c r="E3331" i="7"/>
  <c r="E3330" i="7"/>
  <c r="E3329" i="7"/>
  <c r="E3328" i="7"/>
  <c r="E3327" i="7"/>
  <c r="E3326" i="7"/>
  <c r="E3325" i="7"/>
  <c r="E3324" i="7"/>
  <c r="E3323" i="7"/>
  <c r="E3322" i="7"/>
  <c r="E3321" i="7"/>
  <c r="E3320" i="7"/>
  <c r="E3319" i="7"/>
  <c r="E3318" i="7"/>
  <c r="E3317" i="7"/>
  <c r="E3316" i="7"/>
  <c r="E3315" i="7"/>
  <c r="E3314" i="7"/>
  <c r="E3313" i="7"/>
  <c r="E3312" i="7"/>
  <c r="E3311" i="7"/>
  <c r="E3310" i="7"/>
  <c r="E3309" i="7"/>
  <c r="E3308" i="7"/>
  <c r="E3307" i="7"/>
  <c r="E3306" i="7"/>
  <c r="E3305" i="7"/>
  <c r="E3304" i="7"/>
  <c r="E3303" i="7"/>
  <c r="E3302" i="7"/>
  <c r="E3301" i="7"/>
  <c r="E3300" i="7"/>
  <c r="E3299" i="7"/>
  <c r="E3298" i="7"/>
  <c r="E3297" i="7"/>
  <c r="E3296" i="7"/>
  <c r="E3295" i="7"/>
  <c r="E3294" i="7"/>
  <c r="E3293" i="7"/>
  <c r="E3292" i="7"/>
  <c r="E3291" i="7"/>
  <c r="E3290" i="7"/>
  <c r="E3289" i="7"/>
  <c r="E3288" i="7"/>
  <c r="E3287" i="7"/>
  <c r="E3286" i="7"/>
  <c r="E3285" i="7"/>
  <c r="E3284" i="7"/>
  <c r="E3283" i="7"/>
  <c r="E3282" i="7"/>
  <c r="E3281" i="7"/>
  <c r="E3280" i="7"/>
  <c r="E3279" i="7"/>
  <c r="E3278" i="7"/>
  <c r="E3277" i="7"/>
  <c r="E3276" i="7"/>
  <c r="E3275" i="7"/>
  <c r="E3274" i="7"/>
  <c r="E3273" i="7"/>
  <c r="E3272" i="7"/>
  <c r="E3271" i="7"/>
  <c r="E3270" i="7"/>
  <c r="E3269" i="7"/>
  <c r="E3268" i="7"/>
  <c r="E3267" i="7"/>
  <c r="E3266" i="7"/>
  <c r="E3265" i="7"/>
  <c r="E3264" i="7"/>
  <c r="E3263" i="7"/>
  <c r="E3262" i="7"/>
  <c r="E3261" i="7"/>
  <c r="E3260" i="7"/>
  <c r="E3259" i="7"/>
  <c r="E3258" i="7"/>
  <c r="E3257" i="7"/>
  <c r="E3256" i="7"/>
  <c r="E3255" i="7"/>
  <c r="E3254" i="7"/>
  <c r="E3253" i="7"/>
  <c r="E3252" i="7"/>
  <c r="E3251" i="7"/>
  <c r="E3250" i="7"/>
  <c r="E3249" i="7"/>
  <c r="E3248" i="7"/>
  <c r="E3247" i="7"/>
  <c r="E3246" i="7"/>
  <c r="E3245" i="7"/>
  <c r="E3244" i="7"/>
  <c r="E3243" i="7"/>
  <c r="E3242" i="7"/>
  <c r="E3241" i="7"/>
  <c r="E3240" i="7"/>
  <c r="E3239" i="7"/>
  <c r="E3238" i="7"/>
  <c r="E3237" i="7"/>
  <c r="E3236" i="7"/>
  <c r="E3235" i="7"/>
  <c r="E3234" i="7"/>
  <c r="E3233" i="7"/>
  <c r="E3232" i="7"/>
  <c r="E3231" i="7"/>
  <c r="E3230" i="7"/>
  <c r="E3229" i="7"/>
  <c r="E3228" i="7"/>
  <c r="E3227" i="7"/>
  <c r="E3226" i="7"/>
  <c r="E3225" i="7"/>
  <c r="E3224" i="7"/>
  <c r="E3223" i="7"/>
  <c r="E3222" i="7"/>
  <c r="E3221" i="7"/>
  <c r="E3220" i="7"/>
  <c r="E3219" i="7"/>
  <c r="E3218" i="7"/>
  <c r="E3217" i="7"/>
  <c r="E3216" i="7"/>
  <c r="E3215" i="7"/>
  <c r="E3214" i="7"/>
  <c r="E3213" i="7"/>
  <c r="E3212" i="7"/>
  <c r="E3211" i="7"/>
  <c r="E3210" i="7"/>
  <c r="E3209" i="7"/>
  <c r="E3208" i="7"/>
  <c r="E3207" i="7"/>
  <c r="E3206" i="7"/>
  <c r="E3205" i="7"/>
  <c r="E3204" i="7"/>
  <c r="E3203" i="7"/>
  <c r="E3202" i="7"/>
  <c r="E3201" i="7"/>
  <c r="E3200" i="7"/>
  <c r="E3199" i="7"/>
  <c r="E3198" i="7"/>
  <c r="E3197" i="7"/>
  <c r="E3196" i="7"/>
  <c r="E3195" i="7"/>
  <c r="E3194" i="7"/>
  <c r="E3193" i="7"/>
  <c r="E3192" i="7"/>
  <c r="E3191" i="7"/>
  <c r="E3190" i="7"/>
  <c r="E3189" i="7"/>
  <c r="E3188" i="7"/>
  <c r="E3187" i="7"/>
  <c r="E3186" i="7"/>
  <c r="E3185" i="7"/>
  <c r="E3184" i="7"/>
  <c r="E3183" i="7"/>
  <c r="E3182" i="7"/>
  <c r="E3181" i="7"/>
  <c r="E3180" i="7"/>
  <c r="E3179" i="7"/>
  <c r="E3178" i="7"/>
  <c r="E3177" i="7"/>
  <c r="E3176" i="7"/>
  <c r="E3175" i="7"/>
  <c r="E3174" i="7"/>
  <c r="E3173" i="7"/>
  <c r="E3172" i="7"/>
  <c r="E3171" i="7"/>
  <c r="E3170" i="7"/>
  <c r="E3169" i="7"/>
  <c r="E3168" i="7"/>
  <c r="E3167" i="7"/>
  <c r="E3166" i="7"/>
  <c r="E3165" i="7"/>
  <c r="E3164" i="7"/>
  <c r="E3163" i="7"/>
  <c r="E3162" i="7"/>
  <c r="E3161" i="7"/>
  <c r="E3160" i="7"/>
  <c r="E3159" i="7"/>
  <c r="E3158" i="7"/>
  <c r="E3157" i="7"/>
  <c r="E3156" i="7"/>
  <c r="E3155" i="7"/>
  <c r="E3154" i="7"/>
  <c r="E3153" i="7"/>
  <c r="E3152" i="7"/>
  <c r="E3151" i="7"/>
  <c r="E3150" i="7"/>
  <c r="E3149" i="7"/>
  <c r="E3148" i="7"/>
  <c r="E3147" i="7"/>
  <c r="E3146" i="7"/>
  <c r="E3145" i="7"/>
  <c r="E3144" i="7"/>
  <c r="E3143" i="7"/>
  <c r="E3142" i="7"/>
  <c r="E3141" i="7"/>
  <c r="E3140" i="7"/>
  <c r="E3139" i="7"/>
  <c r="E3138" i="7"/>
  <c r="E3137" i="7"/>
  <c r="E3136" i="7"/>
  <c r="E3135" i="7"/>
  <c r="E3134" i="7"/>
  <c r="E3133" i="7"/>
  <c r="E3132" i="7"/>
  <c r="E3131" i="7"/>
  <c r="E3130" i="7"/>
  <c r="E3129" i="7"/>
  <c r="E3128" i="7"/>
  <c r="E3127" i="7"/>
  <c r="E3126" i="7"/>
  <c r="E3125" i="7"/>
  <c r="E3124" i="7"/>
  <c r="E3123" i="7"/>
  <c r="E3122" i="7"/>
  <c r="E3121" i="7"/>
  <c r="E3120" i="7"/>
  <c r="E3119" i="7"/>
  <c r="E3118" i="7"/>
  <c r="E3117" i="7"/>
  <c r="E3116" i="7"/>
  <c r="E3115" i="7"/>
  <c r="E3114" i="7"/>
  <c r="E3113" i="7"/>
  <c r="E3112" i="7"/>
  <c r="E3111" i="7"/>
  <c r="E3110" i="7"/>
  <c r="E3109" i="7"/>
  <c r="E3108" i="7"/>
  <c r="E3107" i="7"/>
  <c r="E3106" i="7"/>
  <c r="E3105" i="7"/>
  <c r="E3104" i="7"/>
  <c r="E3103" i="7"/>
  <c r="E3102" i="7"/>
  <c r="E3101" i="7"/>
  <c r="E3100" i="7"/>
  <c r="E3099" i="7"/>
  <c r="E3098" i="7"/>
  <c r="E3097" i="7"/>
  <c r="E3096" i="7"/>
  <c r="E3095" i="7"/>
  <c r="E3094" i="7"/>
  <c r="E3093" i="7"/>
  <c r="E3092" i="7"/>
  <c r="E3091" i="7"/>
  <c r="E3090" i="7"/>
  <c r="E3089" i="7"/>
  <c r="E3088" i="7"/>
  <c r="E3087" i="7"/>
  <c r="E3086" i="7"/>
  <c r="E3085" i="7"/>
  <c r="E3084" i="7"/>
  <c r="E3083" i="7"/>
  <c r="E3082" i="7"/>
  <c r="E3081" i="7"/>
  <c r="E3080" i="7"/>
  <c r="E3079" i="7"/>
  <c r="E3078" i="7"/>
  <c r="E3077" i="7"/>
  <c r="E3076" i="7"/>
  <c r="E3075" i="7"/>
  <c r="E3074" i="7"/>
  <c r="E3073" i="7"/>
  <c r="E3072" i="7"/>
  <c r="E3071" i="7"/>
  <c r="E3070" i="7"/>
  <c r="E3069" i="7"/>
  <c r="E3068" i="7"/>
  <c r="E3067" i="7"/>
  <c r="E3066" i="7"/>
  <c r="E3065" i="7"/>
  <c r="E3064" i="7"/>
  <c r="E3063" i="7"/>
  <c r="E3062" i="7"/>
  <c r="E3061" i="7"/>
  <c r="E3060" i="7"/>
  <c r="E3059" i="7"/>
  <c r="E3058" i="7"/>
  <c r="E3057" i="7"/>
  <c r="E3056" i="7"/>
  <c r="E3055" i="7"/>
  <c r="E3054" i="7"/>
  <c r="E3053" i="7"/>
  <c r="E3052" i="7"/>
  <c r="E3051" i="7"/>
  <c r="E3050" i="7"/>
  <c r="E3049" i="7"/>
  <c r="E3048" i="7"/>
  <c r="E3047" i="7"/>
  <c r="E3046" i="7"/>
  <c r="E3045" i="7"/>
  <c r="E3044" i="7"/>
  <c r="E3043" i="7"/>
  <c r="E3042" i="7"/>
  <c r="E3041" i="7"/>
  <c r="E3040" i="7"/>
  <c r="E3039" i="7"/>
  <c r="E3038" i="7"/>
  <c r="E3037" i="7"/>
  <c r="E3036" i="7"/>
  <c r="E3035" i="7"/>
  <c r="E3034" i="7"/>
  <c r="E3033" i="7"/>
  <c r="E3032" i="7"/>
  <c r="E3031" i="7"/>
  <c r="E3030" i="7"/>
  <c r="E3029" i="7"/>
  <c r="E3028" i="7"/>
  <c r="E3027" i="7"/>
  <c r="E3026" i="7"/>
  <c r="E3025" i="7"/>
  <c r="E3024" i="7"/>
  <c r="E3023" i="7"/>
  <c r="E3022" i="7"/>
  <c r="E3021" i="7"/>
  <c r="E3020" i="7"/>
  <c r="E3019" i="7"/>
  <c r="E3018" i="7"/>
  <c r="E3017" i="7"/>
  <c r="E3016" i="7"/>
  <c r="E3015" i="7"/>
  <c r="E3014" i="7"/>
  <c r="E3013" i="7"/>
  <c r="E3012" i="7"/>
  <c r="E3011" i="7"/>
  <c r="E3010" i="7"/>
  <c r="E3009" i="7"/>
  <c r="E3008" i="7"/>
  <c r="E3007" i="7"/>
  <c r="E3006" i="7"/>
  <c r="E3005" i="7"/>
  <c r="E3004" i="7"/>
  <c r="E3003" i="7"/>
  <c r="E3002" i="7"/>
  <c r="E3001" i="7"/>
  <c r="E3000" i="7"/>
  <c r="E2999" i="7"/>
  <c r="E2998" i="7"/>
  <c r="E2997" i="7"/>
  <c r="E2996" i="7"/>
  <c r="E2995" i="7"/>
  <c r="E2994" i="7"/>
  <c r="E2993" i="7"/>
  <c r="E2992" i="7"/>
  <c r="E2991" i="7"/>
  <c r="E2990" i="7"/>
  <c r="E2989" i="7"/>
  <c r="E2988" i="7"/>
  <c r="E2987" i="7"/>
  <c r="E2986" i="7"/>
  <c r="E2985" i="7"/>
  <c r="E2984" i="7"/>
  <c r="E2983" i="7"/>
  <c r="E2982" i="7"/>
  <c r="E2981" i="7"/>
  <c r="E2980" i="7"/>
  <c r="E2979" i="7"/>
  <c r="E2978" i="7"/>
  <c r="E2977" i="7"/>
  <c r="E2976" i="7"/>
  <c r="E2975" i="7"/>
  <c r="E2974" i="7"/>
  <c r="E2973" i="7"/>
  <c r="E2972" i="7"/>
  <c r="E2971" i="7"/>
  <c r="E2970" i="7"/>
  <c r="E2969" i="7"/>
  <c r="E2968" i="7"/>
  <c r="E2967" i="7"/>
  <c r="E2966" i="7"/>
  <c r="E2965" i="7"/>
  <c r="E2964" i="7"/>
  <c r="E2963" i="7"/>
  <c r="E2962" i="7"/>
  <c r="E2961" i="7"/>
  <c r="E2960" i="7"/>
  <c r="E2959" i="7"/>
  <c r="E2958" i="7"/>
  <c r="E2957" i="7"/>
  <c r="E2956" i="7"/>
  <c r="E2955" i="7"/>
  <c r="E2954" i="7"/>
  <c r="E2953" i="7"/>
  <c r="E2952" i="7"/>
  <c r="E2951" i="7"/>
  <c r="E2950" i="7"/>
  <c r="E2949" i="7"/>
  <c r="E2948" i="7"/>
  <c r="E2947" i="7"/>
  <c r="E2946" i="7"/>
  <c r="E2945" i="7"/>
  <c r="E2944" i="7"/>
  <c r="E2943" i="7"/>
  <c r="E2942" i="7"/>
  <c r="E2941" i="7"/>
  <c r="E2940" i="7"/>
  <c r="E2939" i="7"/>
  <c r="E2938" i="7"/>
  <c r="E2937" i="7"/>
  <c r="E2936" i="7"/>
  <c r="E2935" i="7"/>
  <c r="E2934" i="7"/>
  <c r="E2933" i="7"/>
  <c r="E2932" i="7"/>
  <c r="E2931" i="7"/>
  <c r="E2930" i="7"/>
  <c r="E2929" i="7"/>
  <c r="E2928" i="7"/>
  <c r="E2927" i="7"/>
  <c r="E2926" i="7"/>
  <c r="E2925" i="7"/>
  <c r="E2924" i="7"/>
  <c r="E2923" i="7"/>
  <c r="E2922" i="7"/>
  <c r="E2921" i="7"/>
  <c r="E2920" i="7"/>
  <c r="E2919" i="7"/>
  <c r="E2918" i="7"/>
  <c r="E2917" i="7"/>
  <c r="E2916" i="7"/>
  <c r="E2915" i="7"/>
  <c r="E2914" i="7"/>
  <c r="E2913" i="7"/>
  <c r="E2912" i="7"/>
  <c r="E2911" i="7"/>
  <c r="E2910" i="7"/>
  <c r="E2909" i="7"/>
  <c r="E2908" i="7"/>
  <c r="E2907" i="7"/>
  <c r="E2906" i="7"/>
  <c r="E2905" i="7"/>
  <c r="E2904" i="7"/>
  <c r="E2903" i="7"/>
  <c r="E2902" i="7"/>
  <c r="E2901" i="7"/>
  <c r="E2900" i="7"/>
  <c r="E2899" i="7"/>
  <c r="E2898" i="7"/>
  <c r="E2897" i="7"/>
  <c r="E2896" i="7"/>
  <c r="E2895" i="7"/>
  <c r="E2894" i="7"/>
  <c r="E2893" i="7"/>
  <c r="E2892" i="7"/>
  <c r="E2891" i="7"/>
  <c r="E2890" i="7"/>
  <c r="E2889" i="7"/>
  <c r="E2888" i="7"/>
  <c r="E2887" i="7"/>
  <c r="E2886" i="7"/>
  <c r="E2885" i="7"/>
  <c r="E2884" i="7"/>
  <c r="E2883" i="7"/>
  <c r="E2882" i="7"/>
  <c r="E2881" i="7"/>
  <c r="E2880" i="7"/>
  <c r="E2879" i="7"/>
  <c r="E2878" i="7"/>
  <c r="E2877" i="7"/>
  <c r="E2876" i="7"/>
  <c r="E2875" i="7"/>
  <c r="E2874" i="7"/>
  <c r="E2873" i="7"/>
  <c r="E2872" i="7"/>
  <c r="E2871" i="7"/>
  <c r="E2870" i="7"/>
  <c r="E2869" i="7"/>
  <c r="E2868" i="7"/>
  <c r="E2867" i="7"/>
  <c r="E2866" i="7"/>
  <c r="E2865" i="7"/>
  <c r="E2864" i="7"/>
  <c r="E2863" i="7"/>
  <c r="E2862" i="7"/>
  <c r="E2861" i="7"/>
  <c r="E2860" i="7"/>
  <c r="E2859" i="7"/>
  <c r="E2858" i="7"/>
  <c r="E2857" i="7"/>
  <c r="E2856" i="7"/>
  <c r="E2855" i="7"/>
  <c r="E2854" i="7"/>
  <c r="E2853" i="7"/>
  <c r="E2852" i="7"/>
  <c r="E2851" i="7"/>
  <c r="E2850" i="7"/>
  <c r="E2849" i="7"/>
  <c r="E2848" i="7"/>
  <c r="E2847" i="7"/>
  <c r="E2846" i="7"/>
  <c r="E2845" i="7"/>
  <c r="E2844" i="7"/>
  <c r="E2843" i="7"/>
  <c r="E2842" i="7"/>
  <c r="E2841" i="7"/>
  <c r="E2840" i="7"/>
  <c r="E2839" i="7"/>
  <c r="E2838" i="7"/>
  <c r="E2837" i="7"/>
  <c r="E2836" i="7"/>
  <c r="E2835" i="7"/>
  <c r="E2834" i="7"/>
  <c r="E2833" i="7"/>
  <c r="E2832" i="7"/>
  <c r="E2831" i="7"/>
  <c r="E2830" i="7"/>
  <c r="E2829" i="7"/>
  <c r="E2828" i="7"/>
  <c r="E2827" i="7"/>
  <c r="E2826" i="7"/>
  <c r="E2825" i="7"/>
  <c r="E2824" i="7"/>
  <c r="E2823" i="7"/>
  <c r="E2822" i="7"/>
  <c r="E2821" i="7"/>
  <c r="E2820" i="7"/>
  <c r="E2819" i="7"/>
  <c r="E2818" i="7"/>
  <c r="E2817" i="7"/>
  <c r="E2816" i="7"/>
  <c r="E2815" i="7"/>
  <c r="E2814" i="7"/>
  <c r="E2813" i="7"/>
  <c r="E2812" i="7"/>
  <c r="E2811" i="7"/>
  <c r="E2810" i="7"/>
  <c r="E2809" i="7"/>
  <c r="E2808" i="7"/>
  <c r="E2807" i="7"/>
  <c r="E2806" i="7"/>
  <c r="E2805" i="7"/>
  <c r="E2804" i="7"/>
  <c r="E2803" i="7"/>
  <c r="E2802" i="7"/>
  <c r="E2801" i="7"/>
  <c r="E2800" i="7"/>
  <c r="E2799" i="7"/>
  <c r="E2798" i="7"/>
  <c r="E2797" i="7"/>
  <c r="E2796" i="7"/>
  <c r="E2795" i="7"/>
  <c r="E2794" i="7"/>
  <c r="E2793" i="7"/>
  <c r="E2792" i="7"/>
  <c r="E2791" i="7"/>
  <c r="E2790" i="7"/>
  <c r="E2789" i="7"/>
  <c r="E2788" i="7"/>
  <c r="E2787" i="7"/>
  <c r="E2786" i="7"/>
  <c r="E2785" i="7"/>
  <c r="E2784" i="7"/>
  <c r="E2783" i="7"/>
  <c r="E2782" i="7"/>
  <c r="E2781" i="7"/>
  <c r="E2780" i="7"/>
  <c r="E2779" i="7"/>
  <c r="E2778" i="7"/>
  <c r="E2777" i="7"/>
  <c r="E2776" i="7"/>
  <c r="E2775" i="7"/>
  <c r="E2774" i="7"/>
  <c r="E2773" i="7"/>
  <c r="E2772" i="7"/>
  <c r="E2771" i="7"/>
  <c r="E2770" i="7"/>
  <c r="E2769" i="7"/>
  <c r="E2768" i="7"/>
  <c r="E2767" i="7"/>
  <c r="E2766" i="7"/>
  <c r="E2765" i="7"/>
  <c r="E2764" i="7"/>
  <c r="E2763" i="7"/>
  <c r="E2762" i="7"/>
  <c r="E2761" i="7"/>
  <c r="E2760" i="7"/>
  <c r="E2759" i="7"/>
  <c r="E2758" i="7"/>
  <c r="E2757" i="7"/>
  <c r="E2756" i="7"/>
  <c r="E2755" i="7"/>
  <c r="E2754" i="7"/>
  <c r="E2753" i="7"/>
  <c r="E2752" i="7"/>
  <c r="E2751" i="7"/>
  <c r="E2750" i="7"/>
  <c r="E2749" i="7"/>
  <c r="E2748" i="7"/>
  <c r="E2747" i="7"/>
  <c r="E2746" i="7"/>
  <c r="E2745" i="7"/>
  <c r="E2744" i="7"/>
  <c r="E2743" i="7"/>
  <c r="E2742" i="7"/>
  <c r="E2741" i="7"/>
  <c r="E2740" i="7"/>
  <c r="E2739" i="7"/>
  <c r="E2738" i="7"/>
  <c r="E2737" i="7"/>
  <c r="E2736" i="7"/>
  <c r="E2735" i="7"/>
  <c r="E2734" i="7"/>
  <c r="E2733" i="7"/>
  <c r="E2732" i="7"/>
  <c r="E2731" i="7"/>
  <c r="E2730" i="7"/>
  <c r="E2729" i="7"/>
  <c r="E2728" i="7"/>
  <c r="E2727" i="7"/>
  <c r="E2726" i="7"/>
  <c r="E2725" i="7"/>
  <c r="E2724" i="7"/>
  <c r="E2723" i="7"/>
  <c r="E2722" i="7"/>
  <c r="E2721" i="7"/>
  <c r="E2720" i="7"/>
  <c r="E2719" i="7"/>
  <c r="E2718" i="7"/>
  <c r="E2717" i="7"/>
  <c r="E2716" i="7"/>
  <c r="E2715" i="7"/>
  <c r="E2714" i="7"/>
  <c r="E2713" i="7"/>
  <c r="E2712" i="7"/>
  <c r="E2711" i="7"/>
  <c r="E2710" i="7"/>
  <c r="E2709" i="7"/>
  <c r="E2708" i="7"/>
  <c r="E2707" i="7"/>
  <c r="E2706" i="7"/>
  <c r="E2705" i="7"/>
  <c r="E2704" i="7"/>
  <c r="E2703" i="7"/>
  <c r="E2702" i="7"/>
  <c r="E2701" i="7"/>
  <c r="E2700" i="7"/>
  <c r="E2699" i="7"/>
  <c r="E2698" i="7"/>
  <c r="E2697" i="7"/>
  <c r="E2696" i="7"/>
  <c r="E2695" i="7"/>
  <c r="E2694" i="7"/>
  <c r="E2693" i="7"/>
  <c r="E2692" i="7"/>
  <c r="E2691" i="7"/>
  <c r="E2690" i="7"/>
  <c r="E2689" i="7"/>
  <c r="E2688" i="7"/>
  <c r="E2687" i="7"/>
  <c r="E2686" i="7"/>
  <c r="E2685" i="7"/>
  <c r="E2684" i="7"/>
  <c r="E2683" i="7"/>
  <c r="E2682" i="7"/>
  <c r="E2681" i="7"/>
  <c r="E2680" i="7"/>
  <c r="E2679" i="7"/>
  <c r="E2678" i="7"/>
  <c r="E2677" i="7"/>
  <c r="E2676" i="7"/>
  <c r="E2675" i="7"/>
  <c r="E2674" i="7"/>
  <c r="E2673" i="7"/>
  <c r="E2672" i="7"/>
  <c r="E2671" i="7"/>
  <c r="E2670" i="7"/>
  <c r="E2669" i="7"/>
  <c r="E2668" i="7"/>
  <c r="E2667" i="7"/>
  <c r="E2666" i="7"/>
  <c r="E2665" i="7"/>
  <c r="E2664" i="7"/>
  <c r="E2663" i="7"/>
  <c r="E2662" i="7"/>
  <c r="E2661" i="7"/>
  <c r="E2660" i="7"/>
  <c r="E2659" i="7"/>
  <c r="E2658" i="7"/>
  <c r="E2657" i="7"/>
  <c r="E2656" i="7"/>
  <c r="E2655" i="7"/>
  <c r="E2654" i="7"/>
  <c r="E2653" i="7"/>
  <c r="E2652" i="7"/>
  <c r="E2651" i="7"/>
  <c r="E2650" i="7"/>
  <c r="E2649" i="7"/>
  <c r="E2648" i="7"/>
  <c r="E2647" i="7"/>
  <c r="E2646" i="7"/>
  <c r="E2645" i="7"/>
  <c r="E2644" i="7"/>
  <c r="E2643" i="7"/>
  <c r="E2642" i="7"/>
  <c r="E2641" i="7"/>
  <c r="E2640" i="7"/>
  <c r="E2639" i="7"/>
  <c r="E2638" i="7"/>
  <c r="E2637" i="7"/>
  <c r="E2636" i="7"/>
  <c r="E2635" i="7"/>
  <c r="E2634" i="7"/>
  <c r="E2633" i="7"/>
  <c r="E2632" i="7"/>
  <c r="E2631" i="7"/>
  <c r="E2630" i="7"/>
  <c r="E2629" i="7"/>
  <c r="E2628" i="7"/>
  <c r="E2627" i="7"/>
  <c r="E2626" i="7"/>
  <c r="E2625" i="7"/>
  <c r="E2624" i="7"/>
  <c r="E2623" i="7"/>
  <c r="E2622" i="7"/>
  <c r="E2621" i="7"/>
  <c r="E2620" i="7"/>
  <c r="E2619" i="7"/>
  <c r="E2618" i="7"/>
  <c r="E2617" i="7"/>
  <c r="E2616" i="7"/>
  <c r="E2615" i="7"/>
  <c r="E2614" i="7"/>
  <c r="E2613" i="7"/>
  <c r="E2612" i="7"/>
  <c r="E2611" i="7"/>
  <c r="E2610" i="7"/>
  <c r="E2609" i="7"/>
  <c r="E2608" i="7"/>
  <c r="E2607" i="7"/>
  <c r="E2606" i="7"/>
  <c r="E2605" i="7"/>
  <c r="E2604" i="7"/>
  <c r="E2603" i="7"/>
  <c r="E2602" i="7"/>
  <c r="E2601" i="7"/>
  <c r="E2600" i="7"/>
  <c r="E2599" i="7"/>
  <c r="E2598" i="7"/>
  <c r="E2597" i="7"/>
  <c r="E2596" i="7"/>
  <c r="E2595" i="7"/>
  <c r="E2594" i="7"/>
  <c r="E2593" i="7"/>
  <c r="E2592" i="7"/>
  <c r="E2591" i="7"/>
  <c r="E2590" i="7"/>
  <c r="E2589" i="7"/>
  <c r="E2588" i="7"/>
  <c r="E2587" i="7"/>
  <c r="E2586" i="7"/>
  <c r="E2585" i="7"/>
  <c r="E2584" i="7"/>
  <c r="E2583" i="7"/>
  <c r="E2582" i="7"/>
  <c r="E2581" i="7"/>
  <c r="E2580" i="7"/>
  <c r="E2579" i="7"/>
  <c r="E2578" i="7"/>
  <c r="E2577" i="7"/>
  <c r="E2576" i="7"/>
  <c r="E2575" i="7"/>
  <c r="E2574" i="7"/>
  <c r="E2573" i="7"/>
  <c r="E2572" i="7"/>
  <c r="E2571" i="7"/>
  <c r="E2570" i="7"/>
  <c r="E2569" i="7"/>
  <c r="E2568" i="7"/>
  <c r="E2567" i="7"/>
  <c r="E2566" i="7"/>
  <c r="E2565" i="7"/>
  <c r="E2564" i="7"/>
  <c r="E2563" i="7"/>
  <c r="E2562" i="7"/>
  <c r="E2561" i="7"/>
  <c r="E2560" i="7"/>
  <c r="E2559" i="7"/>
  <c r="E2558" i="7"/>
  <c r="E2557" i="7"/>
  <c r="E2556" i="7"/>
  <c r="E2555" i="7"/>
  <c r="E2554" i="7"/>
  <c r="E2553" i="7"/>
  <c r="E2552" i="7"/>
  <c r="E2551" i="7"/>
  <c r="E2550" i="7"/>
  <c r="E2549" i="7"/>
  <c r="E2548" i="7"/>
  <c r="E2547" i="7"/>
  <c r="E2546" i="7"/>
  <c r="E2545" i="7"/>
  <c r="E2544" i="7"/>
  <c r="E2543" i="7"/>
  <c r="E2542" i="7"/>
  <c r="E2541" i="7"/>
  <c r="E2540" i="7"/>
  <c r="E2539" i="7"/>
  <c r="E2538" i="7"/>
  <c r="E2537" i="7"/>
  <c r="E2536" i="7"/>
  <c r="E2535" i="7"/>
  <c r="E2534" i="7"/>
  <c r="E2533" i="7"/>
  <c r="E2532" i="7"/>
  <c r="E2531" i="7"/>
  <c r="E2530" i="7"/>
  <c r="E2529" i="7"/>
  <c r="E2528" i="7"/>
  <c r="E2527" i="7"/>
  <c r="E2526" i="7"/>
  <c r="E2525" i="7"/>
  <c r="E2524" i="7"/>
  <c r="E2523" i="7"/>
  <c r="E2522" i="7"/>
  <c r="E2521" i="7"/>
  <c r="E2520" i="7"/>
  <c r="E2519" i="7"/>
  <c r="E2518" i="7"/>
  <c r="E2517" i="7"/>
  <c r="E2516" i="7"/>
  <c r="E2515" i="7"/>
  <c r="E2514" i="7"/>
  <c r="E2513" i="7"/>
  <c r="E2512" i="7"/>
  <c r="E2511" i="7"/>
  <c r="E2510" i="7"/>
  <c r="E2509" i="7"/>
  <c r="E2508" i="7"/>
  <c r="E2507" i="7"/>
  <c r="E2506" i="7"/>
  <c r="E2505" i="7"/>
  <c r="E2504" i="7"/>
  <c r="E2503" i="7"/>
  <c r="E2502" i="7"/>
  <c r="E2501" i="7"/>
  <c r="E2500" i="7"/>
  <c r="E2499" i="7"/>
  <c r="E2498" i="7"/>
  <c r="E2497" i="7"/>
  <c r="E2496" i="7"/>
  <c r="E2495" i="7"/>
  <c r="E2494" i="7"/>
  <c r="E2493" i="7"/>
  <c r="E2492" i="7"/>
  <c r="E2491" i="7"/>
  <c r="E2490" i="7"/>
  <c r="E2489" i="7"/>
  <c r="E2488" i="7"/>
  <c r="E2487" i="7"/>
  <c r="E2486" i="7"/>
  <c r="E2485" i="7"/>
  <c r="E2484" i="7"/>
  <c r="E2483" i="7"/>
  <c r="E2482" i="7"/>
  <c r="E2481" i="7"/>
  <c r="E2480" i="7"/>
  <c r="E2479" i="7"/>
  <c r="E2478" i="7"/>
  <c r="E2477" i="7"/>
  <c r="E2476" i="7"/>
  <c r="E2475" i="7"/>
  <c r="E2474" i="7"/>
  <c r="E2473" i="7"/>
  <c r="E2472" i="7"/>
  <c r="E2471" i="7"/>
  <c r="E2470" i="7"/>
  <c r="E2469" i="7"/>
  <c r="E2468" i="7"/>
  <c r="E2467" i="7"/>
  <c r="E2466" i="7"/>
  <c r="E2465" i="7"/>
  <c r="E2464" i="7"/>
  <c r="E2463" i="7"/>
  <c r="E2462" i="7"/>
  <c r="E2461" i="7"/>
  <c r="E2460" i="7"/>
  <c r="E2459" i="7"/>
  <c r="E2458" i="7"/>
  <c r="E2457" i="7"/>
  <c r="E2456" i="7"/>
  <c r="E2455" i="7"/>
  <c r="E2454" i="7"/>
  <c r="E2453" i="7"/>
  <c r="E2452" i="7"/>
  <c r="E2451" i="7"/>
  <c r="E2450" i="7"/>
  <c r="E2449" i="7"/>
  <c r="E2448" i="7"/>
  <c r="E2447" i="7"/>
  <c r="E2446" i="7"/>
  <c r="E2445" i="7"/>
  <c r="E2444" i="7"/>
  <c r="E2443" i="7"/>
  <c r="E2442" i="7"/>
  <c r="E2441" i="7"/>
  <c r="E2440" i="7"/>
  <c r="E2439" i="7"/>
  <c r="E2438" i="7"/>
  <c r="E2437" i="7"/>
  <c r="E2436" i="7"/>
  <c r="E2435" i="7"/>
  <c r="E2434" i="7"/>
  <c r="E2433" i="7"/>
  <c r="E2432" i="7"/>
  <c r="E2431" i="7"/>
  <c r="E2430" i="7"/>
  <c r="E2429" i="7"/>
  <c r="E2428" i="7"/>
  <c r="E2427" i="7"/>
  <c r="E2426" i="7"/>
  <c r="E2425" i="7"/>
  <c r="E2424" i="7"/>
  <c r="E2423" i="7"/>
  <c r="E2422" i="7"/>
  <c r="E2421" i="7"/>
  <c r="E2420" i="7"/>
  <c r="E2419" i="7"/>
  <c r="E2418" i="7"/>
  <c r="E2417" i="7"/>
  <c r="E2416" i="7"/>
  <c r="E2415" i="7"/>
  <c r="E2414" i="7"/>
  <c r="E2413" i="7"/>
  <c r="E2412" i="7"/>
  <c r="E2411" i="7"/>
  <c r="E2410" i="7"/>
  <c r="E2409" i="7"/>
  <c r="E2408" i="7"/>
  <c r="E2407" i="7"/>
  <c r="E2406" i="7"/>
  <c r="E2405" i="7"/>
  <c r="E2404" i="7"/>
  <c r="E2403" i="7"/>
  <c r="E2402" i="7"/>
  <c r="E2401" i="7"/>
  <c r="E2400" i="7"/>
  <c r="E2399" i="7"/>
  <c r="E2398" i="7"/>
  <c r="E2397" i="7"/>
  <c r="E2396" i="7"/>
  <c r="E2395" i="7"/>
  <c r="E2394" i="7"/>
  <c r="E2393" i="7"/>
  <c r="E2392" i="7"/>
  <c r="E2391" i="7"/>
  <c r="E2390" i="7"/>
  <c r="E2389" i="7"/>
  <c r="E2388" i="7"/>
  <c r="E2387" i="7"/>
  <c r="E2386" i="7"/>
  <c r="E2385" i="7"/>
  <c r="E2384" i="7"/>
  <c r="E2383" i="7"/>
  <c r="E2382" i="7"/>
  <c r="E2381" i="7"/>
  <c r="E2380" i="7"/>
  <c r="E2379" i="7"/>
  <c r="E2378" i="7"/>
  <c r="E2377" i="7"/>
  <c r="E2376" i="7"/>
  <c r="E2375" i="7"/>
  <c r="E2374" i="7"/>
  <c r="E2373" i="7"/>
  <c r="E2372" i="7"/>
  <c r="E2371" i="7"/>
  <c r="E2370" i="7"/>
  <c r="E2369" i="7"/>
  <c r="E2368" i="7"/>
  <c r="E2367" i="7"/>
  <c r="E2366" i="7"/>
  <c r="E2365" i="7"/>
  <c r="E2364" i="7"/>
  <c r="E2363" i="7"/>
  <c r="E2362" i="7"/>
  <c r="E2361" i="7"/>
  <c r="E2360" i="7"/>
  <c r="E2359" i="7"/>
  <c r="E2358" i="7"/>
  <c r="E2357" i="7"/>
  <c r="E2356" i="7"/>
  <c r="E2355" i="7"/>
  <c r="E2354" i="7"/>
  <c r="E2353" i="7"/>
  <c r="E2352" i="7"/>
  <c r="E2351" i="7"/>
  <c r="E2350" i="7"/>
  <c r="E2349" i="7"/>
  <c r="E2348" i="7"/>
  <c r="E2347" i="7"/>
  <c r="E2346" i="7"/>
  <c r="E2345" i="7"/>
  <c r="E2344" i="7"/>
  <c r="E2343" i="7"/>
  <c r="E2342" i="7"/>
  <c r="E2341" i="7"/>
  <c r="E2340" i="7"/>
  <c r="E2339" i="7"/>
  <c r="E2338" i="7"/>
  <c r="E2337" i="7"/>
  <c r="E2336" i="7"/>
  <c r="E2335" i="7"/>
  <c r="E2334" i="7"/>
  <c r="E2333" i="7"/>
  <c r="E2332" i="7"/>
  <c r="E2331" i="7"/>
  <c r="E2330" i="7"/>
  <c r="E2329" i="7"/>
  <c r="E2328" i="7"/>
  <c r="E2327" i="7"/>
  <c r="E2326" i="7"/>
  <c r="E2325" i="7"/>
  <c r="E2324" i="7"/>
  <c r="E2323" i="7"/>
  <c r="E2322" i="7"/>
  <c r="E2321" i="7"/>
  <c r="E2320" i="7"/>
  <c r="E2319" i="7"/>
  <c r="E2318" i="7"/>
  <c r="E2317" i="7"/>
  <c r="E2316" i="7"/>
  <c r="E2315" i="7"/>
  <c r="E2314" i="7"/>
  <c r="E2313" i="7"/>
  <c r="E2312" i="7"/>
  <c r="E2311" i="7"/>
  <c r="E2310" i="7"/>
  <c r="E2309" i="7"/>
  <c r="E2308" i="7"/>
  <c r="E2307" i="7"/>
  <c r="E2306" i="7"/>
  <c r="E2305" i="7"/>
  <c r="E2304" i="7"/>
  <c r="E2303" i="7"/>
  <c r="E2302" i="7"/>
  <c r="E2301" i="7"/>
  <c r="E2300" i="7"/>
  <c r="E2299" i="7"/>
  <c r="E2298" i="7"/>
  <c r="E2297" i="7"/>
  <c r="E2296" i="7"/>
  <c r="E2295" i="7"/>
  <c r="E2294" i="7"/>
  <c r="E2293" i="7"/>
  <c r="E2292" i="7"/>
  <c r="E2291" i="7"/>
  <c r="E2290" i="7"/>
  <c r="E2289" i="7"/>
  <c r="E2288" i="7"/>
  <c r="E2287" i="7"/>
  <c r="E2286" i="7"/>
  <c r="E2285" i="7"/>
  <c r="E2284" i="7"/>
  <c r="E2283" i="7"/>
  <c r="E2282" i="7"/>
  <c r="E2281" i="7"/>
  <c r="E2280" i="7"/>
  <c r="E2279" i="7"/>
  <c r="E2278" i="7"/>
  <c r="E2277" i="7"/>
  <c r="E2276" i="7"/>
  <c r="E2275" i="7"/>
  <c r="E2274" i="7"/>
  <c r="E2273" i="7"/>
  <c r="E2272" i="7"/>
  <c r="E2271" i="7"/>
  <c r="E2270" i="7"/>
  <c r="E2269" i="7"/>
  <c r="E2268" i="7"/>
  <c r="E2267" i="7"/>
  <c r="E2266" i="7"/>
  <c r="E2265" i="7"/>
  <c r="E2264" i="7"/>
  <c r="E2263" i="7"/>
  <c r="E2262" i="7"/>
  <c r="E2261" i="7"/>
  <c r="E2260" i="7"/>
  <c r="E2259" i="7"/>
  <c r="E2258" i="7"/>
  <c r="E2257" i="7"/>
  <c r="E2256" i="7"/>
  <c r="E2255" i="7"/>
  <c r="E2254" i="7"/>
  <c r="E2253" i="7"/>
  <c r="E2252" i="7"/>
  <c r="E2251" i="7"/>
  <c r="E2250" i="7"/>
  <c r="E2249" i="7"/>
  <c r="E2248" i="7"/>
  <c r="E2247" i="7"/>
  <c r="E2246" i="7"/>
  <c r="E2245" i="7"/>
  <c r="E2244" i="7"/>
  <c r="E2243" i="7"/>
  <c r="E2242" i="7"/>
  <c r="E2241" i="7"/>
  <c r="E2240" i="7"/>
  <c r="E2239" i="7"/>
  <c r="E2238" i="7"/>
  <c r="E2237" i="7"/>
  <c r="E2236" i="7"/>
  <c r="E2235" i="7"/>
  <c r="E2234" i="7"/>
  <c r="E2233" i="7"/>
  <c r="E2232" i="7"/>
  <c r="E2231" i="7"/>
  <c r="E2230" i="7"/>
  <c r="E2229" i="7"/>
  <c r="E2228" i="7"/>
  <c r="E2227" i="7"/>
  <c r="E2226" i="7"/>
  <c r="E2225" i="7"/>
  <c r="E2224" i="7"/>
  <c r="E2223" i="7"/>
  <c r="E2222" i="7"/>
  <c r="E2221" i="7"/>
  <c r="E2220" i="7"/>
  <c r="E2219" i="7"/>
  <c r="E2218" i="7"/>
  <c r="E2217" i="7"/>
  <c r="E2216" i="7"/>
  <c r="E2215" i="7"/>
  <c r="E2214" i="7"/>
  <c r="E2213" i="7"/>
  <c r="E2212" i="7"/>
  <c r="E2211" i="7"/>
  <c r="E2210" i="7"/>
  <c r="E2209" i="7"/>
  <c r="E2208" i="7"/>
  <c r="E2207" i="7"/>
  <c r="E2206" i="7"/>
  <c r="E2205" i="7"/>
  <c r="E2204" i="7"/>
  <c r="E2203" i="7"/>
  <c r="E2202" i="7"/>
  <c r="E2201" i="7"/>
  <c r="E2200" i="7"/>
  <c r="E2199" i="7"/>
  <c r="E2198" i="7"/>
  <c r="E2197" i="7"/>
  <c r="E2196" i="7"/>
  <c r="E2195" i="7"/>
  <c r="E2194" i="7"/>
  <c r="E2193" i="7"/>
  <c r="E2192" i="7"/>
  <c r="E2191" i="7"/>
  <c r="E2190" i="7"/>
  <c r="E2189" i="7"/>
  <c r="E2188" i="7"/>
  <c r="E2187" i="7"/>
  <c r="E2186" i="7"/>
  <c r="E2185" i="7"/>
  <c r="E2184" i="7"/>
  <c r="E2183" i="7"/>
  <c r="E2182" i="7"/>
  <c r="E2181" i="7"/>
  <c r="E2180" i="7"/>
  <c r="E2179" i="7"/>
  <c r="E2178" i="7"/>
  <c r="E2177" i="7"/>
  <c r="E2176" i="7"/>
  <c r="E2175" i="7"/>
  <c r="E2174" i="7"/>
  <c r="E2173" i="7"/>
  <c r="E2172" i="7"/>
  <c r="E2171" i="7"/>
  <c r="E2170" i="7"/>
  <c r="E2169" i="7"/>
  <c r="E2168" i="7"/>
  <c r="E2167" i="7"/>
  <c r="E2166" i="7"/>
  <c r="E2165" i="7"/>
  <c r="E2164" i="7"/>
  <c r="E2163" i="7"/>
  <c r="E2162" i="7"/>
  <c r="E2161" i="7"/>
  <c r="E2160" i="7"/>
  <c r="E2159" i="7"/>
  <c r="E2158" i="7"/>
  <c r="E2157" i="7"/>
  <c r="E2156" i="7"/>
  <c r="E2155" i="7"/>
  <c r="E2154" i="7"/>
  <c r="E2153" i="7"/>
  <c r="E2152" i="7"/>
  <c r="E2151" i="7"/>
  <c r="E2150" i="7"/>
  <c r="E2149" i="7"/>
  <c r="E2148" i="7"/>
  <c r="E2147" i="7"/>
  <c r="E2146" i="7"/>
  <c r="E2145" i="7"/>
  <c r="E2144" i="7"/>
  <c r="E2143" i="7"/>
  <c r="E2142" i="7"/>
  <c r="E2141" i="7"/>
  <c r="E2140" i="7"/>
  <c r="E2139" i="7"/>
  <c r="E2138" i="7"/>
  <c r="E2137" i="7"/>
  <c r="E2136" i="7"/>
  <c r="E2135" i="7"/>
  <c r="E2134" i="7"/>
  <c r="E2133" i="7"/>
  <c r="E2132" i="7"/>
  <c r="E2131" i="7"/>
  <c r="E2130" i="7"/>
  <c r="E2129" i="7"/>
  <c r="E2128" i="7"/>
  <c r="E2127" i="7"/>
  <c r="E2126" i="7"/>
  <c r="E2125" i="7"/>
  <c r="E2124" i="7"/>
  <c r="E2123" i="7"/>
  <c r="E2122" i="7"/>
  <c r="E2121" i="7"/>
  <c r="E2120" i="7"/>
  <c r="E2119" i="7"/>
  <c r="E2118" i="7"/>
  <c r="E2117" i="7"/>
  <c r="E2116" i="7"/>
  <c r="E2115" i="7"/>
  <c r="E2114" i="7"/>
  <c r="E2113" i="7"/>
  <c r="E2112" i="7"/>
  <c r="E2111" i="7"/>
  <c r="E2110" i="7"/>
  <c r="E2109" i="7"/>
  <c r="E2108" i="7"/>
  <c r="E2107" i="7"/>
  <c r="E2106" i="7"/>
  <c r="E2105" i="7"/>
  <c r="E2104" i="7"/>
  <c r="E2103" i="7"/>
  <c r="E2102" i="7"/>
  <c r="E2101" i="7"/>
  <c r="E2100" i="7"/>
  <c r="E2099" i="7"/>
  <c r="E2098" i="7"/>
  <c r="E2097" i="7"/>
  <c r="E2096" i="7"/>
  <c r="E2095" i="7"/>
  <c r="E2094" i="7"/>
  <c r="E2093" i="7"/>
  <c r="E2092" i="7"/>
  <c r="E2091" i="7"/>
  <c r="E2090" i="7"/>
  <c r="E2089" i="7"/>
  <c r="E2088" i="7"/>
  <c r="E2087" i="7"/>
  <c r="E2086" i="7"/>
  <c r="E2085" i="7"/>
  <c r="E2084" i="7"/>
  <c r="E2083" i="7"/>
  <c r="E2082" i="7"/>
  <c r="E2081" i="7"/>
  <c r="E2080" i="7"/>
  <c r="E2079" i="7"/>
  <c r="E2078" i="7"/>
  <c r="E2077" i="7"/>
  <c r="E2076" i="7"/>
  <c r="E2075" i="7"/>
  <c r="E2074" i="7"/>
  <c r="E2073" i="7"/>
  <c r="E2072" i="7"/>
  <c r="E2071" i="7"/>
  <c r="E2070" i="7"/>
  <c r="E2069" i="7"/>
  <c r="E2068" i="7"/>
  <c r="E2067" i="7"/>
  <c r="E2066" i="7"/>
  <c r="E2065" i="7"/>
  <c r="E2064" i="7"/>
  <c r="E2063" i="7"/>
  <c r="E2062" i="7"/>
  <c r="E2061" i="7"/>
  <c r="E2060" i="7"/>
  <c r="E2059" i="7"/>
  <c r="E2058" i="7"/>
  <c r="E2057" i="7"/>
  <c r="E2056" i="7"/>
  <c r="E2055" i="7"/>
  <c r="E2054" i="7"/>
  <c r="E2053" i="7"/>
  <c r="E2052" i="7"/>
  <c r="E2051" i="7"/>
  <c r="E2050" i="7"/>
  <c r="E2049" i="7"/>
  <c r="E2048" i="7"/>
  <c r="E2047" i="7"/>
  <c r="E2046" i="7"/>
  <c r="E2045" i="7"/>
  <c r="E2044" i="7"/>
  <c r="E2043" i="7"/>
  <c r="E2042" i="7"/>
  <c r="E2041" i="7"/>
  <c r="E2040" i="7"/>
  <c r="E2039" i="7"/>
  <c r="E2038" i="7"/>
  <c r="E2037" i="7"/>
  <c r="E2036" i="7"/>
  <c r="E2035" i="7"/>
  <c r="E2034" i="7"/>
  <c r="E2033" i="7"/>
  <c r="E2032" i="7"/>
  <c r="E2031" i="7"/>
  <c r="E2030" i="7"/>
  <c r="E2029" i="7"/>
  <c r="E2028" i="7"/>
  <c r="E2027" i="7"/>
  <c r="E2026" i="7"/>
  <c r="E2025" i="7"/>
  <c r="E2024" i="7"/>
  <c r="E2023" i="7"/>
  <c r="E2022" i="7"/>
  <c r="E2021" i="7"/>
  <c r="E2020" i="7"/>
  <c r="E2019" i="7"/>
  <c r="E2018" i="7"/>
  <c r="E2017" i="7"/>
  <c r="E2016" i="7"/>
  <c r="E2015" i="7"/>
  <c r="E2014" i="7"/>
  <c r="E2013" i="7"/>
  <c r="E2012" i="7"/>
  <c r="E2011" i="7"/>
  <c r="E2010" i="7"/>
  <c r="E2009" i="7"/>
  <c r="E2008" i="7"/>
  <c r="E2007" i="7"/>
  <c r="E2006" i="7"/>
  <c r="E2005" i="7"/>
  <c r="E2004" i="7"/>
  <c r="E2003" i="7"/>
  <c r="E2002" i="7"/>
  <c r="E2001" i="7"/>
  <c r="E2000" i="7"/>
  <c r="E1999" i="7"/>
  <c r="E1998" i="7"/>
  <c r="E1997" i="7"/>
  <c r="E1996" i="7"/>
  <c r="E1995" i="7"/>
  <c r="E1994" i="7"/>
  <c r="E1993" i="7"/>
  <c r="E1992" i="7"/>
  <c r="E1991" i="7"/>
  <c r="E1990" i="7"/>
  <c r="E1989" i="7"/>
  <c r="E1988" i="7"/>
  <c r="E1987" i="7"/>
  <c r="E1986" i="7"/>
  <c r="E1985" i="7"/>
  <c r="E1984" i="7"/>
  <c r="E1983" i="7"/>
  <c r="E1982" i="7"/>
  <c r="E1981" i="7"/>
  <c r="E1980" i="7"/>
  <c r="E1979" i="7"/>
  <c r="E1978" i="7"/>
  <c r="E1977" i="7"/>
  <c r="E1976" i="7"/>
  <c r="E1975" i="7"/>
  <c r="E1974" i="7"/>
  <c r="E1973" i="7"/>
  <c r="E1972" i="7"/>
  <c r="E1971" i="7"/>
  <c r="E1970" i="7"/>
  <c r="E1969" i="7"/>
  <c r="E1968" i="7"/>
  <c r="E1967" i="7"/>
  <c r="E1966" i="7"/>
  <c r="E1965" i="7"/>
  <c r="E1964" i="7"/>
  <c r="E1963" i="7"/>
  <c r="E1962" i="7"/>
  <c r="E1961" i="7"/>
  <c r="E1960" i="7"/>
  <c r="E1959" i="7"/>
  <c r="E1958" i="7"/>
  <c r="E1957" i="7"/>
  <c r="E1956" i="7"/>
  <c r="E1955" i="7"/>
  <c r="E1954" i="7"/>
  <c r="E1953" i="7"/>
  <c r="E1952" i="7"/>
  <c r="E1951" i="7"/>
  <c r="E1950" i="7"/>
  <c r="E1949" i="7"/>
  <c r="E1948" i="7"/>
  <c r="E1947" i="7"/>
  <c r="E1946" i="7"/>
  <c r="E1945" i="7"/>
  <c r="E1944" i="7"/>
  <c r="E1943" i="7"/>
  <c r="E1942" i="7"/>
  <c r="E1941" i="7"/>
  <c r="E1940" i="7"/>
  <c r="E1939" i="7"/>
  <c r="E1938" i="7"/>
  <c r="E1937" i="7"/>
  <c r="E1936" i="7"/>
  <c r="E1935" i="7"/>
  <c r="E1934" i="7"/>
  <c r="E1933" i="7"/>
  <c r="E1932" i="7"/>
  <c r="E1931" i="7"/>
  <c r="E1930" i="7"/>
  <c r="E1929" i="7"/>
  <c r="E1928" i="7"/>
  <c r="E1927" i="7"/>
  <c r="E1926" i="7"/>
  <c r="E1925" i="7"/>
  <c r="E1924" i="7"/>
  <c r="E1923" i="7"/>
  <c r="E1922" i="7"/>
  <c r="E1921" i="7"/>
  <c r="E1920" i="7"/>
  <c r="E1919" i="7"/>
  <c r="E1918" i="7"/>
  <c r="E1917" i="7"/>
  <c r="E1916" i="7"/>
  <c r="E1915" i="7"/>
  <c r="E1914" i="7"/>
  <c r="E1913" i="7"/>
  <c r="E1912" i="7"/>
  <c r="E1911" i="7"/>
  <c r="E1910" i="7"/>
  <c r="E1909" i="7"/>
  <c r="E1908" i="7"/>
  <c r="E1907" i="7"/>
  <c r="E1906" i="7"/>
  <c r="E1905" i="7"/>
  <c r="E1904" i="7"/>
  <c r="E1903" i="7"/>
  <c r="E1902" i="7"/>
  <c r="E1901" i="7"/>
  <c r="E1900" i="7"/>
  <c r="E1899" i="7"/>
  <c r="E1898" i="7"/>
  <c r="E1897" i="7"/>
  <c r="E1896" i="7"/>
  <c r="E1895" i="7"/>
  <c r="E1894" i="7"/>
  <c r="E1893" i="7"/>
  <c r="E1892" i="7"/>
  <c r="E1891" i="7"/>
  <c r="E1890" i="7"/>
  <c r="E1889" i="7"/>
  <c r="E1888" i="7"/>
  <c r="E1887" i="7"/>
  <c r="E1886" i="7"/>
  <c r="E1885" i="7"/>
  <c r="E1884" i="7"/>
  <c r="E1883" i="7"/>
  <c r="E1882" i="7"/>
  <c r="E1881" i="7"/>
  <c r="E1880" i="7"/>
  <c r="E1879" i="7"/>
  <c r="E1878" i="7"/>
  <c r="E1877" i="7"/>
  <c r="E1876" i="7"/>
  <c r="E1875" i="7"/>
  <c r="E1874" i="7"/>
  <c r="E1873" i="7"/>
  <c r="E1872" i="7"/>
  <c r="E1871" i="7"/>
  <c r="E1870" i="7"/>
  <c r="E1869" i="7"/>
  <c r="E1868" i="7"/>
  <c r="E1867" i="7"/>
  <c r="E1866" i="7"/>
  <c r="E1865" i="7"/>
  <c r="E1864" i="7"/>
  <c r="E1863" i="7"/>
  <c r="E1862" i="7"/>
  <c r="E1861" i="7"/>
  <c r="E1860" i="7"/>
  <c r="E1859" i="7"/>
  <c r="E1858" i="7"/>
  <c r="E1857" i="7"/>
  <c r="E1856" i="7"/>
  <c r="E1855" i="7"/>
  <c r="E1854" i="7"/>
  <c r="E1853" i="7"/>
  <c r="E1852" i="7"/>
  <c r="E1851" i="7"/>
  <c r="E1850" i="7"/>
  <c r="E1849" i="7"/>
  <c r="E1848" i="7"/>
  <c r="E1847" i="7"/>
  <c r="E1846" i="7"/>
  <c r="E1845" i="7"/>
  <c r="E1844" i="7"/>
  <c r="E1843" i="7"/>
  <c r="E1842" i="7"/>
  <c r="E1841" i="7"/>
  <c r="E1840" i="7"/>
  <c r="E1839" i="7"/>
  <c r="E1838" i="7"/>
  <c r="E1837" i="7"/>
  <c r="E1836" i="7"/>
  <c r="E1835" i="7"/>
  <c r="E1834" i="7"/>
  <c r="E1833" i="7"/>
  <c r="E1832" i="7"/>
  <c r="E1831" i="7"/>
  <c r="E1830" i="7"/>
  <c r="E1829" i="7"/>
  <c r="E1828" i="7"/>
  <c r="E1827" i="7"/>
  <c r="E1826" i="7"/>
  <c r="E1825" i="7"/>
  <c r="E1824" i="7"/>
  <c r="E1823" i="7"/>
  <c r="E1822" i="7"/>
  <c r="E1821" i="7"/>
  <c r="E1820" i="7"/>
  <c r="E1819" i="7"/>
  <c r="E1818" i="7"/>
  <c r="E1817" i="7"/>
  <c r="E1816" i="7"/>
  <c r="E1815" i="7"/>
  <c r="E1814" i="7"/>
  <c r="E1813" i="7"/>
  <c r="E1812" i="7"/>
  <c r="E1811" i="7"/>
  <c r="E1810" i="7"/>
  <c r="E1809" i="7"/>
  <c r="E1808" i="7"/>
  <c r="E1807" i="7"/>
  <c r="E1806" i="7"/>
  <c r="E1805" i="7"/>
  <c r="E1804" i="7"/>
  <c r="E1803" i="7"/>
  <c r="E1802" i="7"/>
  <c r="E1801" i="7"/>
  <c r="E1800" i="7"/>
  <c r="E1799" i="7"/>
  <c r="E1798" i="7"/>
  <c r="E1797" i="7"/>
  <c r="E1796" i="7"/>
  <c r="E1795" i="7"/>
  <c r="E1794" i="7"/>
  <c r="E1793" i="7"/>
  <c r="E1792" i="7"/>
  <c r="E1791" i="7"/>
  <c r="E1790" i="7"/>
  <c r="E1789" i="7"/>
  <c r="E1788" i="7"/>
  <c r="E1787" i="7"/>
  <c r="E1786" i="7"/>
  <c r="E1785" i="7"/>
  <c r="E1784" i="7"/>
  <c r="E1783" i="7"/>
  <c r="E1782" i="7"/>
  <c r="E1781" i="7"/>
  <c r="E1780" i="7"/>
  <c r="E1779" i="7"/>
  <c r="E1778" i="7"/>
  <c r="E1777" i="7"/>
  <c r="E1776" i="7"/>
  <c r="E1775" i="7"/>
  <c r="E1774" i="7"/>
  <c r="E1773" i="7"/>
  <c r="E1772" i="7"/>
  <c r="E1771" i="7"/>
  <c r="E1770" i="7"/>
  <c r="E1769" i="7"/>
  <c r="E1768" i="7"/>
  <c r="E1767" i="7"/>
  <c r="E1766" i="7"/>
  <c r="E1765" i="7"/>
  <c r="E1764" i="7"/>
  <c r="E1763" i="7"/>
  <c r="E1762" i="7"/>
  <c r="E1761" i="7"/>
  <c r="E1760" i="7"/>
  <c r="E1759" i="7"/>
  <c r="E1758" i="7"/>
  <c r="E1757" i="7"/>
  <c r="E1756" i="7"/>
  <c r="E1755" i="7"/>
  <c r="E1754" i="7"/>
  <c r="E1753" i="7"/>
  <c r="E1752" i="7"/>
  <c r="E1751" i="7"/>
  <c r="E1750" i="7"/>
  <c r="E1749" i="7"/>
  <c r="E1748" i="7"/>
  <c r="E1747" i="7"/>
  <c r="E1746" i="7"/>
  <c r="E1745" i="7"/>
  <c r="E1744" i="7"/>
  <c r="E1743" i="7"/>
  <c r="E1742" i="7"/>
  <c r="E1741" i="7"/>
  <c r="E1740" i="7"/>
  <c r="E1739" i="7"/>
  <c r="E1738" i="7"/>
  <c r="E1737" i="7"/>
  <c r="E1736" i="7"/>
  <c r="E1735" i="7"/>
  <c r="E1734" i="7"/>
  <c r="E1733" i="7"/>
  <c r="E1732" i="7"/>
  <c r="E1731" i="7"/>
  <c r="E1730" i="7"/>
  <c r="E1729" i="7"/>
  <c r="E1728" i="7"/>
  <c r="E1727" i="7"/>
  <c r="E1726" i="7"/>
  <c r="E1725" i="7"/>
  <c r="E1724" i="7"/>
  <c r="E1723" i="7"/>
  <c r="E1722" i="7"/>
  <c r="E1721" i="7"/>
  <c r="E1720" i="7"/>
  <c r="E1719" i="7"/>
  <c r="E1718" i="7"/>
  <c r="E1717" i="7"/>
  <c r="E1716" i="7"/>
  <c r="E1715" i="7"/>
  <c r="E1714" i="7"/>
  <c r="E1713" i="7"/>
  <c r="E1712" i="7"/>
  <c r="E1711" i="7"/>
  <c r="E1710" i="7"/>
  <c r="E1709" i="7"/>
  <c r="E1708" i="7"/>
  <c r="E1707" i="7"/>
  <c r="E1706" i="7"/>
  <c r="E1705" i="7"/>
  <c r="E1704" i="7"/>
  <c r="E1703" i="7"/>
  <c r="E1702" i="7"/>
  <c r="E1701" i="7"/>
  <c r="E1700" i="7"/>
  <c r="E1699" i="7"/>
  <c r="E1698" i="7"/>
  <c r="E1697" i="7"/>
  <c r="E1696" i="7"/>
  <c r="E1695" i="7"/>
  <c r="E1694" i="7"/>
  <c r="E1693" i="7"/>
  <c r="E1692" i="7"/>
  <c r="E1691" i="7"/>
  <c r="E1690" i="7"/>
  <c r="E1689" i="7"/>
  <c r="E1688" i="7"/>
  <c r="E1687" i="7"/>
  <c r="E1686" i="7"/>
  <c r="E1685" i="7"/>
  <c r="E1684" i="7"/>
  <c r="E1683" i="7"/>
  <c r="E1682" i="7"/>
  <c r="E1681" i="7"/>
  <c r="E1680" i="7"/>
  <c r="E1679" i="7"/>
  <c r="E1678" i="7"/>
  <c r="E1677" i="7"/>
  <c r="E1676" i="7"/>
  <c r="E1675" i="7"/>
  <c r="E1674" i="7"/>
  <c r="E1673" i="7"/>
  <c r="E1672" i="7"/>
  <c r="E1671" i="7"/>
  <c r="E1670" i="7"/>
  <c r="E1669" i="7"/>
  <c r="E1668" i="7"/>
  <c r="E1667" i="7"/>
  <c r="E1666" i="7"/>
  <c r="E1665" i="7"/>
  <c r="E1664" i="7"/>
  <c r="E1663" i="7"/>
  <c r="E1662" i="7"/>
  <c r="E1661" i="7"/>
  <c r="E1660" i="7"/>
  <c r="E1659" i="7"/>
  <c r="E1658" i="7"/>
  <c r="E1657" i="7"/>
  <c r="E1656" i="7"/>
  <c r="E1655" i="7"/>
  <c r="E1654" i="7"/>
  <c r="E1653" i="7"/>
  <c r="E1652" i="7"/>
  <c r="E1651" i="7"/>
  <c r="E1650" i="7"/>
  <c r="E1649" i="7"/>
  <c r="E1648" i="7"/>
  <c r="E1647" i="7"/>
  <c r="E1646" i="7"/>
  <c r="E1645" i="7"/>
  <c r="E1644" i="7"/>
  <c r="E1643" i="7"/>
  <c r="E1642" i="7"/>
  <c r="E1641" i="7"/>
  <c r="E1640" i="7"/>
  <c r="E1639" i="7"/>
  <c r="E1638" i="7"/>
  <c r="E1637" i="7"/>
  <c r="E1636" i="7"/>
  <c r="E1635" i="7"/>
  <c r="E1634" i="7"/>
  <c r="E1633" i="7"/>
  <c r="E1632" i="7"/>
  <c r="E1631" i="7"/>
  <c r="E1630" i="7"/>
  <c r="E1629" i="7"/>
  <c r="E1628" i="7"/>
  <c r="E1627" i="7"/>
  <c r="E1626" i="7"/>
  <c r="E1625" i="7"/>
  <c r="E1624" i="7"/>
  <c r="E1623" i="7"/>
  <c r="E1622" i="7"/>
  <c r="E1621" i="7"/>
  <c r="E1620" i="7"/>
  <c r="E1619" i="7"/>
  <c r="E1618" i="7"/>
  <c r="E1617" i="7"/>
  <c r="E1616" i="7"/>
  <c r="E1615" i="7"/>
  <c r="E1614" i="7"/>
  <c r="E1613" i="7"/>
  <c r="E1612" i="7"/>
  <c r="E1611" i="7"/>
  <c r="E1610" i="7"/>
  <c r="E1609" i="7"/>
  <c r="E1608" i="7"/>
  <c r="E1607" i="7"/>
  <c r="E1606" i="7"/>
  <c r="E1605" i="7"/>
  <c r="E1604" i="7"/>
  <c r="E1603" i="7"/>
  <c r="E1602" i="7"/>
  <c r="E1601" i="7"/>
  <c r="E1600" i="7"/>
  <c r="E1599" i="7"/>
  <c r="E1598" i="7"/>
  <c r="E1597" i="7"/>
  <c r="E1596" i="7"/>
  <c r="E1595" i="7"/>
  <c r="E1594" i="7"/>
  <c r="E1593" i="7"/>
  <c r="E1592" i="7"/>
  <c r="E1591" i="7"/>
  <c r="E1590" i="7"/>
  <c r="E1589" i="7"/>
  <c r="E1588" i="7"/>
  <c r="E1587" i="7"/>
  <c r="E1586" i="7"/>
  <c r="E1585" i="7"/>
  <c r="E1584" i="7"/>
  <c r="E1583" i="7"/>
  <c r="E1582" i="7"/>
  <c r="E1581" i="7"/>
  <c r="E1580" i="7"/>
  <c r="E1579" i="7"/>
  <c r="E1578" i="7"/>
  <c r="E1577" i="7"/>
  <c r="E1576" i="7"/>
  <c r="E1575" i="7"/>
  <c r="E1574" i="7"/>
  <c r="E1573" i="7"/>
  <c r="E1572" i="7"/>
  <c r="E1571" i="7"/>
  <c r="E1570" i="7"/>
  <c r="E1569" i="7"/>
  <c r="E1568" i="7"/>
  <c r="E1567" i="7"/>
  <c r="E1566" i="7"/>
  <c r="E1565" i="7"/>
  <c r="E1564" i="7"/>
  <c r="E1563" i="7"/>
  <c r="E1562" i="7"/>
  <c r="E1561" i="7"/>
  <c r="E1560" i="7"/>
  <c r="E1559" i="7"/>
  <c r="E1558" i="7"/>
  <c r="E1557" i="7"/>
  <c r="E1556" i="7"/>
  <c r="E1555" i="7"/>
  <c r="E1554" i="7"/>
  <c r="E1553" i="7"/>
  <c r="E1552" i="7"/>
  <c r="E1551" i="7"/>
  <c r="E1550" i="7"/>
  <c r="E1549" i="7"/>
  <c r="E1548" i="7"/>
  <c r="E1547" i="7"/>
  <c r="E1546" i="7"/>
  <c r="E1545" i="7"/>
  <c r="E1544" i="7"/>
  <c r="E1543" i="7"/>
  <c r="E1542" i="7"/>
  <c r="E1541" i="7"/>
  <c r="E1540" i="7"/>
  <c r="E1539" i="7"/>
  <c r="E1538" i="7"/>
  <c r="E1537" i="7"/>
  <c r="E1536" i="7"/>
  <c r="E1535" i="7"/>
  <c r="E1534" i="7"/>
  <c r="E1533" i="7"/>
  <c r="E1532" i="7"/>
  <c r="E1531" i="7"/>
  <c r="E1530" i="7"/>
  <c r="E1529" i="7"/>
  <c r="E1528" i="7"/>
  <c r="E1527" i="7"/>
  <c r="E1526" i="7"/>
  <c r="E1525" i="7"/>
  <c r="E1524" i="7"/>
  <c r="E1523" i="7"/>
  <c r="E1522" i="7"/>
  <c r="E1521" i="7"/>
  <c r="E1520" i="7"/>
  <c r="E1519" i="7"/>
  <c r="E1518" i="7"/>
  <c r="E1517" i="7"/>
  <c r="E1516" i="7"/>
  <c r="E1515" i="7"/>
  <c r="E1514" i="7"/>
  <c r="E1513" i="7"/>
  <c r="E1512" i="7"/>
  <c r="E1511" i="7"/>
  <c r="E1510" i="7"/>
  <c r="E1509" i="7"/>
  <c r="E1508" i="7"/>
  <c r="E1507" i="7"/>
  <c r="E1506" i="7"/>
  <c r="E1505" i="7"/>
  <c r="E1504" i="7"/>
  <c r="E1503" i="7"/>
  <c r="E1502" i="7"/>
  <c r="E1501" i="7"/>
  <c r="E1500" i="7"/>
  <c r="E1499" i="7"/>
  <c r="E1498" i="7"/>
  <c r="E1497" i="7"/>
  <c r="E1496" i="7"/>
  <c r="E1495" i="7"/>
  <c r="E1494" i="7"/>
  <c r="E1493" i="7"/>
  <c r="E1492" i="7"/>
  <c r="E1491" i="7"/>
  <c r="E1490" i="7"/>
  <c r="E1489" i="7"/>
  <c r="E1488" i="7"/>
  <c r="E1487" i="7"/>
  <c r="E1486" i="7"/>
  <c r="E1485" i="7"/>
  <c r="E1484" i="7"/>
  <c r="E1483" i="7"/>
  <c r="E1482" i="7"/>
  <c r="E1481" i="7"/>
  <c r="E1480" i="7"/>
  <c r="E1479" i="7"/>
  <c r="E1478" i="7"/>
  <c r="E1477" i="7"/>
  <c r="E1476" i="7"/>
  <c r="E1475" i="7"/>
  <c r="E1474" i="7"/>
  <c r="E1473" i="7"/>
  <c r="E1472" i="7"/>
  <c r="E1471" i="7"/>
  <c r="E1470" i="7"/>
  <c r="E1469" i="7"/>
  <c r="E1468" i="7"/>
  <c r="E1467" i="7"/>
  <c r="E1466" i="7"/>
  <c r="E1465" i="7"/>
  <c r="E1464" i="7"/>
  <c r="E1463" i="7"/>
  <c r="E1462" i="7"/>
  <c r="E1461" i="7"/>
  <c r="E1460" i="7"/>
  <c r="E1459" i="7"/>
  <c r="E1458" i="7"/>
  <c r="E1457" i="7"/>
  <c r="E1456" i="7"/>
  <c r="E1455" i="7"/>
  <c r="E1454" i="7"/>
  <c r="E1453" i="7"/>
  <c r="E1452" i="7"/>
  <c r="E1451" i="7"/>
  <c r="E1450" i="7"/>
  <c r="E1449" i="7"/>
  <c r="E1448" i="7"/>
  <c r="E1447" i="7"/>
  <c r="E1446" i="7"/>
  <c r="E1445" i="7"/>
  <c r="E1444" i="7"/>
  <c r="E1443" i="7"/>
  <c r="E1442" i="7"/>
  <c r="E1441" i="7"/>
  <c r="E1440" i="7"/>
  <c r="E1439" i="7"/>
  <c r="E1438" i="7"/>
  <c r="E1437" i="7"/>
  <c r="E1436" i="7"/>
  <c r="E1435" i="7"/>
  <c r="E1434" i="7"/>
  <c r="E1433" i="7"/>
  <c r="E1432" i="7"/>
  <c r="E1431" i="7"/>
  <c r="E1430" i="7"/>
  <c r="E1429" i="7"/>
  <c r="E1428" i="7"/>
  <c r="E1427" i="7"/>
  <c r="E1426" i="7"/>
  <c r="E1425" i="7"/>
  <c r="E1424" i="7"/>
  <c r="E1423" i="7"/>
  <c r="E1422" i="7"/>
  <c r="E1421" i="7"/>
  <c r="E1420" i="7"/>
  <c r="E1419" i="7"/>
  <c r="E1418" i="7"/>
  <c r="E1417" i="7"/>
  <c r="E1416" i="7"/>
  <c r="E1415" i="7"/>
  <c r="E1414" i="7"/>
  <c r="E1413" i="7"/>
  <c r="E1412" i="7"/>
  <c r="E1411" i="7"/>
  <c r="E1410" i="7"/>
  <c r="E1409" i="7"/>
  <c r="E1408" i="7"/>
  <c r="E1407" i="7"/>
  <c r="E1406" i="7"/>
  <c r="E1405" i="7"/>
  <c r="E1404" i="7"/>
  <c r="E1403" i="7"/>
  <c r="E1402" i="7"/>
  <c r="E1401" i="7"/>
  <c r="E1400" i="7"/>
  <c r="E1399" i="7"/>
  <c r="E1398" i="7"/>
  <c r="E1397" i="7"/>
  <c r="E1396" i="7"/>
  <c r="E1395" i="7"/>
  <c r="E1394" i="7"/>
  <c r="E1393" i="7"/>
  <c r="E1392" i="7"/>
  <c r="E1391" i="7"/>
  <c r="E1390" i="7"/>
  <c r="E1389" i="7"/>
  <c r="E1388" i="7"/>
  <c r="E1387" i="7"/>
  <c r="E1386" i="7"/>
  <c r="E1385" i="7"/>
  <c r="E1384" i="7"/>
  <c r="E1383" i="7"/>
  <c r="E1382" i="7"/>
  <c r="E1381" i="7"/>
  <c r="E1380" i="7"/>
  <c r="E1379" i="7"/>
  <c r="E1378" i="7"/>
  <c r="E1377" i="7"/>
  <c r="E1376" i="7"/>
  <c r="E1375" i="7"/>
  <c r="E1374" i="7"/>
  <c r="E1373" i="7"/>
  <c r="E1372" i="7"/>
  <c r="E1371" i="7"/>
  <c r="E1370" i="7"/>
  <c r="E1369" i="7"/>
  <c r="E1368" i="7"/>
  <c r="E1367" i="7"/>
  <c r="E1366" i="7"/>
  <c r="E1365" i="7"/>
  <c r="E1364" i="7"/>
  <c r="E1363" i="7"/>
  <c r="E1362" i="7"/>
  <c r="E1361" i="7"/>
  <c r="E1360" i="7"/>
  <c r="E1359" i="7"/>
  <c r="E1358" i="7"/>
  <c r="E1357" i="7"/>
  <c r="E1356" i="7"/>
  <c r="E1355" i="7"/>
  <c r="E1354" i="7"/>
  <c r="E1353" i="7"/>
  <c r="E1352" i="7"/>
  <c r="E1351" i="7"/>
  <c r="E1350" i="7"/>
  <c r="E1349" i="7"/>
  <c r="E1348" i="7"/>
  <c r="E1347" i="7"/>
  <c r="E1346" i="7"/>
  <c r="E1345" i="7"/>
  <c r="E1344" i="7"/>
  <c r="E1343" i="7"/>
  <c r="E1342" i="7"/>
  <c r="E1341" i="7"/>
  <c r="E1340" i="7"/>
  <c r="E1339" i="7"/>
  <c r="E1338" i="7"/>
  <c r="E1337" i="7"/>
  <c r="E1336" i="7"/>
  <c r="E1335" i="7"/>
  <c r="E1334" i="7"/>
  <c r="E1333" i="7"/>
  <c r="E1332" i="7"/>
  <c r="E1331" i="7"/>
  <c r="E1330" i="7"/>
  <c r="E1329" i="7"/>
  <c r="E1328" i="7"/>
  <c r="E1327" i="7"/>
  <c r="E1326" i="7"/>
  <c r="E1325" i="7"/>
  <c r="E1324" i="7"/>
  <c r="E1323" i="7"/>
  <c r="E1322" i="7"/>
  <c r="E1321" i="7"/>
  <c r="E1320" i="7"/>
  <c r="E1319" i="7"/>
  <c r="E1318" i="7"/>
  <c r="E1317" i="7"/>
  <c r="E1316" i="7"/>
  <c r="E1315" i="7"/>
  <c r="E1314" i="7"/>
  <c r="E1313" i="7"/>
  <c r="E1312" i="7"/>
  <c r="E1311" i="7"/>
  <c r="E1310" i="7"/>
  <c r="E1309" i="7"/>
  <c r="E1308" i="7"/>
  <c r="E1307" i="7"/>
  <c r="E1306" i="7"/>
  <c r="E1305" i="7"/>
  <c r="E1304" i="7"/>
  <c r="E1303" i="7"/>
  <c r="E1302" i="7"/>
  <c r="E1301" i="7"/>
  <c r="E1300" i="7"/>
  <c r="E1299" i="7"/>
  <c r="E1298" i="7"/>
  <c r="E1297" i="7"/>
  <c r="E1296" i="7"/>
  <c r="E1295" i="7"/>
  <c r="E1294" i="7"/>
  <c r="E1293" i="7"/>
  <c r="E1292" i="7"/>
  <c r="E1291" i="7"/>
  <c r="E1290" i="7"/>
  <c r="E1289" i="7"/>
  <c r="E1288" i="7"/>
  <c r="E1287" i="7"/>
  <c r="E1286" i="7"/>
  <c r="E1285" i="7"/>
  <c r="E1284" i="7"/>
  <c r="E1283" i="7"/>
  <c r="E1282" i="7"/>
  <c r="E1281" i="7"/>
  <c r="E1280" i="7"/>
  <c r="E1279" i="7"/>
  <c r="E1278" i="7"/>
  <c r="E1277" i="7"/>
  <c r="E1276" i="7"/>
  <c r="E1275" i="7"/>
  <c r="E1274" i="7"/>
  <c r="E1273" i="7"/>
  <c r="E1272" i="7"/>
  <c r="E1271" i="7"/>
  <c r="E1270" i="7"/>
  <c r="E1269" i="7"/>
  <c r="E1268" i="7"/>
  <c r="E1267" i="7"/>
  <c r="E1266" i="7"/>
  <c r="E1265" i="7"/>
  <c r="E1264" i="7"/>
  <c r="E1263" i="7"/>
  <c r="E1262" i="7"/>
  <c r="E1261" i="7"/>
  <c r="E1260" i="7"/>
  <c r="E1259" i="7"/>
  <c r="E1258" i="7"/>
  <c r="E1257" i="7"/>
  <c r="E1256" i="7"/>
  <c r="E1255" i="7"/>
  <c r="E1254" i="7"/>
  <c r="E1253" i="7"/>
  <c r="E1252" i="7"/>
  <c r="E1251" i="7"/>
  <c r="E1250" i="7"/>
  <c r="E1249" i="7"/>
  <c r="E1248" i="7"/>
  <c r="E1247" i="7"/>
  <c r="E1246" i="7"/>
  <c r="E1245" i="7"/>
  <c r="E1244" i="7"/>
  <c r="E1243" i="7"/>
  <c r="E1242" i="7"/>
  <c r="E1241" i="7"/>
  <c r="E1240" i="7"/>
  <c r="E1239" i="7"/>
  <c r="E1238" i="7"/>
  <c r="E1237" i="7"/>
  <c r="E1236" i="7"/>
  <c r="E1235" i="7"/>
  <c r="E1234" i="7"/>
  <c r="E1233" i="7"/>
  <c r="E1232" i="7"/>
  <c r="E1231" i="7"/>
  <c r="E1230" i="7"/>
  <c r="E1229" i="7"/>
  <c r="E1228" i="7"/>
  <c r="E1227" i="7"/>
  <c r="E1226" i="7"/>
  <c r="E1225" i="7"/>
  <c r="E1224" i="7"/>
  <c r="E1223" i="7"/>
  <c r="E1222" i="7"/>
  <c r="E1221" i="7"/>
  <c r="E1220" i="7"/>
  <c r="E1219" i="7"/>
  <c r="E1218" i="7"/>
  <c r="E1217" i="7"/>
  <c r="E1216" i="7"/>
  <c r="E1215" i="7"/>
  <c r="E1214" i="7"/>
  <c r="E1213" i="7"/>
  <c r="E1212" i="7"/>
  <c r="E1211" i="7"/>
  <c r="E1210" i="7"/>
  <c r="E1209" i="7"/>
  <c r="E1208" i="7"/>
  <c r="E1207" i="7"/>
  <c r="E1206" i="7"/>
  <c r="E1205" i="7"/>
  <c r="E1204" i="7"/>
  <c r="E1203" i="7"/>
  <c r="E1202" i="7"/>
  <c r="E1201" i="7"/>
  <c r="E1200" i="7"/>
  <c r="E1199" i="7"/>
  <c r="E1198" i="7"/>
  <c r="E1197" i="7"/>
  <c r="E1196" i="7"/>
  <c r="E1195" i="7"/>
  <c r="E1194" i="7"/>
  <c r="E1193" i="7"/>
  <c r="E1192" i="7"/>
  <c r="E1191" i="7"/>
  <c r="E1190" i="7"/>
  <c r="E1189" i="7"/>
  <c r="E1188" i="7"/>
  <c r="E1187" i="7"/>
  <c r="E1186" i="7"/>
  <c r="E1185" i="7"/>
  <c r="E1184" i="7"/>
  <c r="E1183" i="7"/>
  <c r="E1182" i="7"/>
  <c r="E1181" i="7"/>
  <c r="E1180" i="7"/>
  <c r="E1179" i="7"/>
  <c r="E1178" i="7"/>
  <c r="E1177" i="7"/>
  <c r="E1176" i="7"/>
  <c r="E1175" i="7"/>
  <c r="E1174" i="7"/>
  <c r="E1173" i="7"/>
  <c r="E1172" i="7"/>
  <c r="E1171" i="7"/>
  <c r="E1170" i="7"/>
  <c r="E1169" i="7"/>
  <c r="E1168" i="7"/>
  <c r="E1167" i="7"/>
  <c r="E1166" i="7"/>
  <c r="E1165" i="7"/>
  <c r="E1164" i="7"/>
  <c r="E1163" i="7"/>
  <c r="E1162" i="7"/>
  <c r="E1161" i="7"/>
  <c r="E1160" i="7"/>
  <c r="E1159" i="7"/>
  <c r="E1158" i="7"/>
  <c r="E1157" i="7"/>
  <c r="E1156" i="7"/>
  <c r="E1155" i="7"/>
  <c r="E1154" i="7"/>
  <c r="E1153" i="7"/>
  <c r="E1152" i="7"/>
  <c r="E1151" i="7"/>
  <c r="E1150" i="7"/>
  <c r="E1149" i="7"/>
  <c r="E1148" i="7"/>
  <c r="E1147" i="7"/>
  <c r="E1146" i="7"/>
  <c r="E1145" i="7"/>
  <c r="E1144" i="7"/>
  <c r="E1143" i="7"/>
  <c r="E1142" i="7"/>
  <c r="E1141" i="7"/>
  <c r="E1140" i="7"/>
  <c r="E1139" i="7"/>
  <c r="E1138" i="7"/>
  <c r="E1137" i="7"/>
  <c r="E1136" i="7"/>
  <c r="E1135" i="7"/>
  <c r="E1134" i="7"/>
  <c r="E1133" i="7"/>
  <c r="E1132" i="7"/>
  <c r="E1131" i="7"/>
  <c r="E1130" i="7"/>
  <c r="E1129" i="7"/>
  <c r="E1128" i="7"/>
  <c r="E1127" i="7"/>
  <c r="E1126" i="7"/>
  <c r="E1125" i="7"/>
  <c r="E1124" i="7"/>
  <c r="E1123" i="7"/>
  <c r="E1122" i="7"/>
  <c r="E1121" i="7"/>
  <c r="E1120" i="7"/>
  <c r="E1119" i="7"/>
  <c r="E1118" i="7"/>
  <c r="E1117" i="7"/>
  <c r="E1116" i="7"/>
  <c r="E1115" i="7"/>
  <c r="E1114" i="7"/>
  <c r="E1113" i="7"/>
  <c r="E1112" i="7"/>
  <c r="E1111" i="7"/>
  <c r="E1110" i="7"/>
  <c r="E1109" i="7"/>
  <c r="E1108" i="7"/>
  <c r="E1107" i="7"/>
  <c r="E1106" i="7"/>
  <c r="E1105" i="7"/>
  <c r="E1104" i="7"/>
  <c r="E1103" i="7"/>
  <c r="E1102" i="7"/>
  <c r="E1101" i="7"/>
  <c r="E1100" i="7"/>
  <c r="E1099" i="7"/>
  <c r="E1098" i="7"/>
  <c r="E1097" i="7"/>
  <c r="E1096" i="7"/>
  <c r="E1095" i="7"/>
  <c r="E1094" i="7"/>
  <c r="E1093" i="7"/>
  <c r="E1092" i="7"/>
  <c r="E1091" i="7"/>
  <c r="E1090" i="7"/>
  <c r="E1089" i="7"/>
  <c r="E1088" i="7"/>
  <c r="E1087" i="7"/>
  <c r="E1086" i="7"/>
  <c r="E1085" i="7"/>
  <c r="E1084" i="7"/>
  <c r="E1083" i="7"/>
  <c r="E1082" i="7"/>
  <c r="E1081" i="7"/>
  <c r="E1080" i="7"/>
  <c r="E1079" i="7"/>
  <c r="E1078" i="7"/>
  <c r="E1077" i="7"/>
  <c r="E1076" i="7"/>
  <c r="E1075" i="7"/>
  <c r="E1074" i="7"/>
  <c r="E1073" i="7"/>
  <c r="E1072" i="7"/>
  <c r="E1071" i="7"/>
  <c r="E1070" i="7"/>
  <c r="E1069" i="7"/>
  <c r="E1068" i="7"/>
  <c r="E1067" i="7"/>
  <c r="E1066" i="7"/>
  <c r="E1065" i="7"/>
  <c r="E1064" i="7"/>
  <c r="E1063" i="7"/>
  <c r="E1062" i="7"/>
  <c r="E1061" i="7"/>
  <c r="E1060" i="7"/>
  <c r="E1059" i="7"/>
  <c r="E1058" i="7"/>
  <c r="E1057" i="7"/>
  <c r="E1056" i="7"/>
  <c r="E1055" i="7"/>
  <c r="E1054" i="7"/>
  <c r="E1053" i="7"/>
  <c r="E1052" i="7"/>
  <c r="E1051" i="7"/>
  <c r="E1050" i="7"/>
  <c r="E1049" i="7"/>
  <c r="E1048" i="7"/>
  <c r="E1047" i="7"/>
  <c r="E1046" i="7"/>
  <c r="E1045" i="7"/>
  <c r="E1044" i="7"/>
  <c r="E1043" i="7"/>
  <c r="E1042" i="7"/>
  <c r="E1041" i="7"/>
  <c r="E1040" i="7"/>
  <c r="E1039" i="7"/>
  <c r="E1038" i="7"/>
  <c r="E1037" i="7"/>
  <c r="E1036" i="7"/>
  <c r="E1035" i="7"/>
  <c r="E1034" i="7"/>
  <c r="E1033" i="7"/>
  <c r="E1032" i="7"/>
  <c r="E1031" i="7"/>
  <c r="E1030" i="7"/>
  <c r="E1029" i="7"/>
  <c r="E1028" i="7"/>
  <c r="E1027" i="7"/>
  <c r="E1026" i="7"/>
  <c r="E1025" i="7"/>
  <c r="E1024" i="7"/>
  <c r="E1023" i="7"/>
  <c r="E1022" i="7"/>
  <c r="E1021" i="7"/>
  <c r="E1020" i="7"/>
  <c r="E1019" i="7"/>
  <c r="E1018" i="7"/>
  <c r="E1017" i="7"/>
  <c r="E1016" i="7"/>
  <c r="E1015" i="7"/>
  <c r="E1014" i="7"/>
  <c r="E1013" i="7"/>
  <c r="E1012" i="7"/>
  <c r="E1011" i="7"/>
  <c r="E1010" i="7"/>
  <c r="E1009" i="7"/>
  <c r="E1008" i="7"/>
  <c r="E1007" i="7"/>
  <c r="E1006" i="7"/>
  <c r="E1005" i="7"/>
  <c r="E1004" i="7"/>
  <c r="E1003" i="7"/>
  <c r="E1002" i="7"/>
  <c r="E1001" i="7"/>
  <c r="E1000" i="7"/>
  <c r="E999" i="7"/>
  <c r="E998" i="7"/>
  <c r="E997" i="7"/>
  <c r="E996" i="7"/>
  <c r="E995" i="7"/>
  <c r="E994" i="7"/>
  <c r="E993" i="7"/>
  <c r="E992" i="7"/>
  <c r="E991" i="7"/>
  <c r="E990" i="7"/>
  <c r="E989" i="7"/>
  <c r="E988" i="7"/>
  <c r="E987" i="7"/>
  <c r="E986" i="7"/>
  <c r="E985" i="7"/>
  <c r="E984" i="7"/>
  <c r="E983" i="7"/>
  <c r="E982" i="7"/>
  <c r="E981" i="7"/>
  <c r="E980" i="7"/>
  <c r="E979" i="7"/>
  <c r="E978" i="7"/>
  <c r="E977" i="7"/>
  <c r="E976" i="7"/>
  <c r="E975" i="7"/>
  <c r="E974" i="7"/>
  <c r="E973" i="7"/>
  <c r="E972" i="7"/>
  <c r="E971" i="7"/>
  <c r="E970" i="7"/>
  <c r="E969" i="7"/>
  <c r="E968" i="7"/>
  <c r="E967" i="7"/>
  <c r="E966" i="7"/>
  <c r="E965" i="7"/>
  <c r="E964" i="7"/>
  <c r="E963" i="7"/>
  <c r="E962" i="7"/>
  <c r="E961" i="7"/>
  <c r="E960" i="7"/>
  <c r="E959" i="7"/>
  <c r="E958" i="7"/>
  <c r="E957" i="7"/>
  <c r="E956" i="7"/>
  <c r="E955" i="7"/>
  <c r="E954" i="7"/>
  <c r="E953" i="7"/>
  <c r="E952" i="7"/>
  <c r="E951" i="7"/>
  <c r="E950" i="7"/>
  <c r="E949" i="7"/>
  <c r="E948" i="7"/>
  <c r="E947" i="7"/>
  <c r="E946" i="7"/>
  <c r="E945" i="7"/>
  <c r="E944" i="7"/>
  <c r="E943" i="7"/>
  <c r="E942" i="7"/>
  <c r="E941" i="7"/>
  <c r="E940" i="7"/>
  <c r="E939" i="7"/>
  <c r="E938" i="7"/>
  <c r="E937" i="7"/>
  <c r="E936" i="7"/>
  <c r="E935" i="7"/>
  <c r="E934" i="7"/>
  <c r="E933" i="7"/>
  <c r="E932" i="7"/>
  <c r="E931" i="7"/>
  <c r="E930" i="7"/>
  <c r="E929" i="7"/>
  <c r="E928" i="7"/>
  <c r="E927" i="7"/>
  <c r="E926" i="7"/>
  <c r="E925" i="7"/>
  <c r="E924" i="7"/>
  <c r="E923" i="7"/>
  <c r="E922" i="7"/>
  <c r="E921" i="7"/>
  <c r="E920" i="7"/>
  <c r="E919" i="7"/>
  <c r="E918" i="7"/>
  <c r="E917" i="7"/>
  <c r="E916" i="7"/>
  <c r="E915" i="7"/>
  <c r="E914" i="7"/>
  <c r="E913" i="7"/>
  <c r="E912" i="7"/>
  <c r="E911" i="7"/>
  <c r="E910" i="7"/>
  <c r="E909" i="7"/>
  <c r="E908" i="7"/>
  <c r="E907" i="7"/>
  <c r="E906" i="7"/>
  <c r="E905" i="7"/>
  <c r="E904" i="7"/>
  <c r="E903" i="7"/>
  <c r="E902" i="7"/>
  <c r="E901" i="7"/>
  <c r="E900" i="7"/>
  <c r="E899" i="7"/>
  <c r="E898" i="7"/>
  <c r="E897" i="7"/>
  <c r="E896" i="7"/>
  <c r="E895" i="7"/>
  <c r="E894" i="7"/>
  <c r="E893" i="7"/>
  <c r="E892" i="7"/>
  <c r="E891" i="7"/>
  <c r="E890" i="7"/>
  <c r="E889" i="7"/>
  <c r="E888" i="7"/>
  <c r="E887" i="7"/>
  <c r="E886" i="7"/>
  <c r="E885" i="7"/>
  <c r="E884" i="7"/>
  <c r="E883" i="7"/>
  <c r="E882" i="7"/>
  <c r="E881" i="7"/>
  <c r="E880" i="7"/>
  <c r="E879" i="7"/>
  <c r="E878" i="7"/>
  <c r="E877" i="7"/>
  <c r="E876" i="7"/>
  <c r="E875" i="7"/>
  <c r="E874" i="7"/>
  <c r="E873" i="7"/>
  <c r="E872" i="7"/>
  <c r="E871" i="7"/>
  <c r="E870" i="7"/>
  <c r="E869" i="7"/>
  <c r="E868" i="7"/>
  <c r="E867" i="7"/>
  <c r="E866" i="7"/>
  <c r="E865" i="7"/>
  <c r="E864" i="7"/>
  <c r="E863" i="7"/>
  <c r="E862" i="7"/>
  <c r="E861" i="7"/>
  <c r="E860" i="7"/>
  <c r="E859" i="7"/>
  <c r="E858" i="7"/>
  <c r="E857" i="7"/>
  <c r="E856" i="7"/>
  <c r="E855" i="7"/>
  <c r="E854" i="7"/>
  <c r="E853" i="7"/>
  <c r="E852" i="7"/>
  <c r="E851" i="7"/>
  <c r="E850" i="7"/>
  <c r="E849" i="7"/>
  <c r="E848" i="7"/>
  <c r="E847" i="7"/>
  <c r="E846" i="7"/>
  <c r="E845" i="7"/>
  <c r="E844" i="7"/>
  <c r="E843" i="7"/>
  <c r="E842" i="7"/>
  <c r="E841" i="7"/>
  <c r="E840" i="7"/>
  <c r="E839" i="7"/>
  <c r="E838" i="7"/>
  <c r="E837" i="7"/>
  <c r="E836" i="7"/>
  <c r="E835" i="7"/>
  <c r="E834" i="7"/>
  <c r="E833" i="7"/>
  <c r="E832" i="7"/>
  <c r="E831" i="7"/>
  <c r="E830" i="7"/>
  <c r="E829" i="7"/>
  <c r="E828" i="7"/>
  <c r="E827" i="7"/>
  <c r="E826" i="7"/>
  <c r="E825" i="7"/>
  <c r="E824" i="7"/>
  <c r="E823" i="7"/>
  <c r="E822" i="7"/>
  <c r="E821" i="7"/>
  <c r="E820" i="7"/>
  <c r="E819" i="7"/>
  <c r="E818" i="7"/>
  <c r="E817" i="7"/>
  <c r="E816" i="7"/>
  <c r="E815" i="7"/>
  <c r="E814" i="7"/>
  <c r="E813" i="7"/>
  <c r="E812" i="7"/>
  <c r="E811" i="7"/>
  <c r="E810" i="7"/>
  <c r="E809" i="7"/>
  <c r="E808" i="7"/>
  <c r="E807" i="7"/>
  <c r="E806" i="7"/>
  <c r="E805" i="7"/>
  <c r="E804" i="7"/>
  <c r="E803" i="7"/>
  <c r="E802" i="7"/>
  <c r="E801" i="7"/>
  <c r="E800" i="7"/>
  <c r="E799" i="7"/>
  <c r="E798" i="7"/>
  <c r="E797" i="7"/>
  <c r="E796" i="7"/>
  <c r="E795" i="7"/>
  <c r="E794" i="7"/>
  <c r="E793" i="7"/>
  <c r="E792" i="7"/>
  <c r="E791" i="7"/>
  <c r="E790" i="7"/>
  <c r="E789" i="7"/>
  <c r="E788" i="7"/>
  <c r="E787" i="7"/>
  <c r="E786" i="7"/>
  <c r="E785" i="7"/>
  <c r="E784" i="7"/>
  <c r="E783" i="7"/>
  <c r="E782" i="7"/>
  <c r="E781" i="7"/>
  <c r="E780" i="7"/>
  <c r="E779" i="7"/>
  <c r="E778" i="7"/>
  <c r="E777" i="7"/>
  <c r="E776" i="7"/>
  <c r="E775" i="7"/>
  <c r="E774" i="7"/>
  <c r="E773" i="7"/>
  <c r="E772" i="7"/>
  <c r="E771" i="7"/>
  <c r="E770" i="7"/>
  <c r="E769" i="7"/>
  <c r="E768" i="7"/>
  <c r="E767" i="7"/>
  <c r="E766" i="7"/>
  <c r="E765" i="7"/>
  <c r="E764" i="7"/>
  <c r="E763" i="7"/>
  <c r="E762" i="7"/>
  <c r="E761" i="7"/>
  <c r="E760" i="7"/>
  <c r="E759" i="7"/>
  <c r="E758" i="7"/>
  <c r="E757" i="7"/>
  <c r="E756" i="7"/>
  <c r="E755" i="7"/>
  <c r="E754" i="7"/>
  <c r="E753" i="7"/>
  <c r="E752" i="7"/>
  <c r="E751" i="7"/>
  <c r="E750" i="7"/>
  <c r="E749" i="7"/>
  <c r="E748" i="7"/>
  <c r="E747" i="7"/>
  <c r="E746" i="7"/>
  <c r="E745" i="7"/>
  <c r="E744" i="7"/>
  <c r="E743" i="7"/>
  <c r="E742" i="7"/>
  <c r="E741" i="7"/>
  <c r="E740" i="7"/>
  <c r="E739" i="7"/>
  <c r="E738" i="7"/>
  <c r="E737" i="7"/>
  <c r="E736" i="7"/>
  <c r="E735" i="7"/>
  <c r="E734" i="7"/>
  <c r="E733" i="7"/>
  <c r="E732" i="7"/>
  <c r="E731" i="7"/>
  <c r="E730" i="7"/>
  <c r="E729" i="7"/>
  <c r="E728" i="7"/>
  <c r="E727" i="7"/>
  <c r="E726" i="7"/>
  <c r="E725" i="7"/>
  <c r="E724" i="7"/>
  <c r="E723" i="7"/>
  <c r="E722" i="7"/>
  <c r="E721" i="7"/>
  <c r="E720" i="7"/>
  <c r="E719" i="7"/>
  <c r="E718" i="7"/>
  <c r="E717" i="7"/>
  <c r="E716" i="7"/>
  <c r="E715" i="7"/>
  <c r="E714" i="7"/>
  <c r="E713" i="7"/>
  <c r="E712" i="7"/>
  <c r="E711" i="7"/>
  <c r="E710" i="7"/>
  <c r="E709" i="7"/>
  <c r="E708" i="7"/>
  <c r="E707" i="7"/>
  <c r="E706" i="7"/>
  <c r="E705" i="7"/>
  <c r="E704" i="7"/>
  <c r="E703" i="7"/>
  <c r="E702" i="7"/>
  <c r="E701" i="7"/>
  <c r="E700" i="7"/>
  <c r="E699" i="7"/>
  <c r="E698" i="7"/>
  <c r="E697" i="7"/>
  <c r="E696" i="7"/>
  <c r="E695" i="7"/>
  <c r="E694" i="7"/>
  <c r="E693" i="7"/>
  <c r="E692" i="7"/>
  <c r="E691" i="7"/>
  <c r="E690" i="7"/>
  <c r="E689" i="7"/>
  <c r="E688" i="7"/>
  <c r="E687" i="7"/>
  <c r="E686" i="7"/>
  <c r="E685" i="7"/>
  <c r="E684" i="7"/>
  <c r="E683" i="7"/>
  <c r="E682" i="7"/>
  <c r="E681" i="7"/>
  <c r="E680" i="7"/>
  <c r="E679" i="7"/>
  <c r="E678" i="7"/>
  <c r="E677" i="7"/>
  <c r="E676" i="7"/>
  <c r="E675" i="7"/>
  <c r="E674" i="7"/>
  <c r="E673" i="7"/>
  <c r="E672" i="7"/>
  <c r="E671" i="7"/>
  <c r="E670" i="7"/>
  <c r="E669" i="7"/>
  <c r="E668" i="7"/>
  <c r="E667" i="7"/>
  <c r="E666" i="7"/>
  <c r="E665" i="7"/>
  <c r="E664" i="7"/>
  <c r="E663" i="7"/>
  <c r="E662" i="7"/>
  <c r="E661" i="7"/>
  <c r="E660" i="7"/>
  <c r="E659" i="7"/>
  <c r="E658" i="7"/>
  <c r="E657" i="7"/>
  <c r="E656" i="7"/>
  <c r="E655" i="7"/>
  <c r="E654" i="7"/>
  <c r="E653" i="7"/>
  <c r="E652" i="7"/>
  <c r="E651" i="7"/>
  <c r="E650" i="7"/>
  <c r="E649" i="7"/>
  <c r="E648" i="7"/>
  <c r="E647" i="7"/>
  <c r="E646" i="7"/>
  <c r="E645" i="7"/>
  <c r="E644" i="7"/>
  <c r="E643" i="7"/>
  <c r="E642" i="7"/>
  <c r="E641" i="7"/>
  <c r="E640" i="7"/>
  <c r="E639" i="7"/>
  <c r="E638" i="7"/>
  <c r="E637" i="7"/>
  <c r="E636" i="7"/>
  <c r="E635" i="7"/>
  <c r="E634" i="7"/>
  <c r="E633" i="7"/>
  <c r="E632" i="7"/>
  <c r="E631" i="7"/>
  <c r="E630" i="7"/>
  <c r="E629" i="7"/>
  <c r="E628" i="7"/>
  <c r="E627" i="7"/>
  <c r="E626" i="7"/>
  <c r="E625" i="7"/>
  <c r="E624" i="7"/>
  <c r="E623" i="7"/>
  <c r="E622" i="7"/>
  <c r="E621" i="7"/>
  <c r="E620" i="7"/>
  <c r="E619" i="7"/>
  <c r="E618" i="7"/>
  <c r="E617" i="7"/>
  <c r="E616" i="7"/>
  <c r="E615" i="7"/>
  <c r="E614" i="7"/>
  <c r="E613" i="7"/>
  <c r="E612" i="7"/>
  <c r="E611" i="7"/>
  <c r="E610" i="7"/>
  <c r="E609" i="7"/>
  <c r="E608" i="7"/>
  <c r="E607" i="7"/>
  <c r="E606" i="7"/>
  <c r="E605" i="7"/>
  <c r="E604" i="7"/>
  <c r="E603" i="7"/>
  <c r="E602" i="7"/>
  <c r="E601" i="7"/>
  <c r="E600" i="7"/>
  <c r="E599" i="7"/>
  <c r="E598" i="7"/>
  <c r="E597" i="7"/>
  <c r="E596" i="7"/>
  <c r="E595" i="7"/>
  <c r="E594" i="7"/>
  <c r="E593" i="7"/>
  <c r="E592" i="7"/>
  <c r="E591" i="7"/>
  <c r="E590" i="7"/>
  <c r="E589" i="7"/>
  <c r="E588" i="7"/>
  <c r="E587" i="7"/>
  <c r="E586" i="7"/>
  <c r="E585" i="7"/>
  <c r="E584" i="7"/>
  <c r="E583" i="7"/>
  <c r="E582" i="7"/>
  <c r="E581" i="7"/>
  <c r="E580" i="7"/>
  <c r="E579" i="7"/>
  <c r="E578" i="7"/>
  <c r="E577" i="7"/>
  <c r="E576" i="7"/>
  <c r="E575" i="7"/>
  <c r="E574" i="7"/>
  <c r="E573" i="7"/>
  <c r="E572" i="7"/>
  <c r="E571" i="7"/>
  <c r="E570" i="7"/>
  <c r="E569" i="7"/>
  <c r="E568" i="7"/>
  <c r="E567" i="7"/>
  <c r="E566" i="7"/>
  <c r="E565" i="7"/>
  <c r="E564" i="7"/>
  <c r="E563" i="7"/>
  <c r="E562" i="7"/>
  <c r="E561" i="7"/>
  <c r="E560" i="7"/>
  <c r="E559" i="7"/>
  <c r="E558" i="7"/>
  <c r="E557" i="7"/>
  <c r="E556" i="7"/>
  <c r="E555" i="7"/>
  <c r="E554" i="7"/>
  <c r="E553" i="7"/>
  <c r="E552" i="7"/>
  <c r="E551" i="7"/>
  <c r="E550" i="7"/>
  <c r="E549" i="7"/>
  <c r="E548" i="7"/>
  <c r="E547" i="7"/>
  <c r="E546" i="7"/>
  <c r="E545" i="7"/>
  <c r="E544" i="7"/>
  <c r="E543" i="7"/>
  <c r="E542" i="7"/>
  <c r="E541" i="7"/>
  <c r="E540" i="7"/>
  <c r="E539" i="7"/>
  <c r="E538" i="7"/>
  <c r="E537" i="7"/>
  <c r="E536" i="7"/>
  <c r="E535" i="7"/>
  <c r="E534" i="7"/>
  <c r="E533" i="7"/>
  <c r="E532" i="7"/>
  <c r="E531" i="7"/>
  <c r="E530" i="7"/>
  <c r="E529" i="7"/>
  <c r="E528" i="7"/>
  <c r="E527" i="7"/>
  <c r="E526" i="7"/>
  <c r="E525" i="7"/>
  <c r="E524" i="7"/>
  <c r="E523" i="7"/>
  <c r="E522" i="7"/>
  <c r="E521" i="7"/>
  <c r="E520" i="7"/>
  <c r="E519" i="7"/>
  <c r="E518" i="7"/>
  <c r="E517" i="7"/>
  <c r="E516" i="7"/>
  <c r="E515" i="7"/>
  <c r="E514" i="7"/>
  <c r="E513" i="7"/>
  <c r="E512" i="7"/>
  <c r="E511" i="7"/>
  <c r="E510" i="7"/>
  <c r="E509" i="7"/>
  <c r="E508" i="7"/>
  <c r="E507" i="7"/>
  <c r="E506" i="7"/>
  <c r="E505" i="7"/>
  <c r="E504" i="7"/>
  <c r="E503" i="7"/>
  <c r="E502" i="7"/>
  <c r="E501" i="7"/>
  <c r="E500" i="7"/>
  <c r="E499" i="7"/>
  <c r="E498" i="7"/>
  <c r="E497" i="7"/>
  <c r="E496" i="7"/>
  <c r="E495" i="7"/>
  <c r="E494" i="7"/>
  <c r="E493" i="7"/>
  <c r="E492" i="7"/>
  <c r="E491" i="7"/>
  <c r="E490" i="7"/>
  <c r="E489" i="7"/>
  <c r="E488" i="7"/>
  <c r="E487" i="7"/>
  <c r="E486" i="7"/>
  <c r="E485" i="7"/>
  <c r="E484" i="7"/>
  <c r="E483" i="7"/>
  <c r="E482" i="7"/>
  <c r="E481" i="7"/>
  <c r="E480" i="7"/>
  <c r="E479" i="7"/>
  <c r="E478" i="7"/>
  <c r="E477" i="7"/>
  <c r="E476" i="7"/>
  <c r="E475" i="7"/>
  <c r="E474" i="7"/>
  <c r="E473" i="7"/>
  <c r="E472" i="7"/>
  <c r="E471" i="7"/>
  <c r="E470" i="7"/>
  <c r="E469" i="7"/>
  <c r="E468" i="7"/>
  <c r="E467" i="7"/>
  <c r="E466" i="7"/>
  <c r="E465" i="7"/>
  <c r="E464" i="7"/>
  <c r="E463" i="7"/>
  <c r="E462" i="7"/>
  <c r="E461" i="7"/>
  <c r="E460" i="7"/>
  <c r="E459" i="7"/>
  <c r="E458" i="7"/>
  <c r="E457" i="7"/>
  <c r="E456" i="7"/>
  <c r="E455" i="7"/>
  <c r="E454" i="7"/>
  <c r="E453" i="7"/>
  <c r="E452" i="7"/>
  <c r="E451" i="7"/>
  <c r="E450" i="7"/>
  <c r="E449" i="7"/>
  <c r="E448" i="7"/>
  <c r="E447" i="7"/>
  <c r="E446" i="7"/>
  <c r="E445" i="7"/>
  <c r="E444" i="7"/>
  <c r="E443" i="7"/>
  <c r="E442" i="7"/>
  <c r="E441" i="7"/>
  <c r="E440" i="7"/>
  <c r="E439" i="7"/>
  <c r="E438" i="7"/>
  <c r="E437" i="7"/>
  <c r="E436" i="7"/>
  <c r="E435" i="7"/>
  <c r="E434" i="7"/>
  <c r="E433" i="7"/>
  <c r="E432" i="7"/>
  <c r="E431" i="7"/>
  <c r="E430" i="7"/>
  <c r="E429" i="7"/>
  <c r="E428" i="7"/>
  <c r="E427" i="7"/>
  <c r="E426" i="7"/>
  <c r="E425" i="7"/>
  <c r="E424" i="7"/>
  <c r="E423" i="7"/>
  <c r="E422" i="7"/>
  <c r="E421" i="7"/>
  <c r="E420" i="7"/>
  <c r="E419" i="7"/>
  <c r="E418" i="7"/>
  <c r="E417" i="7"/>
  <c r="E416" i="7"/>
  <c r="E415" i="7"/>
  <c r="E414" i="7"/>
  <c r="E413" i="7"/>
  <c r="E412" i="7"/>
  <c r="E411" i="7"/>
  <c r="E410" i="7"/>
  <c r="E409" i="7"/>
  <c r="E408" i="7"/>
  <c r="E407" i="7"/>
  <c r="E406" i="7"/>
  <c r="E405" i="7"/>
  <c r="E404" i="7"/>
  <c r="E403" i="7"/>
  <c r="E402" i="7"/>
  <c r="E401" i="7"/>
  <c r="E400" i="7"/>
  <c r="E399" i="7"/>
  <c r="E398" i="7"/>
  <c r="E397" i="7"/>
  <c r="E396" i="7"/>
  <c r="E395" i="7"/>
  <c r="E394" i="7"/>
  <c r="E393" i="7"/>
  <c r="E392" i="7"/>
  <c r="E391" i="7"/>
  <c r="E390" i="7"/>
  <c r="E389" i="7"/>
  <c r="E388" i="7"/>
  <c r="E387" i="7"/>
  <c r="E386" i="7"/>
  <c r="E385" i="7"/>
  <c r="E384" i="7"/>
  <c r="E383" i="7"/>
  <c r="E382" i="7"/>
  <c r="E381" i="7"/>
  <c r="E380" i="7"/>
  <c r="E379" i="7"/>
  <c r="E378" i="7"/>
  <c r="E377" i="7"/>
  <c r="E376" i="7"/>
  <c r="E375" i="7"/>
  <c r="E374" i="7"/>
  <c r="E373" i="7"/>
  <c r="E372" i="7"/>
  <c r="E371" i="7"/>
  <c r="E370" i="7"/>
  <c r="E369" i="7"/>
  <c r="E368" i="7"/>
  <c r="E367" i="7"/>
  <c r="E366" i="7"/>
  <c r="E365" i="7"/>
  <c r="E364" i="7"/>
  <c r="E363" i="7"/>
  <c r="E362" i="7"/>
  <c r="E361" i="7"/>
  <c r="E360" i="7"/>
  <c r="E359" i="7"/>
  <c r="E358" i="7"/>
  <c r="E357" i="7"/>
  <c r="E356" i="7"/>
  <c r="E355" i="7"/>
  <c r="E354" i="7"/>
  <c r="E353" i="7"/>
  <c r="E352" i="7"/>
  <c r="E351" i="7"/>
  <c r="E350" i="7"/>
  <c r="E349" i="7"/>
  <c r="E348" i="7"/>
  <c r="E347" i="7"/>
  <c r="E346" i="7"/>
  <c r="E345" i="7"/>
  <c r="E344" i="7"/>
  <c r="E343" i="7"/>
  <c r="E342" i="7"/>
  <c r="E341" i="7"/>
  <c r="E340" i="7"/>
  <c r="E339" i="7"/>
  <c r="E338" i="7"/>
  <c r="E337" i="7"/>
  <c r="E336" i="7"/>
  <c r="E335" i="7"/>
  <c r="E334" i="7"/>
  <c r="E333" i="7"/>
  <c r="E332" i="7"/>
  <c r="E331" i="7"/>
  <c r="E330" i="7"/>
  <c r="E329" i="7"/>
  <c r="E328" i="7"/>
  <c r="E327" i="7"/>
  <c r="E326" i="7"/>
  <c r="E325" i="7"/>
  <c r="E324" i="7"/>
  <c r="E323" i="7"/>
  <c r="E322" i="7"/>
  <c r="E321" i="7"/>
  <c r="E320" i="7"/>
  <c r="E319" i="7"/>
  <c r="E318" i="7"/>
  <c r="E317" i="7"/>
  <c r="E316" i="7"/>
  <c r="E315" i="7"/>
  <c r="E314" i="7"/>
  <c r="E313" i="7"/>
  <c r="E312" i="7"/>
  <c r="E311" i="7"/>
  <c r="E310" i="7"/>
  <c r="E309" i="7"/>
  <c r="E308" i="7"/>
  <c r="E307" i="7"/>
  <c r="E306" i="7"/>
  <c r="E305" i="7"/>
  <c r="E304" i="7"/>
  <c r="E303" i="7"/>
  <c r="E302" i="7"/>
  <c r="E301" i="7"/>
  <c r="E300" i="7"/>
  <c r="E299" i="7"/>
  <c r="E298" i="7"/>
  <c r="E297" i="7"/>
  <c r="E296" i="7"/>
  <c r="E295" i="7"/>
  <c r="E294" i="7"/>
  <c r="E293" i="7"/>
  <c r="E292" i="7"/>
  <c r="E291" i="7"/>
  <c r="E290" i="7"/>
  <c r="E289" i="7"/>
  <c r="E288" i="7"/>
  <c r="E287" i="7"/>
  <c r="E286" i="7"/>
  <c r="E285" i="7"/>
  <c r="E284" i="7"/>
  <c r="E283" i="7"/>
  <c r="E282" i="7"/>
  <c r="E281" i="7"/>
  <c r="E280" i="7"/>
  <c r="E279" i="7"/>
  <c r="E278" i="7"/>
  <c r="E277" i="7"/>
  <c r="E276" i="7"/>
  <c r="E275" i="7"/>
  <c r="E274" i="7"/>
  <c r="E273" i="7"/>
  <c r="E272" i="7"/>
  <c r="E271" i="7"/>
  <c r="E270" i="7"/>
  <c r="E269" i="7"/>
  <c r="E268" i="7"/>
  <c r="E267" i="7"/>
  <c r="E266" i="7"/>
  <c r="E265" i="7"/>
  <c r="E264" i="7"/>
  <c r="E263" i="7"/>
  <c r="E262" i="7"/>
  <c r="E261" i="7"/>
  <c r="E260" i="7"/>
  <c r="E259" i="7"/>
  <c r="E258" i="7"/>
  <c r="E257" i="7"/>
  <c r="E256" i="7"/>
  <c r="E255" i="7"/>
  <c r="E254" i="7"/>
  <c r="E253" i="7"/>
  <c r="E252" i="7"/>
  <c r="E251" i="7"/>
  <c r="E250" i="7"/>
  <c r="E249" i="7"/>
  <c r="E248" i="7"/>
  <c r="E247" i="7"/>
  <c r="E246" i="7"/>
  <c r="E245" i="7"/>
  <c r="E244" i="7"/>
  <c r="E243" i="7"/>
  <c r="E242" i="7"/>
  <c r="E241" i="7"/>
  <c r="E240" i="7"/>
  <c r="E239" i="7"/>
  <c r="E238" i="7"/>
  <c r="E237" i="7"/>
  <c r="E236" i="7"/>
  <c r="E235" i="7"/>
  <c r="E234" i="7"/>
  <c r="E233" i="7"/>
  <c r="E232" i="7"/>
  <c r="E231" i="7"/>
  <c r="E230" i="7"/>
  <c r="E229" i="7"/>
  <c r="E228" i="7"/>
  <c r="E227" i="7"/>
  <c r="E226" i="7"/>
  <c r="E225" i="7"/>
  <c r="E224" i="7"/>
  <c r="E223" i="7"/>
  <c r="E222" i="7"/>
  <c r="E221" i="7"/>
  <c r="E220" i="7"/>
  <c r="E219" i="7"/>
  <c r="E218" i="7"/>
  <c r="E217" i="7"/>
  <c r="E216" i="7"/>
  <c r="E215" i="7"/>
  <c r="E214" i="7"/>
  <c r="E213" i="7"/>
  <c r="E212" i="7"/>
  <c r="E211" i="7"/>
  <c r="E210" i="7"/>
  <c r="E209" i="7"/>
  <c r="E208" i="7"/>
  <c r="E207" i="7"/>
  <c r="E206" i="7"/>
  <c r="E205" i="7"/>
  <c r="E204" i="7"/>
  <c r="E203" i="7"/>
  <c r="E202" i="7"/>
  <c r="E201" i="7"/>
  <c r="E200" i="7"/>
  <c r="E199" i="7"/>
  <c r="E198" i="7"/>
  <c r="E197" i="7"/>
  <c r="E196" i="7"/>
  <c r="E195" i="7"/>
  <c r="E194" i="7"/>
  <c r="E193" i="7"/>
  <c r="E192" i="7"/>
  <c r="E191" i="7"/>
  <c r="E190" i="7"/>
  <c r="E189" i="7"/>
  <c r="E188" i="7"/>
  <c r="E187" i="7"/>
  <c r="E186" i="7"/>
  <c r="E185" i="7"/>
  <c r="E184" i="7"/>
  <c r="E183" i="7"/>
  <c r="E182" i="7"/>
  <c r="E181" i="7"/>
  <c r="E180" i="7"/>
  <c r="E179" i="7"/>
  <c r="E178" i="7"/>
  <c r="E177" i="7"/>
  <c r="E176" i="7"/>
  <c r="E175" i="7"/>
  <c r="E174" i="7"/>
  <c r="E173" i="7"/>
  <c r="E172" i="7"/>
  <c r="E171" i="7"/>
  <c r="E170" i="7"/>
  <c r="E169" i="7"/>
  <c r="E168" i="7"/>
  <c r="E167" i="7"/>
  <c r="E166" i="7"/>
  <c r="E165" i="7"/>
  <c r="E164" i="7"/>
  <c r="E163" i="7"/>
  <c r="E162" i="7"/>
  <c r="E161" i="7"/>
  <c r="E160" i="7"/>
  <c r="E159" i="7"/>
  <c r="E158" i="7"/>
  <c r="E157" i="7"/>
  <c r="E156" i="7"/>
  <c r="E155" i="7"/>
  <c r="E154" i="7"/>
  <c r="E153" i="7"/>
  <c r="E152" i="7"/>
  <c r="E151" i="7"/>
  <c r="E150" i="7"/>
  <c r="E149" i="7"/>
  <c r="E148" i="7"/>
  <c r="E147" i="7"/>
  <c r="E146" i="7"/>
  <c r="E145" i="7"/>
  <c r="E144" i="7"/>
  <c r="E143" i="7"/>
  <c r="E142" i="7"/>
  <c r="E141" i="7"/>
  <c r="E140" i="7"/>
  <c r="E139" i="7"/>
  <c r="E138" i="7"/>
  <c r="E137" i="7"/>
  <c r="E136" i="7"/>
  <c r="E135" i="7"/>
  <c r="E134" i="7"/>
  <c r="E133" i="7"/>
  <c r="E132" i="7"/>
  <c r="E131" i="7"/>
  <c r="E130" i="7"/>
  <c r="E129" i="7"/>
  <c r="E128" i="7"/>
  <c r="E127" i="7"/>
  <c r="E126" i="7"/>
  <c r="E125" i="7"/>
  <c r="E124" i="7"/>
  <c r="E123" i="7"/>
  <c r="E122" i="7"/>
  <c r="E121" i="7"/>
  <c r="E120" i="7"/>
  <c r="E119" i="7"/>
  <c r="E118" i="7"/>
  <c r="E117" i="7"/>
  <c r="E116" i="7"/>
  <c r="E115" i="7"/>
  <c r="E114" i="7"/>
  <c r="E113" i="7"/>
  <c r="E112" i="7"/>
  <c r="E111" i="7"/>
  <c r="E110" i="7"/>
  <c r="E109" i="7"/>
  <c r="E108" i="7"/>
  <c r="E107" i="7"/>
  <c r="E106" i="7"/>
  <c r="E105" i="7"/>
  <c r="E104" i="7"/>
  <c r="E103" i="7"/>
  <c r="E102" i="7"/>
  <c r="E101" i="7"/>
  <c r="E100" i="7"/>
  <c r="E99" i="7"/>
  <c r="E98" i="7"/>
  <c r="E97" i="7"/>
  <c r="E96" i="7"/>
  <c r="E95" i="7"/>
  <c r="E94" i="7"/>
  <c r="E93" i="7"/>
  <c r="E92" i="7"/>
  <c r="E91" i="7"/>
  <c r="E90" i="7"/>
  <c r="E89" i="7"/>
  <c r="E88" i="7"/>
  <c r="E87" i="7"/>
  <c r="E86" i="7"/>
  <c r="E85" i="7"/>
  <c r="E84" i="7"/>
  <c r="E83" i="7"/>
  <c r="E82" i="7"/>
  <c r="E81" i="7"/>
  <c r="E80" i="7"/>
  <c r="E79" i="7"/>
  <c r="E78" i="7"/>
  <c r="E77" i="7"/>
  <c r="E76" i="7"/>
  <c r="E75" i="7"/>
  <c r="E74" i="7"/>
  <c r="E73" i="7"/>
  <c r="E72" i="7"/>
  <c r="E71" i="7"/>
  <c r="E70" i="7"/>
  <c r="E69" i="7"/>
  <c r="E68" i="7"/>
  <c r="E67" i="7"/>
  <c r="E66" i="7"/>
  <c r="E65" i="7"/>
  <c r="E64" i="7"/>
  <c r="E63" i="7"/>
  <c r="E62" i="7"/>
  <c r="E61" i="7"/>
  <c r="E60" i="7"/>
  <c r="E59" i="7"/>
  <c r="E58" i="7"/>
  <c r="E57" i="7"/>
  <c r="E56" i="7"/>
  <c r="E55" i="7"/>
  <c r="E54" i="7"/>
  <c r="E53" i="7"/>
  <c r="E52" i="7"/>
  <c r="E51" i="7"/>
  <c r="E50" i="7"/>
  <c r="E49" i="7"/>
  <c r="E48" i="7"/>
  <c r="E47" i="7"/>
  <c r="E46" i="7"/>
  <c r="E45" i="7"/>
  <c r="E44" i="7"/>
  <c r="E43" i="7"/>
  <c r="E42" i="7"/>
  <c r="E41" i="7"/>
  <c r="E40" i="7"/>
  <c r="E39" i="7"/>
  <c r="E38" i="7"/>
  <c r="E37" i="7"/>
  <c r="E36" i="7"/>
  <c r="E35" i="7"/>
  <c r="E34" i="7"/>
  <c r="E33" i="7"/>
  <c r="E32" i="7"/>
  <c r="E31" i="7"/>
  <c r="E30" i="7"/>
  <c r="E29" i="7"/>
  <c r="E28" i="7"/>
  <c r="E27" i="7"/>
  <c r="E26" i="7"/>
  <c r="E25" i="7"/>
  <c r="E24" i="7"/>
  <c r="E23" i="7"/>
  <c r="E22" i="7"/>
  <c r="E21" i="7"/>
  <c r="E20" i="7"/>
  <c r="E19" i="7"/>
  <c r="E18" i="7"/>
  <c r="E17" i="7"/>
  <c r="E16" i="7"/>
  <c r="E15" i="7"/>
  <c r="E14" i="7"/>
  <c r="F3" i="8" l="1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117" i="8"/>
  <c r="F118" i="8"/>
  <c r="F119" i="8"/>
  <c r="F120" i="8"/>
  <c r="F121" i="8"/>
  <c r="F122" i="8"/>
  <c r="F123" i="8"/>
  <c r="F124" i="8"/>
  <c r="F125" i="8"/>
  <c r="F126" i="8"/>
  <c r="F127" i="8"/>
  <c r="F128" i="8"/>
  <c r="F129" i="8"/>
  <c r="F130" i="8"/>
  <c r="F131" i="8"/>
  <c r="F132" i="8"/>
  <c r="F133" i="8"/>
  <c r="F134" i="8"/>
  <c r="F135" i="8"/>
  <c r="F136" i="8"/>
  <c r="F137" i="8"/>
  <c r="F138" i="8"/>
  <c r="F139" i="8"/>
  <c r="F140" i="8"/>
  <c r="F141" i="8"/>
  <c r="F142" i="8"/>
  <c r="F143" i="8"/>
  <c r="F144" i="8"/>
  <c r="F145" i="8"/>
  <c r="F146" i="8"/>
  <c r="F147" i="8"/>
  <c r="F148" i="8"/>
  <c r="F149" i="8"/>
  <c r="F150" i="8"/>
  <c r="F151" i="8"/>
  <c r="F152" i="8"/>
  <c r="F153" i="8"/>
  <c r="F154" i="8"/>
  <c r="F155" i="8"/>
  <c r="F156" i="8"/>
  <c r="F157" i="8"/>
  <c r="F158" i="8"/>
  <c r="F159" i="8"/>
  <c r="F160" i="8"/>
  <c r="F161" i="8"/>
  <c r="F162" i="8"/>
  <c r="F163" i="8"/>
  <c r="F164" i="8"/>
  <c r="F165" i="8"/>
  <c r="F166" i="8"/>
  <c r="F167" i="8"/>
  <c r="F168" i="8"/>
  <c r="F169" i="8"/>
  <c r="F170" i="8"/>
  <c r="F171" i="8"/>
  <c r="F172" i="8"/>
  <c r="F173" i="8"/>
  <c r="F174" i="8"/>
  <c r="F175" i="8"/>
  <c r="F176" i="8"/>
  <c r="F177" i="8"/>
  <c r="F178" i="8"/>
  <c r="F179" i="8"/>
  <c r="F180" i="8"/>
  <c r="F181" i="8"/>
  <c r="F182" i="8"/>
  <c r="F183" i="8"/>
  <c r="F184" i="8"/>
  <c r="F185" i="8"/>
  <c r="F186" i="8"/>
  <c r="F187" i="8"/>
  <c r="F188" i="8"/>
  <c r="F189" i="8"/>
  <c r="F190" i="8"/>
  <c r="F191" i="8"/>
  <c r="F192" i="8"/>
  <c r="F193" i="8"/>
  <c r="F194" i="8"/>
  <c r="F195" i="8"/>
  <c r="F196" i="8"/>
  <c r="F197" i="8"/>
  <c r="F198" i="8"/>
  <c r="F199" i="8"/>
  <c r="F200" i="8"/>
  <c r="F201" i="8"/>
  <c r="F202" i="8"/>
  <c r="F203" i="8"/>
  <c r="F204" i="8"/>
  <c r="F205" i="8"/>
  <c r="F206" i="8"/>
  <c r="F207" i="8"/>
  <c r="F208" i="8"/>
  <c r="F209" i="8"/>
  <c r="F210" i="8"/>
  <c r="F211" i="8"/>
  <c r="F212" i="8"/>
  <c r="F213" i="8"/>
  <c r="F214" i="8"/>
  <c r="F215" i="8"/>
  <c r="F216" i="8"/>
  <c r="F217" i="8"/>
  <c r="F218" i="8"/>
  <c r="F219" i="8"/>
  <c r="F220" i="8"/>
  <c r="F221" i="8"/>
  <c r="F222" i="8"/>
  <c r="F223" i="8"/>
  <c r="F224" i="8"/>
  <c r="F225" i="8"/>
  <c r="F226" i="8"/>
  <c r="F227" i="8"/>
  <c r="F228" i="8"/>
  <c r="F229" i="8"/>
  <c r="F230" i="8"/>
  <c r="F231" i="8"/>
  <c r="F232" i="8"/>
  <c r="F233" i="8"/>
  <c r="F234" i="8"/>
  <c r="F235" i="8"/>
  <c r="F236" i="8"/>
  <c r="F237" i="8"/>
  <c r="F238" i="8"/>
  <c r="F239" i="8"/>
  <c r="F240" i="8"/>
  <c r="F241" i="8"/>
  <c r="F242" i="8"/>
  <c r="F243" i="8"/>
  <c r="F244" i="8"/>
  <c r="F245" i="8"/>
  <c r="F246" i="8"/>
  <c r="F247" i="8"/>
  <c r="F248" i="8"/>
  <c r="F249" i="8"/>
  <c r="F250" i="8"/>
  <c r="F251" i="8"/>
  <c r="F252" i="8"/>
  <c r="F253" i="8"/>
  <c r="F254" i="8"/>
  <c r="F255" i="8"/>
  <c r="F256" i="8"/>
  <c r="F257" i="8"/>
  <c r="F258" i="8"/>
  <c r="F259" i="8"/>
  <c r="F260" i="8"/>
  <c r="F261" i="8"/>
  <c r="F262" i="8"/>
  <c r="F263" i="8"/>
  <c r="F264" i="8"/>
  <c r="F265" i="8"/>
  <c r="F266" i="8"/>
  <c r="F267" i="8"/>
  <c r="F268" i="8"/>
  <c r="F269" i="8"/>
  <c r="F270" i="8"/>
  <c r="F271" i="8"/>
  <c r="F272" i="8"/>
  <c r="F273" i="8"/>
  <c r="F274" i="8"/>
  <c r="F275" i="8"/>
  <c r="F276" i="8"/>
  <c r="F277" i="8"/>
  <c r="F278" i="8"/>
  <c r="F279" i="8"/>
  <c r="F280" i="8"/>
  <c r="F281" i="8"/>
  <c r="F282" i="8"/>
  <c r="F283" i="8"/>
  <c r="F284" i="8"/>
  <c r="F285" i="8"/>
  <c r="F286" i="8"/>
  <c r="F287" i="8"/>
  <c r="F288" i="8"/>
  <c r="F289" i="8"/>
  <c r="F290" i="8"/>
  <c r="F291" i="8"/>
  <c r="F292" i="8"/>
  <c r="F293" i="8"/>
  <c r="F294" i="8"/>
  <c r="F295" i="8"/>
  <c r="F296" i="8"/>
  <c r="F297" i="8"/>
  <c r="F298" i="8"/>
  <c r="F299" i="8"/>
  <c r="F300" i="8"/>
  <c r="F301" i="8"/>
  <c r="F302" i="8"/>
  <c r="F303" i="8"/>
  <c r="F304" i="8"/>
  <c r="F305" i="8"/>
  <c r="F306" i="8"/>
  <c r="F307" i="8"/>
  <c r="F308" i="8"/>
  <c r="F309" i="8"/>
  <c r="F310" i="8"/>
  <c r="F311" i="8"/>
  <c r="F312" i="8"/>
  <c r="F313" i="8"/>
  <c r="F314" i="8"/>
  <c r="F315" i="8"/>
  <c r="F316" i="8"/>
  <c r="F317" i="8"/>
  <c r="F318" i="8"/>
  <c r="F319" i="8"/>
  <c r="F320" i="8"/>
  <c r="F321" i="8"/>
  <c r="F322" i="8"/>
  <c r="F323" i="8"/>
  <c r="F324" i="8"/>
  <c r="F325" i="8"/>
  <c r="F326" i="8"/>
  <c r="F327" i="8"/>
  <c r="F328" i="8"/>
  <c r="F329" i="8"/>
  <c r="F330" i="8"/>
  <c r="F331" i="8"/>
  <c r="F332" i="8"/>
  <c r="F333" i="8"/>
  <c r="F334" i="8"/>
  <c r="F335" i="8"/>
  <c r="F336" i="8"/>
  <c r="F337" i="8"/>
  <c r="F338" i="8"/>
  <c r="F339" i="8"/>
  <c r="F340" i="8"/>
  <c r="F341" i="8"/>
  <c r="F342" i="8"/>
  <c r="F343" i="8"/>
  <c r="F344" i="8"/>
  <c r="F345" i="8"/>
  <c r="F346" i="8"/>
  <c r="F347" i="8"/>
  <c r="F348" i="8"/>
  <c r="F349" i="8"/>
  <c r="F350" i="8"/>
  <c r="F351" i="8"/>
  <c r="F352" i="8"/>
  <c r="F353" i="8"/>
  <c r="F354" i="8"/>
  <c r="F355" i="8"/>
  <c r="F356" i="8"/>
  <c r="F357" i="8"/>
  <c r="F358" i="8"/>
  <c r="F359" i="8"/>
  <c r="F360" i="8"/>
  <c r="F361" i="8"/>
  <c r="F362" i="8"/>
  <c r="F363" i="8"/>
  <c r="F364" i="8"/>
  <c r="F365" i="8"/>
  <c r="F366" i="8"/>
  <c r="F367" i="8"/>
  <c r="F368" i="8"/>
  <c r="F369" i="8"/>
  <c r="F370" i="8"/>
  <c r="F371" i="8"/>
  <c r="F372" i="8"/>
  <c r="F373" i="8"/>
  <c r="F374" i="8"/>
  <c r="F375" i="8"/>
  <c r="F376" i="8"/>
  <c r="F377" i="8"/>
  <c r="F378" i="8"/>
  <c r="F379" i="8"/>
  <c r="F380" i="8"/>
  <c r="F381" i="8"/>
  <c r="F382" i="8"/>
  <c r="F383" i="8"/>
  <c r="F384" i="8"/>
  <c r="F385" i="8"/>
  <c r="F386" i="8"/>
  <c r="F387" i="8"/>
  <c r="F388" i="8"/>
  <c r="F389" i="8"/>
  <c r="F390" i="8"/>
  <c r="F391" i="8"/>
  <c r="F392" i="8"/>
  <c r="F393" i="8"/>
  <c r="F394" i="8"/>
  <c r="F395" i="8"/>
  <c r="F396" i="8"/>
  <c r="F397" i="8"/>
  <c r="F398" i="8"/>
  <c r="F399" i="8"/>
  <c r="F400" i="8"/>
  <c r="F401" i="8"/>
  <c r="F402" i="8"/>
  <c r="F403" i="8"/>
  <c r="F404" i="8"/>
  <c r="F405" i="8"/>
  <c r="F406" i="8"/>
  <c r="F407" i="8"/>
  <c r="F408" i="8"/>
  <c r="F409" i="8"/>
  <c r="F410" i="8"/>
  <c r="F411" i="8"/>
  <c r="F412" i="8"/>
  <c r="F413" i="8"/>
  <c r="F414" i="8"/>
  <c r="F415" i="8"/>
  <c r="F416" i="8"/>
  <c r="F417" i="8"/>
  <c r="F418" i="8"/>
  <c r="F419" i="8"/>
  <c r="F420" i="8"/>
  <c r="F421" i="8"/>
  <c r="F422" i="8"/>
  <c r="F423" i="8"/>
  <c r="F424" i="8"/>
  <c r="F425" i="8"/>
  <c r="F426" i="8"/>
  <c r="F427" i="8"/>
  <c r="F428" i="8"/>
  <c r="F429" i="8"/>
  <c r="F430" i="8"/>
  <c r="F431" i="8"/>
  <c r="F432" i="8"/>
  <c r="F433" i="8"/>
  <c r="F434" i="8"/>
  <c r="F435" i="8"/>
  <c r="F436" i="8"/>
  <c r="F437" i="8"/>
  <c r="F438" i="8"/>
  <c r="F439" i="8"/>
  <c r="F440" i="8"/>
  <c r="F441" i="8"/>
  <c r="F442" i="8"/>
  <c r="F443" i="8"/>
  <c r="F444" i="8"/>
  <c r="F445" i="8"/>
  <c r="F446" i="8"/>
  <c r="F447" i="8"/>
  <c r="F448" i="8"/>
  <c r="F449" i="8"/>
  <c r="F450" i="8"/>
  <c r="F451" i="8"/>
  <c r="F452" i="8"/>
  <c r="F453" i="8"/>
  <c r="F454" i="8"/>
  <c r="F455" i="8"/>
  <c r="F456" i="8"/>
  <c r="F457" i="8"/>
  <c r="F458" i="8"/>
  <c r="F459" i="8"/>
  <c r="F460" i="8"/>
  <c r="F461" i="8"/>
  <c r="F462" i="8"/>
  <c r="F463" i="8"/>
  <c r="F464" i="8"/>
  <c r="F465" i="8"/>
  <c r="F466" i="8"/>
  <c r="F467" i="8"/>
  <c r="F468" i="8"/>
  <c r="F469" i="8"/>
  <c r="F470" i="8"/>
  <c r="F471" i="8"/>
  <c r="F472" i="8"/>
  <c r="F473" i="8"/>
  <c r="F474" i="8"/>
  <c r="F475" i="8"/>
  <c r="F476" i="8"/>
  <c r="F477" i="8"/>
  <c r="F478" i="8"/>
  <c r="F479" i="8"/>
  <c r="F480" i="8"/>
  <c r="F481" i="8"/>
  <c r="F482" i="8"/>
  <c r="F483" i="8"/>
  <c r="F484" i="8"/>
  <c r="F485" i="8"/>
  <c r="F486" i="8"/>
  <c r="F487" i="8"/>
  <c r="F488" i="8"/>
  <c r="F489" i="8"/>
  <c r="F490" i="8"/>
  <c r="F491" i="8"/>
  <c r="F493" i="8"/>
  <c r="F494" i="8"/>
  <c r="F495" i="8"/>
  <c r="F496" i="8"/>
  <c r="F497" i="8"/>
  <c r="F498" i="8"/>
  <c r="F499" i="8"/>
  <c r="F500" i="8"/>
  <c r="F501" i="8"/>
  <c r="F502" i="8"/>
  <c r="F503" i="8"/>
  <c r="F504" i="8"/>
  <c r="F505" i="8"/>
  <c r="F506" i="8"/>
  <c r="F507" i="8"/>
  <c r="F508" i="8"/>
  <c r="F509" i="8"/>
  <c r="F510" i="8"/>
  <c r="F511" i="8"/>
  <c r="F512" i="8"/>
  <c r="F513" i="8"/>
  <c r="F514" i="8"/>
  <c r="F515" i="8"/>
  <c r="F516" i="8"/>
  <c r="F517" i="8"/>
  <c r="F518" i="8"/>
  <c r="F519" i="8"/>
  <c r="F520" i="8"/>
  <c r="F521" i="8"/>
  <c r="F522" i="8"/>
  <c r="F523" i="8"/>
  <c r="F524" i="8"/>
  <c r="F525" i="8"/>
  <c r="F526" i="8"/>
  <c r="F527" i="8"/>
  <c r="F528" i="8"/>
  <c r="F529" i="8"/>
  <c r="F530" i="8"/>
  <c r="F531" i="8"/>
  <c r="F532" i="8"/>
  <c r="F533" i="8"/>
  <c r="F534" i="8"/>
  <c r="F535" i="8"/>
  <c r="F536" i="8"/>
  <c r="F537" i="8"/>
  <c r="F538" i="8"/>
  <c r="F539" i="8"/>
  <c r="F540" i="8"/>
  <c r="F541" i="8"/>
  <c r="F542" i="8"/>
  <c r="F543" i="8"/>
  <c r="F544" i="8"/>
  <c r="F545" i="8"/>
  <c r="F546" i="8"/>
  <c r="F547" i="8"/>
  <c r="F548" i="8"/>
  <c r="F549" i="8"/>
  <c r="F550" i="8"/>
  <c r="F551" i="8"/>
  <c r="F552" i="8"/>
  <c r="F553" i="8"/>
  <c r="F554" i="8"/>
  <c r="F555" i="8"/>
  <c r="F556" i="8"/>
  <c r="F557" i="8"/>
  <c r="F558" i="8"/>
  <c r="F559" i="8"/>
  <c r="F560" i="8"/>
  <c r="F561" i="8"/>
  <c r="F562" i="8"/>
  <c r="F563" i="8"/>
  <c r="F564" i="8"/>
  <c r="F565" i="8"/>
  <c r="F566" i="8"/>
  <c r="F567" i="8"/>
  <c r="F568" i="8"/>
  <c r="F569" i="8"/>
  <c r="F570" i="8"/>
  <c r="F571" i="8"/>
  <c r="F572" i="8"/>
  <c r="F573" i="8"/>
  <c r="F574" i="8"/>
  <c r="F575" i="8"/>
  <c r="F576" i="8"/>
  <c r="F577" i="8"/>
  <c r="F578" i="8"/>
  <c r="F579" i="8"/>
  <c r="F580" i="8"/>
  <c r="F581" i="8"/>
  <c r="F582" i="8"/>
  <c r="F583" i="8"/>
  <c r="F584" i="8"/>
  <c r="F585" i="8"/>
  <c r="F586" i="8"/>
  <c r="F587" i="8"/>
  <c r="F588" i="8"/>
  <c r="F589" i="8"/>
  <c r="F590" i="8"/>
  <c r="F591" i="8"/>
  <c r="F592" i="8"/>
  <c r="F593" i="8"/>
  <c r="F594" i="8"/>
  <c r="F595" i="8"/>
  <c r="F596" i="8"/>
  <c r="F597" i="8"/>
  <c r="F598" i="8"/>
  <c r="F599" i="8"/>
  <c r="F600" i="8"/>
  <c r="F601" i="8"/>
  <c r="F602" i="8"/>
  <c r="F603" i="8"/>
  <c r="F604" i="8"/>
  <c r="F605" i="8"/>
  <c r="F606" i="8"/>
  <c r="F607" i="8"/>
  <c r="F608" i="8"/>
  <c r="F609" i="8"/>
  <c r="F610" i="8"/>
  <c r="F611" i="8"/>
  <c r="F612" i="8"/>
  <c r="F613" i="8"/>
  <c r="F614" i="8"/>
  <c r="F615" i="8"/>
  <c r="F616" i="8"/>
  <c r="F617" i="8"/>
  <c r="F618" i="8"/>
  <c r="F619" i="8"/>
  <c r="F620" i="8"/>
  <c r="F621" i="8"/>
  <c r="F622" i="8"/>
  <c r="F623" i="8"/>
  <c r="F624" i="8"/>
  <c r="F625" i="8"/>
  <c r="F626" i="8"/>
  <c r="F627" i="8"/>
  <c r="F628" i="8"/>
  <c r="F629" i="8"/>
  <c r="F630" i="8"/>
  <c r="F631" i="8"/>
  <c r="F632" i="8"/>
  <c r="F633" i="8"/>
  <c r="F634" i="8"/>
  <c r="F635" i="8"/>
  <c r="F636" i="8"/>
  <c r="F637" i="8"/>
  <c r="F638" i="8"/>
  <c r="F639" i="8"/>
  <c r="F640" i="8"/>
  <c r="F641" i="8"/>
  <c r="F642" i="8"/>
  <c r="F644" i="8"/>
  <c r="F645" i="8"/>
  <c r="F646" i="8"/>
  <c r="F647" i="8"/>
  <c r="F648" i="8"/>
  <c r="F649" i="8"/>
  <c r="F650" i="8"/>
  <c r="F651" i="8"/>
  <c r="F652" i="8"/>
  <c r="F653" i="8"/>
  <c r="F654" i="8"/>
  <c r="F655" i="8"/>
  <c r="F656" i="8"/>
  <c r="F657" i="8"/>
  <c r="F658" i="8"/>
  <c r="F659" i="8"/>
  <c r="F660" i="8"/>
  <c r="F661" i="8"/>
  <c r="F662" i="8"/>
  <c r="F663" i="8"/>
  <c r="F664" i="8"/>
  <c r="F665" i="8"/>
  <c r="F666" i="8"/>
  <c r="F667" i="8"/>
  <c r="F668" i="8"/>
  <c r="F669" i="8"/>
  <c r="F670" i="8"/>
  <c r="F671" i="8"/>
  <c r="F672" i="8"/>
  <c r="F673" i="8"/>
  <c r="F674" i="8"/>
  <c r="F675" i="8"/>
  <c r="F676" i="8"/>
  <c r="F677" i="8"/>
  <c r="F678" i="8"/>
  <c r="F679" i="8"/>
  <c r="F680" i="8"/>
  <c r="F681" i="8"/>
  <c r="F682" i="8"/>
  <c r="F683" i="8"/>
  <c r="F684" i="8"/>
  <c r="F685" i="8"/>
  <c r="F686" i="8"/>
  <c r="F687" i="8"/>
  <c r="F688" i="8"/>
  <c r="F689" i="8"/>
  <c r="F690" i="8"/>
  <c r="F691" i="8"/>
  <c r="F692" i="8"/>
  <c r="F693" i="8"/>
  <c r="F694" i="8"/>
  <c r="F695" i="8"/>
  <c r="F696" i="8"/>
  <c r="F697" i="8"/>
  <c r="F698" i="8"/>
  <c r="F699" i="8"/>
  <c r="F700" i="8"/>
  <c r="F701" i="8"/>
  <c r="F702" i="8"/>
  <c r="F703" i="8"/>
  <c r="F704" i="8"/>
  <c r="F705" i="8"/>
  <c r="F706" i="8"/>
  <c r="F707" i="8"/>
  <c r="F708" i="8"/>
  <c r="F709" i="8"/>
  <c r="F710" i="8"/>
  <c r="F711" i="8"/>
  <c r="F712" i="8"/>
  <c r="F713" i="8"/>
  <c r="F714" i="8"/>
  <c r="F715" i="8"/>
  <c r="F716" i="8"/>
  <c r="F717" i="8"/>
  <c r="F718" i="8"/>
  <c r="F719" i="8"/>
  <c r="F720" i="8"/>
  <c r="F721" i="8"/>
  <c r="F722" i="8"/>
  <c r="F723" i="8"/>
  <c r="F724" i="8"/>
  <c r="F725" i="8"/>
  <c r="F726" i="8"/>
  <c r="F727" i="8"/>
  <c r="F728" i="8"/>
  <c r="F729" i="8"/>
  <c r="F730" i="8"/>
  <c r="F731" i="8"/>
  <c r="F732" i="8"/>
  <c r="F733" i="8"/>
  <c r="F734" i="8"/>
  <c r="F735" i="8"/>
  <c r="F736" i="8"/>
  <c r="F737" i="8"/>
  <c r="F738" i="8"/>
  <c r="F739" i="8"/>
  <c r="F740" i="8"/>
  <c r="F741" i="8"/>
  <c r="F742" i="8"/>
  <c r="F743" i="8"/>
  <c r="F744" i="8"/>
  <c r="F745" i="8"/>
  <c r="F746" i="8"/>
  <c r="F747" i="8"/>
  <c r="F748" i="8"/>
  <c r="F749" i="8"/>
  <c r="F750" i="8"/>
  <c r="F751" i="8"/>
  <c r="F752" i="8"/>
  <c r="F753" i="8"/>
  <c r="F754" i="8"/>
  <c r="F755" i="8"/>
  <c r="F756" i="8"/>
  <c r="F757" i="8"/>
  <c r="F758" i="8"/>
  <c r="F759" i="8"/>
  <c r="F760" i="8"/>
  <c r="F761" i="8"/>
  <c r="F762" i="8"/>
  <c r="F763" i="8"/>
  <c r="F764" i="8"/>
  <c r="F765" i="8"/>
  <c r="F766" i="8"/>
  <c r="F767" i="8"/>
  <c r="F768" i="8"/>
  <c r="F769" i="8"/>
  <c r="F770" i="8"/>
  <c r="F771" i="8"/>
  <c r="F772" i="8"/>
  <c r="F773" i="8"/>
  <c r="F774" i="8"/>
  <c r="F775" i="8"/>
  <c r="F776" i="8"/>
  <c r="F777" i="8"/>
  <c r="F778" i="8"/>
  <c r="F779" i="8"/>
  <c r="F780" i="8"/>
  <c r="F781" i="8"/>
  <c r="F782" i="8"/>
  <c r="F783" i="8"/>
  <c r="F784" i="8"/>
  <c r="F785" i="8"/>
  <c r="F786" i="8"/>
  <c r="F787" i="8"/>
  <c r="F788" i="8"/>
  <c r="F789" i="8"/>
  <c r="F790" i="8"/>
  <c r="F791" i="8"/>
  <c r="F792" i="8"/>
  <c r="F793" i="8"/>
  <c r="F794" i="8"/>
  <c r="F795" i="8"/>
  <c r="F796" i="8"/>
  <c r="F797" i="8"/>
  <c r="F798" i="8"/>
  <c r="F799" i="8"/>
  <c r="F800" i="8"/>
  <c r="F801" i="8"/>
  <c r="F802" i="8"/>
  <c r="F803" i="8"/>
  <c r="F804" i="8"/>
  <c r="F805" i="8"/>
  <c r="F806" i="8"/>
  <c r="F807" i="8"/>
  <c r="F808" i="8"/>
  <c r="F809" i="8"/>
  <c r="F810" i="8"/>
  <c r="F811" i="8"/>
  <c r="F812" i="8"/>
  <c r="F813" i="8"/>
  <c r="F814" i="8"/>
  <c r="F815" i="8"/>
  <c r="F816" i="8"/>
  <c r="F817" i="8"/>
  <c r="F818" i="8"/>
  <c r="F819" i="8"/>
  <c r="F820" i="8"/>
  <c r="F821" i="8"/>
  <c r="F822" i="8"/>
  <c r="F823" i="8"/>
  <c r="F824" i="8"/>
  <c r="F825" i="8"/>
  <c r="F826" i="8"/>
  <c r="F827" i="8"/>
  <c r="F828" i="8"/>
  <c r="F829" i="8"/>
  <c r="F830" i="8"/>
  <c r="F831" i="8"/>
  <c r="F832" i="8"/>
  <c r="F833" i="8"/>
  <c r="F834" i="8"/>
  <c r="F835" i="8"/>
  <c r="F836" i="8"/>
  <c r="F837" i="8"/>
  <c r="F838" i="8"/>
  <c r="F839" i="8"/>
  <c r="F840" i="8"/>
  <c r="F841" i="8"/>
  <c r="F842" i="8"/>
  <c r="F843" i="8"/>
  <c r="F844" i="8"/>
  <c r="F845" i="8"/>
  <c r="F846" i="8"/>
  <c r="F847" i="8"/>
  <c r="F848" i="8"/>
  <c r="F849" i="8"/>
  <c r="F850" i="8"/>
  <c r="F851" i="8"/>
  <c r="F852" i="8"/>
  <c r="F853" i="8"/>
  <c r="F854" i="8"/>
  <c r="F855" i="8"/>
  <c r="F856" i="8"/>
  <c r="F857" i="8"/>
  <c r="F858" i="8"/>
  <c r="F859" i="8"/>
  <c r="F860" i="8"/>
  <c r="F861" i="8"/>
  <c r="F862" i="8"/>
  <c r="F863" i="8"/>
  <c r="F864" i="8"/>
  <c r="F865" i="8"/>
  <c r="F866" i="8"/>
  <c r="F867" i="8"/>
  <c r="F868" i="8"/>
  <c r="F869" i="8"/>
  <c r="F870" i="8"/>
  <c r="F871" i="8"/>
  <c r="F872" i="8"/>
  <c r="F873" i="8"/>
  <c r="F874" i="8"/>
  <c r="F875" i="8"/>
  <c r="F876" i="8"/>
  <c r="F877" i="8"/>
  <c r="F878" i="8"/>
  <c r="F879" i="8"/>
  <c r="F880" i="8"/>
  <c r="F881" i="8"/>
  <c r="F882" i="8"/>
  <c r="F883" i="8"/>
  <c r="F884" i="8"/>
  <c r="F885" i="8"/>
  <c r="F886" i="8"/>
  <c r="F887" i="8"/>
  <c r="F888" i="8"/>
  <c r="F889" i="8"/>
  <c r="F890" i="8"/>
  <c r="F891" i="8"/>
  <c r="F892" i="8"/>
  <c r="F893" i="8"/>
  <c r="F894" i="8"/>
  <c r="F895" i="8"/>
  <c r="F896" i="8"/>
  <c r="F897" i="8"/>
  <c r="F898" i="8"/>
  <c r="F899" i="8"/>
  <c r="F900" i="8"/>
  <c r="F901" i="8"/>
  <c r="F902" i="8"/>
  <c r="F903" i="8"/>
  <c r="F904" i="8"/>
  <c r="F905" i="8"/>
  <c r="F906" i="8"/>
  <c r="F907" i="8"/>
  <c r="F908" i="8"/>
  <c r="F909" i="8"/>
  <c r="F910" i="8"/>
  <c r="F911" i="8"/>
  <c r="F912" i="8"/>
  <c r="F913" i="8"/>
  <c r="F914" i="8"/>
  <c r="F915" i="8"/>
  <c r="F916" i="8"/>
  <c r="F917" i="8"/>
  <c r="F918" i="8"/>
  <c r="F919" i="8"/>
  <c r="F920" i="8"/>
  <c r="F921" i="8"/>
  <c r="F922" i="8"/>
  <c r="F923" i="8"/>
  <c r="F924" i="8"/>
  <c r="F925" i="8"/>
  <c r="F926" i="8"/>
  <c r="F927" i="8"/>
  <c r="F928" i="8"/>
  <c r="F929" i="8"/>
  <c r="F930" i="8"/>
  <c r="F931" i="8"/>
  <c r="F932" i="8"/>
  <c r="F933" i="8"/>
  <c r="F934" i="8"/>
  <c r="F935" i="8"/>
  <c r="F936" i="8"/>
  <c r="F937" i="8"/>
  <c r="F2" i="8"/>
  <c r="F939" i="8" l="1"/>
  <c r="E6276" i="7"/>
  <c r="E3" i="7" l="1"/>
  <c r="E4" i="7"/>
  <c r="E5" i="7"/>
  <c r="E6" i="7"/>
  <c r="E7" i="7"/>
  <c r="E8" i="7"/>
  <c r="E9" i="7"/>
  <c r="E10" i="7"/>
  <c r="E11" i="7"/>
  <c r="E12" i="7"/>
  <c r="E13" i="7"/>
  <c r="E2" i="7" l="1"/>
  <c r="E6277" i="7" s="1"/>
  <c r="E6279" i="7" s="1"/>
</calcChain>
</file>

<file path=xl/sharedStrings.xml><?xml version="1.0" encoding="utf-8"?>
<sst xmlns="http://schemas.openxmlformats.org/spreadsheetml/2006/main" count="12188" uniqueCount="4722">
  <si>
    <t>プロダクト料金プラン: 名前</t>
  </si>
  <si>
    <t>プロダクト料金プラン: 品目コード</t>
  </si>
  <si>
    <t>プロダクト料金プラン: 親品目コード</t>
  </si>
  <si>
    <t>ﾃﾞｰﾀﾊﾞﾝｸｱｰｶｲﾋﾞﾝｸﾞ 新規ﾃﾞｰﾀ 5年 200GB</t>
  </si>
  <si>
    <t>ﾃﾞｰﾀﾊﾞﾝｸｱｰｶｲﾋﾞﾝｸﾞ 基本ｾｯﾄ 5年 (EX)</t>
  </si>
  <si>
    <t>OD-VPN ｾｷｭｱｲﾝﾀｰﾈｯﾄ 5年契約</t>
  </si>
  <si>
    <t>infomityﾍﾞｰｽﾊﾟｯｸ(初年度)</t>
  </si>
  <si>
    <t>UX143R3 DBA　増設　新規10GB</t>
  </si>
  <si>
    <t>A75U</t>
  </si>
  <si>
    <t>UX143R3</t>
  </si>
  <si>
    <t>UX143S3 DBA　増設　新規10GB</t>
  </si>
  <si>
    <t>UX143S3</t>
  </si>
  <si>
    <t>UX142K3 連携BOX　Lite</t>
  </si>
  <si>
    <t>A578</t>
  </si>
  <si>
    <t>UX142K3</t>
  </si>
  <si>
    <t>UX142K3 プリントサービス</t>
  </si>
  <si>
    <t>PRINT01</t>
  </si>
  <si>
    <t>UX142K3 スマートアップデートサービス</t>
  </si>
  <si>
    <t>RVUP-UNITEA</t>
  </si>
  <si>
    <t>UX142K3 ウイルス対策サービス</t>
  </si>
  <si>
    <t>UXA40T7</t>
  </si>
  <si>
    <t>UX142K3 CR骨密度測定サービス</t>
  </si>
  <si>
    <t>UX14163</t>
  </si>
  <si>
    <t>UX142K3 DBA　基本（200GB）</t>
  </si>
  <si>
    <t>A75R</t>
  </si>
  <si>
    <t>UX141G3 プリントサービス</t>
  </si>
  <si>
    <t>UX141G3</t>
  </si>
  <si>
    <t>UX141G3 セキュアインターネット</t>
  </si>
  <si>
    <t>UXA40T8</t>
  </si>
  <si>
    <t>UX149R1 連携BOX　Lite</t>
  </si>
  <si>
    <t>UX149R1</t>
  </si>
  <si>
    <t>UX149R1 ウェブサイト開設サポート</t>
  </si>
  <si>
    <t>LGCY03</t>
  </si>
  <si>
    <t>UX149R1 医療行政ニュース</t>
  </si>
  <si>
    <t>LGCY04</t>
  </si>
  <si>
    <t>UX149R1 遠隔読影支援サービス</t>
  </si>
  <si>
    <t>READINGIMAGE</t>
  </si>
  <si>
    <t>UX149R1 スマートアップデートサービス</t>
  </si>
  <si>
    <t>UX149R1 ウイルス対策サービス</t>
  </si>
  <si>
    <t>UX149R1 CR骨密度測定サービス</t>
  </si>
  <si>
    <t>UX149R1 UNITEA胸部骨減弱処理（BS）</t>
  </si>
  <si>
    <t>UX14AAL</t>
  </si>
  <si>
    <t>UX149R1 UNITEA胸部骨経時差分処理（TS）</t>
  </si>
  <si>
    <t>UX14AAK</t>
  </si>
  <si>
    <t>UX149R1 EX胸部骨経時差分処理（TS）</t>
  </si>
  <si>
    <t>UX14AAM</t>
  </si>
  <si>
    <t>UX149R1 EX胸部骨減弱処理（BS）</t>
  </si>
  <si>
    <t>UX14AAN</t>
  </si>
  <si>
    <t>ﾃﾞｰﾀﾊﾞﾝｸｱｰｶｲﾋﾞﾝｸﾞ 新規ﾃﾞｰﾀ 5年 20GB</t>
  </si>
  <si>
    <t>UX143N3</t>
  </si>
  <si>
    <t>UX14935</t>
  </si>
  <si>
    <t>UX14905</t>
  </si>
  <si>
    <t>UX143N3 DBA　増設　新規10GB</t>
  </si>
  <si>
    <t>UX14935 DBA　増設　過去10GB</t>
  </si>
  <si>
    <t>A764</t>
  </si>
  <si>
    <t>UX14905 DBA　増設　過去10GB</t>
  </si>
  <si>
    <t>ﾃﾞｰﾀﾊﾞﾝｸｱｰｶｲﾋﾞﾝｸﾞ 基本ｾｯﾄ 5年 (UNITEA)</t>
  </si>
  <si>
    <t>UX140H5</t>
  </si>
  <si>
    <t>UX144U3</t>
  </si>
  <si>
    <t>UX144V3</t>
  </si>
  <si>
    <t>UX140H5 連携BOX　Lite</t>
  </si>
  <si>
    <t>UX140H5 プリントサービス</t>
  </si>
  <si>
    <t>UX140H5 スマートアップデートサービス</t>
  </si>
  <si>
    <t>UX140K5 スマートアップデートサービス</t>
  </si>
  <si>
    <t>UX140H5 ウイルス対策サービス</t>
  </si>
  <si>
    <t>UX140H5 CR骨密度測定サービス</t>
  </si>
  <si>
    <t>UX140H5 DBA　基本（200GB）</t>
  </si>
  <si>
    <t>UX144U3 DBA　増設　過去10GB</t>
  </si>
  <si>
    <t>UX144V3 DBA　増設　過去10GB</t>
  </si>
  <si>
    <t>ﾃﾞｰﾀﾊﾞﾝｸｱｰｶｲﾋﾞﾝｸﾞ 新規ﾃﾞｰﾀ 5年 5TB</t>
  </si>
  <si>
    <t>UX144A3</t>
  </si>
  <si>
    <t>UX144A3 DBA　増設　新規10GB</t>
  </si>
  <si>
    <t>infomity ｸﾞﾙｰﾌﾟ連携 基本ﾗｲｾﾝｽ 10GB</t>
  </si>
  <si>
    <t>UX14233</t>
  </si>
  <si>
    <t>infomity 連携BOX ﾓﾊﾞｲﾙ</t>
  </si>
  <si>
    <t>OD-VPN ｾｷｭｱｲﾝﾀｰﾈｯﾄ 2年目以降(4年契約)</t>
  </si>
  <si>
    <t>UX14233 連携BOX　Lite</t>
  </si>
  <si>
    <t>UX14233 連携BOX　グループ連携基本</t>
  </si>
  <si>
    <t>A5U3</t>
  </si>
  <si>
    <t>UX14233 連携BOX　モバイル</t>
  </si>
  <si>
    <t>A5U6</t>
  </si>
  <si>
    <t>UX14233 遠隔読影支援サービス</t>
  </si>
  <si>
    <t>UX14233 セキュアインターネット</t>
  </si>
  <si>
    <t>UX14293 連携BOX　モバイル</t>
  </si>
  <si>
    <t>UX14293</t>
  </si>
  <si>
    <t>UX14373 プリントサービス</t>
  </si>
  <si>
    <t>UX14373</t>
  </si>
  <si>
    <t>UX14373 セキュアインターネット</t>
  </si>
  <si>
    <t>UX142F2</t>
  </si>
  <si>
    <t>UX142F2 連携BOX　Lite</t>
  </si>
  <si>
    <t>UX142F2 ウェブサイト開設サポート</t>
  </si>
  <si>
    <t>UX142F2 医療行政ニュース</t>
  </si>
  <si>
    <t>UX142F2 遠隔読影支援サービス</t>
  </si>
  <si>
    <t>UX142F2 スマートアップデートサービス</t>
  </si>
  <si>
    <t>UX142F2 ウイルス対策サービス</t>
  </si>
  <si>
    <t>UX142F2 CR骨密度測定サービス</t>
  </si>
  <si>
    <t>UX142F2 UNITEA胸部骨減弱処理（BS）</t>
  </si>
  <si>
    <t>UX142F2 UNITEA胸部骨経時差分処理（TS）</t>
  </si>
  <si>
    <t>UX142F2 EX胸部骨減弱処理（BS）</t>
  </si>
  <si>
    <t>infomity CR お任せ Bﾌﾟﾗﾝ更新用 (6年目以降) 定額料金</t>
  </si>
  <si>
    <t>UX144H5</t>
  </si>
  <si>
    <t>UX144H5 連携BOX　Lite</t>
  </si>
  <si>
    <t>UX144H5 ウェブサイト開設サポート</t>
  </si>
  <si>
    <t>UX144H5 プリントサービス</t>
  </si>
  <si>
    <t>UX144H5 医療行政ニュース</t>
  </si>
  <si>
    <t>UX144H5 遠隔読影支援サービス</t>
  </si>
  <si>
    <t>UX144H5 スマートアップデートサービス</t>
  </si>
  <si>
    <t>UX144H5 ウイルス対策サービス</t>
  </si>
  <si>
    <t>UX144H5 セキュアインターネット</t>
  </si>
  <si>
    <t>UX144H5 CR骨密度測定サービス</t>
  </si>
  <si>
    <t>UX144H5 UNITEA胸部骨減弱処理（BS）</t>
  </si>
  <si>
    <t>UX144H5 UNITEA胸部骨経時差分処理（TS）</t>
  </si>
  <si>
    <t>UX14053</t>
  </si>
  <si>
    <t>UX144H5 部品保証　通常</t>
  </si>
  <si>
    <t>PARTS</t>
  </si>
  <si>
    <t>infomity CRお任せﾌﾟﾗﾝ(Sﾌﾟﾗﾝ)定額料金</t>
  </si>
  <si>
    <t>UX141F5</t>
  </si>
  <si>
    <t>infomity CRお任せｵﾝｻｲﾄﾊﾟｯｸ(Sﾌﾟﾗﾝ)定額料金</t>
  </si>
  <si>
    <t>UX141F5 連携BOX　Lite</t>
  </si>
  <si>
    <t>UX141F5 ウェブサイト開設サポート</t>
  </si>
  <si>
    <t>UX141F5 プリントサービス</t>
  </si>
  <si>
    <t>UX141F5 医療行政ニュース</t>
  </si>
  <si>
    <t>UX141F5 遠隔読影支援サービス</t>
  </si>
  <si>
    <t>UX141F5 スマートアップデートサービス</t>
  </si>
  <si>
    <t>UX141F5 ウイルス対策サービス</t>
  </si>
  <si>
    <t>UX141F5 セキュアインターネット</t>
  </si>
  <si>
    <t>UX141F5 CR骨密度測定サービス</t>
  </si>
  <si>
    <t>UX141F5 UNITEA胸部骨減弱処理（BS）</t>
  </si>
  <si>
    <t>UX141F5 UNITEA胸部骨経時差分処理（TS）</t>
  </si>
  <si>
    <t>UX141F5 部品保証　通常</t>
  </si>
  <si>
    <t>UX141F5 DATABANK　UNITEA　Cプラン</t>
  </si>
  <si>
    <t>UX141F5 部品保証　通常」のコピー</t>
  </si>
  <si>
    <t>試算番号（明細）</t>
  </si>
  <si>
    <t>バージョン1</t>
  </si>
  <si>
    <t>PLANID</t>
  </si>
  <si>
    <t>品目コード</t>
  </si>
  <si>
    <t>基本数量単位</t>
  </si>
  <si>
    <t>数量</t>
  </si>
  <si>
    <t>販売伝票通貨</t>
  </si>
  <si>
    <t>標準単価</t>
  </si>
  <si>
    <t>S販売単価</t>
  </si>
  <si>
    <t>契約開始日</t>
  </si>
  <si>
    <t>契約終了日</t>
  </si>
  <si>
    <t>解約日</t>
  </si>
  <si>
    <t>契約期間数</t>
  </si>
  <si>
    <t>更新期間数</t>
  </si>
  <si>
    <t>HARIS伝票区分</t>
  </si>
  <si>
    <t>受注伝票番号</t>
  </si>
  <si>
    <t>受注明細番号</t>
  </si>
  <si>
    <t>前受注伝票番号</t>
  </si>
  <si>
    <t>前受注明細番号</t>
  </si>
  <si>
    <t>プロダクト料金プラン: ID</t>
  </si>
  <si>
    <t>UX144G5 部品保証　通常</t>
  </si>
  <si>
    <t>UX144G5</t>
  </si>
  <si>
    <t>UX144G5 プリントサービス</t>
  </si>
  <si>
    <t>UX144G5 セキュアインターネット</t>
  </si>
  <si>
    <t>UX14AAB 連携BOX　Lite</t>
  </si>
  <si>
    <t>UX14AAB</t>
  </si>
  <si>
    <t>UX14AAB 医療行政ニュース</t>
  </si>
  <si>
    <t>UX14AAB スマートアップデートサービス</t>
  </si>
  <si>
    <t>UX14AAB セキュアインターネット</t>
  </si>
  <si>
    <t>UX144G5 連携BOX　Lite</t>
  </si>
  <si>
    <t>UX144G5 ウェブサイト開設サポート</t>
  </si>
  <si>
    <t>UX14AAB ウェブサイト開設サポート</t>
  </si>
  <si>
    <t>UX141A2 オンサイトサービス　SIGMA/UNITEA料金プラン</t>
  </si>
  <si>
    <t>UX14742</t>
  </si>
  <si>
    <t>UX141A2</t>
  </si>
  <si>
    <t>UX141A2 CR骨密度測定サービス</t>
  </si>
  <si>
    <t>UX141A2 UNITEA胸部骨経時差分処理（TS）</t>
  </si>
  <si>
    <t>UX141A2 セキュアインターネット</t>
  </si>
  <si>
    <t>UX14BCR 連携BOX　Lite　パック20</t>
  </si>
  <si>
    <t>UX14BCQ</t>
  </si>
  <si>
    <t>UX142J2 連携BOX　Lite</t>
  </si>
  <si>
    <t>UX142J2</t>
  </si>
  <si>
    <t>UX140T3 連携BOX　Lite</t>
  </si>
  <si>
    <t>UX140T3</t>
  </si>
  <si>
    <t>UXA40T4 連携BOX　Lite</t>
  </si>
  <si>
    <t>UXA40T4</t>
  </si>
  <si>
    <t>UX144F7 連携BOX　Lite</t>
  </si>
  <si>
    <t>UX144F7</t>
  </si>
  <si>
    <t>UX14475 連携BOX　Lite　パック10</t>
  </si>
  <si>
    <t>UX14475</t>
  </si>
  <si>
    <t>UX14495 連携BOX　Lite　パック20</t>
  </si>
  <si>
    <t>UX14495</t>
  </si>
  <si>
    <t>UX14485 連携BOX　Lite　パック10</t>
  </si>
  <si>
    <t>UX14485</t>
  </si>
  <si>
    <t>UX14505 連携BOX　検査予約サービス</t>
  </si>
  <si>
    <t>A5U2</t>
  </si>
  <si>
    <t>UX14505</t>
  </si>
  <si>
    <t>UXA40T3 ウェブサイト開設サポート</t>
  </si>
  <si>
    <t>UXA40T3</t>
  </si>
  <si>
    <t>UXA40T2 ウェブサイト開設サポート</t>
  </si>
  <si>
    <t>UXA40T2</t>
  </si>
  <si>
    <t>UX14403 ウェブサイト開設サポート</t>
  </si>
  <si>
    <t>UX14403</t>
  </si>
  <si>
    <t>UX14BBJ ウェブサイト開設サポート</t>
  </si>
  <si>
    <t>UX14BBJ</t>
  </si>
  <si>
    <t>UX142B2 ウェブサイト開設サポート</t>
  </si>
  <si>
    <t>UX142B2</t>
  </si>
  <si>
    <t>UX142A2 プリントサービス</t>
  </si>
  <si>
    <t>UX142A2</t>
  </si>
  <si>
    <t>UXA40T4 プリントサービス</t>
  </si>
  <si>
    <t>UXA40T2 プリントサービス</t>
  </si>
  <si>
    <t>UX141C3 プリントサービス</t>
  </si>
  <si>
    <t>UX141C3</t>
  </si>
  <si>
    <t>UX14BBK プリントサービス</t>
  </si>
  <si>
    <t>UX14BBK</t>
  </si>
  <si>
    <t>UX14BBP プリントサービス</t>
  </si>
  <si>
    <t>UX14BBP</t>
  </si>
  <si>
    <t>UX14BBM プリントサービス</t>
  </si>
  <si>
    <t>UX14BBM</t>
  </si>
  <si>
    <t>UX140U3 プリントサービス</t>
  </si>
  <si>
    <t>UX140U3</t>
  </si>
  <si>
    <t>UX141G5 プリントサービス</t>
  </si>
  <si>
    <t>UX141G5</t>
  </si>
  <si>
    <t>UX140G5 プリントサービス</t>
  </si>
  <si>
    <t>UX140G5</t>
  </si>
  <si>
    <t>UX141X3 プリントサービス</t>
  </si>
  <si>
    <t>UX141X3</t>
  </si>
  <si>
    <t>UX14343 プリントサービス</t>
  </si>
  <si>
    <t>UX14343</t>
  </si>
  <si>
    <t>UX14363 プリントサービス</t>
  </si>
  <si>
    <t>UX14363</t>
  </si>
  <si>
    <t>UX142E2</t>
  </si>
  <si>
    <t>AeroDRﾍﾞｰｽﾊﾟｯｸ(2年目以降)</t>
  </si>
  <si>
    <t>UX142H3</t>
  </si>
  <si>
    <t>UX14403 医療行政ニュース</t>
  </si>
  <si>
    <t>UX14AAA 医療行政ニュース</t>
  </si>
  <si>
    <t>UX14AAA</t>
  </si>
  <si>
    <t>UX141C3 医療行政ニュース</t>
  </si>
  <si>
    <t>UX14BBK 医療行政ニュース</t>
  </si>
  <si>
    <t>UX14BBP 医療行政ニュース</t>
  </si>
  <si>
    <t>infomityﾌﾟﾚﾐｱ･ﾌﾟﾗﾁﾅ ｱｯﾌﾟｸﾞﾚｰﾄﾞﾊﾟｯｸ(4年)</t>
  </si>
  <si>
    <t>UX142H2</t>
  </si>
  <si>
    <t>infomityﾌﾟﾚﾐｱ･ﾌﾟﾗﾁﾅﾊﾟｯｸ(5年)</t>
  </si>
  <si>
    <t>infomity ﾌﾟﾚﾐｱ･ﾌﾟﾗﾁﾅﾊﾟｯｸ(3年)</t>
  </si>
  <si>
    <t>UX14722</t>
  </si>
  <si>
    <t>infomity CISｻﾎﾟｰﾄﾌﾟﾗﾝ(5年契約)</t>
  </si>
  <si>
    <t>UX141A3</t>
  </si>
  <si>
    <t>infomity DRお任せｵﾝｻｲﾄﾊﾟｯｸ(Gﾌﾟﾗﾝ ﾊﾟﾈﾙ保証無)定額料金</t>
  </si>
  <si>
    <t>UX141F3</t>
  </si>
  <si>
    <t>UXA40T1 遠隔読影支援サービス</t>
  </si>
  <si>
    <t>UXA40T1</t>
  </si>
  <si>
    <t>UX142E2 遠隔読影支援サービス</t>
  </si>
  <si>
    <t>infomity DR新お任せ更新用ﾌﾟﾗﾝ(CR→DR ﾊﾟﾈﾙ保証有)定額料金</t>
  </si>
  <si>
    <t>UX14BBN</t>
  </si>
  <si>
    <t>infomity DR新お任せ更新用ﾌﾟﾗﾝ(CR→DR ﾊﾟﾈﾙ保証無)定額料金</t>
  </si>
  <si>
    <t>UX14413 遠隔読影支援サービス</t>
  </si>
  <si>
    <t>UX14413</t>
  </si>
  <si>
    <t>UX141A2 遠隔読影支援サービス</t>
  </si>
  <si>
    <t>UXA40T2 遠隔読影支援サービス</t>
  </si>
  <si>
    <t>UX14ADY 遠隔読影支援サービス</t>
  </si>
  <si>
    <t>UX14ADY</t>
  </si>
  <si>
    <t>infomity  お任せﾌﾟﾗﾝ(Cﾌﾟﾗﾝ) 定額料金</t>
  </si>
  <si>
    <t>UX14BBJ 遠隔読影支援サービス</t>
  </si>
  <si>
    <t>UX14455 遠隔読影支援サービス</t>
  </si>
  <si>
    <t>UX14455</t>
  </si>
  <si>
    <t>ｸﾗｳﾄﾞ･ｱｰｶｲﾌﾞ 基本ﾌﾟﾗﾝ 2TB 5年</t>
  </si>
  <si>
    <t>UX14303 遠隔読影支援サービス</t>
  </si>
  <si>
    <t>UX14303</t>
  </si>
  <si>
    <t>UX14485 遠隔読影支援サービス</t>
  </si>
  <si>
    <t>UX14403 スマートアップデートサービス</t>
  </si>
  <si>
    <t>UXA40T2 スマートアップデートサービス</t>
  </si>
  <si>
    <t>ﾃﾞｰﾀﾊﾞﾝｸｱｰｶｲﾋﾞﾝｸﾞ 新規ﾃﾞｰﾀ 5年 3TB</t>
  </si>
  <si>
    <t>UX143X3</t>
  </si>
  <si>
    <t>UX14AAC スマートアップデートサービス</t>
  </si>
  <si>
    <t>UX14AAC</t>
  </si>
  <si>
    <t>UX14ADY スマートアップデートサービス</t>
  </si>
  <si>
    <t>UX141D3 スマートアップデートサービス</t>
  </si>
  <si>
    <t>UX141D3</t>
  </si>
  <si>
    <t>UX142T3</t>
  </si>
  <si>
    <t>UX141E3 スマートアップデートサービス</t>
  </si>
  <si>
    <t>UX141E3</t>
  </si>
  <si>
    <t>UX144S3</t>
  </si>
  <si>
    <t>UX14BBL スマートアップデートサービス</t>
  </si>
  <si>
    <t>UX14BBL</t>
  </si>
  <si>
    <t>UX14BBM スマートアップデートサービス</t>
  </si>
  <si>
    <t>UX144Y3</t>
  </si>
  <si>
    <t>UX141J3 スマートアップデートサービス</t>
  </si>
  <si>
    <t>UX141J3</t>
  </si>
  <si>
    <t>UXA40T1 ウイルス対策サービス</t>
  </si>
  <si>
    <t>UX142S3</t>
  </si>
  <si>
    <t>UX144D3</t>
  </si>
  <si>
    <t>UX144E3</t>
  </si>
  <si>
    <t>UX144G3</t>
  </si>
  <si>
    <t>UX14393 ウイルス対策サービス</t>
  </si>
  <si>
    <t>UX14393</t>
  </si>
  <si>
    <t>UX140X5 ウイルス対策サービス</t>
  </si>
  <si>
    <t>UX140X5</t>
  </si>
  <si>
    <t>UX14AAA ウイルス対策サービス</t>
  </si>
  <si>
    <t>UX14105</t>
  </si>
  <si>
    <t>UX14255</t>
  </si>
  <si>
    <t>UX14BBL ウイルス対策サービス</t>
  </si>
  <si>
    <t>UX14BBM ウイルス対策サービス</t>
  </si>
  <si>
    <t>UX14265</t>
  </si>
  <si>
    <t>UX14762 ウイルス対策サービス</t>
  </si>
  <si>
    <t>UX14762</t>
  </si>
  <si>
    <t>UX141J3 ウイルス対策サービス</t>
  </si>
  <si>
    <t>UX14722 セキュアインターネット</t>
  </si>
  <si>
    <t>UXA40T3 セキュアインターネット</t>
  </si>
  <si>
    <t>UX141C3 セキュアインターネット</t>
  </si>
  <si>
    <t>UX141E3 セキュアインターネット</t>
  </si>
  <si>
    <t>UX141F3 セキュアインターネット</t>
  </si>
  <si>
    <t>OD-VPN ｾｷｭｱｲﾝﾀｰﾈｯﾄ初年度ﾊﾟｯｸ</t>
  </si>
  <si>
    <t>UX14353 セキュアインターネット</t>
  </si>
  <si>
    <t>UX14353</t>
  </si>
  <si>
    <t>ﾃﾞｰﾀｰﾊﾞﾝｸｻｰﾋﾞｽ 容量追加1TB (単年)</t>
  </si>
  <si>
    <t>UX14103</t>
  </si>
  <si>
    <t>ﾃﾞｰﾀﾊﾞﾝｸ 500GB (5年)</t>
  </si>
  <si>
    <t>UX14003</t>
  </si>
  <si>
    <t>ﾃﾞｰﾀﾊﾞﾝｸ 250GB (3年)</t>
  </si>
  <si>
    <t>UX142L2</t>
  </si>
  <si>
    <t>UX14383 CR骨密度測定サービス</t>
  </si>
  <si>
    <t>UX14383</t>
  </si>
  <si>
    <t>UX140X5 CR骨密度測定サービス</t>
  </si>
  <si>
    <t>UXA40T3 CR骨密度測定サービス</t>
  </si>
  <si>
    <t>UX141C3 CR骨密度測定サービス</t>
  </si>
  <si>
    <t>UX144E7 CR骨密度測定サービス</t>
  </si>
  <si>
    <t>UX144E7</t>
  </si>
  <si>
    <t>UX144F7 CR骨密度測定サービス</t>
  </si>
  <si>
    <t>UX14BBM CR骨密度測定サービス</t>
  </si>
  <si>
    <t>UX140J5 CR骨密度測定サービス</t>
  </si>
  <si>
    <t>UX140J5</t>
  </si>
  <si>
    <t>UX141X3 CR骨密度測定サービス</t>
  </si>
  <si>
    <t>infomity ｸﾞﾙｰﾌﾟ連携 診療所ﾗｲｾﾝｽ 10施設</t>
  </si>
  <si>
    <t>UX14AAA UNITEA胸部骨減弱処理（BS）</t>
  </si>
  <si>
    <t>UX144F7 UNITEA胸部骨減弱処理（BS）</t>
  </si>
  <si>
    <t>UX140X5 UNITEA胸部骨経時差分処理（TS）</t>
  </si>
  <si>
    <t>UX14AAA UNITEA胸部骨経時差分処理（TS）</t>
  </si>
  <si>
    <t>UX144F7 UNITEA胸部骨経時差分処理（TS）</t>
  </si>
  <si>
    <t>UX141C3 UNITEA胸部骨経時差分処理（TS）</t>
  </si>
  <si>
    <t>UX141E3 UNITEA胸部骨経時差分処理（TS）</t>
  </si>
  <si>
    <t>UX141F3 UNITEA胸部骨経時差分処理（TS）</t>
  </si>
  <si>
    <t>UX14BBK UNITEA胸部骨経時差分処理（TS）</t>
  </si>
  <si>
    <t>UX144F7 DBA　基本（400GB）</t>
  </si>
  <si>
    <t>A715</t>
  </si>
  <si>
    <t>UX142H2 UNITEA胸部骨経時差分処理（TS）</t>
  </si>
  <si>
    <t>UX142A2 UNITEA胸部骨経時差分処理（TS）</t>
  </si>
  <si>
    <t>UX142A2 EX胸部骨減弱処理（BS）</t>
  </si>
  <si>
    <t>UX14722 EX胸部骨減弱処理（BS）</t>
  </si>
  <si>
    <t>UX140T3 EX胸部骨減弱処理（BS）</t>
  </si>
  <si>
    <t>UXA40T3 部品保証　通常</t>
  </si>
  <si>
    <t>UX141C3 部品保証　通常</t>
  </si>
  <si>
    <t>UX141E3 部品保証　通常</t>
  </si>
  <si>
    <t>UX141F3 部品保証　通常</t>
  </si>
  <si>
    <t>UX14AAA DATABANK　UNITEA　Cプラン</t>
  </si>
  <si>
    <t>UX14BBL 部品保証　通常</t>
  </si>
  <si>
    <t>UX14063 DBA　増設　過去10GB</t>
  </si>
  <si>
    <t>UX14063</t>
  </si>
  <si>
    <t>UX142C2 DBA　増設　過去10GB</t>
  </si>
  <si>
    <t>UX142C2</t>
  </si>
  <si>
    <t>UX142Q2 DBA　増設　過去10GB</t>
  </si>
  <si>
    <t>UX142Q2</t>
  </si>
  <si>
    <t>UX14BBJ オンサイトサービス　AeroDR/UNITEA</t>
  </si>
  <si>
    <t>UX14185</t>
  </si>
  <si>
    <t>UX142S2 DBA　増設　過去10GB</t>
  </si>
  <si>
    <t>UX142S2</t>
  </si>
  <si>
    <t>UX14115 DBA　増設　過去10GB</t>
  </si>
  <si>
    <t>UX14115</t>
  </si>
  <si>
    <t>UX142X3 DBA　増設　過去10GB</t>
  </si>
  <si>
    <t>UX142X3</t>
  </si>
  <si>
    <t>UX144Y3 DBA　増設　過去10GB</t>
  </si>
  <si>
    <t>UX141G5 オンサイトサービス　SIGMA/UNITEA</t>
  </si>
  <si>
    <t>UX144E7 部品保証　パネル落下保証</t>
  </si>
  <si>
    <t>UXA3J8R</t>
  </si>
  <si>
    <t>UX14955 DBA　増設　過去10GB</t>
  </si>
  <si>
    <t>UX14955</t>
  </si>
  <si>
    <t>UX142W3 DBA　増設　過去10GB</t>
  </si>
  <si>
    <t>UX142W3</t>
  </si>
  <si>
    <t>UX14305 DBA　増設　過去10GB</t>
  </si>
  <si>
    <t>UX14305</t>
  </si>
  <si>
    <t>UX14005 DBA　増設　過去10GB</t>
  </si>
  <si>
    <t>UX14005</t>
  </si>
  <si>
    <t>UX142S3 DBA　増設　新規10GB</t>
  </si>
  <si>
    <t>UX14105 DBA　増設　過去10GB</t>
  </si>
  <si>
    <t>UX14275 DBA　増設　過去10GB</t>
  </si>
  <si>
    <t>UX14275</t>
  </si>
  <si>
    <t>UX14255 DBA　増設　過去10GB</t>
  </si>
  <si>
    <t>UX14345 DBA　増設　過去10GB</t>
  </si>
  <si>
    <t>UX14345</t>
  </si>
  <si>
    <t>UX140U5 Open Dolphin CIS-月額利用</t>
  </si>
  <si>
    <t>A8J6</t>
  </si>
  <si>
    <t>UX140U5</t>
  </si>
  <si>
    <t>UX141A2 医療行政ニュース</t>
  </si>
  <si>
    <t>UX141A2 プリントサービス</t>
  </si>
  <si>
    <t>UX141A2 UNITEA胸部骨減弱処理（BS）</t>
  </si>
  <si>
    <t>UX14BCQ 連携BOX　Lite　パック10</t>
  </si>
  <si>
    <t>UX14413 連携BOX　Lite</t>
  </si>
  <si>
    <t>UX140X5 連携BOX　Lite</t>
  </si>
  <si>
    <t>UX14AAC 連携BOX　Lite</t>
  </si>
  <si>
    <t>UX14BBN 連携BOX　Lite</t>
  </si>
  <si>
    <t>UX142B2 連携BOX　Lite</t>
  </si>
  <si>
    <t>UX14762 連携BOX　Lite</t>
  </si>
  <si>
    <t>UX140G5 連携BOX　Lite</t>
  </si>
  <si>
    <t>UX14475 連携BOX　グループ連携基本</t>
  </si>
  <si>
    <t>UX14485 連携BOX　グループ連携基本</t>
  </si>
  <si>
    <t>UX14495 連携BOX　モバイル</t>
  </si>
  <si>
    <t>UX14303 連携BOX　モバイル</t>
  </si>
  <si>
    <t>UX142A2 ウェブサイト開設サポート</t>
  </si>
  <si>
    <t>UX14AAA ウェブサイト開設サポート</t>
  </si>
  <si>
    <t>UX14AAD ウェブサイト開設サポート</t>
  </si>
  <si>
    <t>UX14AAD</t>
  </si>
  <si>
    <t>UX14AAC ウェブサイト開設サポート</t>
  </si>
  <si>
    <t>UX142J2 プリントサービス</t>
  </si>
  <si>
    <t>UX144F7 プリントサービス</t>
  </si>
  <si>
    <t>UX142B2 プリントサービス</t>
  </si>
  <si>
    <t>UX140K5 プリントサービス</t>
  </si>
  <si>
    <t>UX140K5</t>
  </si>
  <si>
    <t>UX14353 プリントサービス</t>
  </si>
  <si>
    <t>UXA40T0 医療行政ニュース</t>
  </si>
  <si>
    <t>UXA40T0</t>
  </si>
  <si>
    <t>UX142A2 医療行政ニュース</t>
  </si>
  <si>
    <t>UX14413 医療行政ニュース</t>
  </si>
  <si>
    <t>UX141F3 医療行政ニュース</t>
  </si>
  <si>
    <t>UX144E7 医療行政ニュース</t>
  </si>
  <si>
    <t>UX144F7 医療行政ニュース</t>
  </si>
  <si>
    <t>UX141E3 医療行政ニュース</t>
  </si>
  <si>
    <t>UX14BBN 医療行政ニュース</t>
  </si>
  <si>
    <t>infomity お任せﾘｰｽﾌﾟﾗﾝ(総合M) 定額料金</t>
  </si>
  <si>
    <t>infomityお任せｵﾝｻｲﾄﾊﾟｯｸ(Aﾌﾟﾗﾝ) 定額料金</t>
  </si>
  <si>
    <t>お任せﾌﾟﾗﾝ Uniteaｿﾌﾄ買取料</t>
  </si>
  <si>
    <t>UX144E5</t>
  </si>
  <si>
    <t>infomity DRお任せｵﾝｻｲﾄﾊﾟｯｸ(Sﾌﾟﾗﾝ ﾊﾟﾈﾙ保証無)定額料金</t>
  </si>
  <si>
    <t>infomity DRお任せｵﾝｻｲﾄﾊﾟｯｸ(Sﾌﾟﾗﾝ ﾊﾟﾈﾙ保証有)定額料金2</t>
  </si>
  <si>
    <t>UXA40T0 遠隔読影支援サービス</t>
  </si>
  <si>
    <t>UX142J2 遠隔読影支援サービス</t>
  </si>
  <si>
    <t>UXA40T4 遠隔読影支援サービス</t>
  </si>
  <si>
    <t>infomity  お任せﾌﾟﾗﾝ(Aﾌﾟﾗﾝ) 定額料金</t>
  </si>
  <si>
    <t>infomity  お任せﾌﾟﾗﾝ(Bﾌﾟﾗﾝ) 定額料金</t>
  </si>
  <si>
    <t>UX14BBK 遠隔読影支援サービス</t>
  </si>
  <si>
    <t>UX14BBL 遠隔読影支援サービス</t>
  </si>
  <si>
    <t>UX14253 遠隔読影支援サービス</t>
  </si>
  <si>
    <t>UX14253</t>
  </si>
  <si>
    <t>UX14475 遠隔読影支援サービス</t>
  </si>
  <si>
    <t>UX14762 遠隔読影支援サービス</t>
  </si>
  <si>
    <t>UX142A2 スマートアップデートサービス</t>
  </si>
  <si>
    <t>UX14AAA スマートアップデートサービス</t>
  </si>
  <si>
    <t>UX14AAD スマートアップデートサービス</t>
  </si>
  <si>
    <t>UX141C3 スマートアップデートサービス</t>
  </si>
  <si>
    <t>ﾃﾞｰﾀﾊﾞﾝｸｱｰｶｲﾋﾞﾝｸﾞ 過去ﾃﾞｰﾀ 5年 3TB</t>
  </si>
  <si>
    <t>UX14015</t>
  </si>
  <si>
    <t>UX142U3</t>
  </si>
  <si>
    <t>UX144F7 スマートアップデートサービス</t>
  </si>
  <si>
    <t>UX144W3</t>
  </si>
  <si>
    <t>UX144X3</t>
  </si>
  <si>
    <t>UX140U3 スマートアップデートサービス</t>
  </si>
  <si>
    <t>UX14915</t>
  </si>
  <si>
    <t>UX14995</t>
  </si>
  <si>
    <t>UXA40T0 ウイルス対策サービス</t>
  </si>
  <si>
    <t>UX140T3 ウイルス対策サービス</t>
  </si>
  <si>
    <t>UXA40T2 ウイルス対策サービス</t>
  </si>
  <si>
    <t>UX14095</t>
  </si>
  <si>
    <t>UX142A2 セキュアインターネット</t>
  </si>
  <si>
    <t>UX142H2 セキュアインターネット</t>
  </si>
  <si>
    <t>UX14383 セキュアインターネット</t>
  </si>
  <si>
    <t>UX14393 セキュアインターネット</t>
  </si>
  <si>
    <t>UX14403 セキュアインターネット</t>
  </si>
  <si>
    <t>UX140X5 セキュアインターネット</t>
  </si>
  <si>
    <t>HP作成支援･行政ﾆｭｰｽ(5年)</t>
  </si>
  <si>
    <t>UX14782</t>
  </si>
  <si>
    <t>HP作成支援･行政ﾆｭｰｽ(単年)</t>
  </si>
  <si>
    <t>UX148H3</t>
  </si>
  <si>
    <t>UX144A5</t>
  </si>
  <si>
    <t>OD-VPN ｾｷｭｱｲﾝﾀｰﾈｯﾄ 2年目以降(2年契約)</t>
  </si>
  <si>
    <t>UX142B2 セキュアインターネット</t>
  </si>
  <si>
    <t>infomity 安心ﾊﾟｯｸ 250GB</t>
  </si>
  <si>
    <t>ﾃﾞｰﾀﾊﾞﾝｸ 500GB(単年)</t>
  </si>
  <si>
    <t>UX142D2</t>
  </si>
  <si>
    <t>UX142E2 CR骨密度測定サービス</t>
  </si>
  <si>
    <t>UXA40T4 CR骨密度測定サービス</t>
  </si>
  <si>
    <t>ﾃﾞｰﾀﾊﾞﾝｸ 500GB (4年)</t>
  </si>
  <si>
    <t>連携BOX 容量追加 10GB (2年)</t>
  </si>
  <si>
    <t>UX14013</t>
  </si>
  <si>
    <t>UX141F3 CR骨密度測定サービス</t>
  </si>
  <si>
    <t>UX14BBP CR骨密度測定サービス</t>
  </si>
  <si>
    <t>UX141D3 CR骨密度測定サービス</t>
  </si>
  <si>
    <t>UX141E3 CR骨密度測定サービス</t>
  </si>
  <si>
    <t>UX141G5 CR骨密度測定サービス</t>
  </si>
  <si>
    <t>UX14ADY CR骨密度測定サービス</t>
  </si>
  <si>
    <t>UX14BBN CR骨密度測定サービス</t>
  </si>
  <si>
    <t>UX140G5 CR骨密度測定サービス</t>
  </si>
  <si>
    <t>UX140K5 CR骨密度測定サービス</t>
  </si>
  <si>
    <t>連携BOX 施設登録20ﾕｰｻﾞｰ追加</t>
  </si>
  <si>
    <t>UX14273</t>
  </si>
  <si>
    <t>連携BOX 容量追加 10GB (単年)</t>
  </si>
  <si>
    <t>UX14772</t>
  </si>
  <si>
    <t>infomity ｸﾞﾙｰﾌﾟ連携 病院ﾗｲｾﾝｽ 10GB</t>
  </si>
  <si>
    <t>UX14243</t>
  </si>
  <si>
    <t>UX14413 UNITEA胸部骨減弱処理（BS）</t>
  </si>
  <si>
    <t>UX141C3 UNITEA胸部骨減弱処理（BS）</t>
  </si>
  <si>
    <t>UX141X3 DATABANK　2TB</t>
  </si>
  <si>
    <t>A718</t>
  </si>
  <si>
    <t>UX144E7 UNITEA胸部骨経時差分処理（TS）</t>
  </si>
  <si>
    <t>UX141C3 DBA　基本（400GB）</t>
  </si>
  <si>
    <t>UX14BBK DBA　基本（400GB）</t>
  </si>
  <si>
    <t>UX141F3 DBA　基本（400GB）</t>
  </si>
  <si>
    <t>UX141D3 DBA　基本（400GB）</t>
  </si>
  <si>
    <t>UX14AAB DATABANK　UNITEA　Aプラン（月度超過課金）</t>
  </si>
  <si>
    <t>UX14AAC DATABANK　UNITEA　Bプラン（月度超過課金）</t>
  </si>
  <si>
    <t>UXA40T3 DATABANK　UNITEA　Bプラン（月度超過課金）</t>
  </si>
  <si>
    <t>UX140X5 部品保証　通常</t>
  </si>
  <si>
    <t>UX14BBJ 部品保証　通常</t>
  </si>
  <si>
    <t>UX14BBK 部品保証　通常</t>
  </si>
  <si>
    <t>UXA40T4 DATABANK　UNITEA　Cプラン</t>
  </si>
  <si>
    <t>UX142L2 DBA　増設　過去10GB</t>
  </si>
  <si>
    <t>UX141E3 オンサイトサービス　AeroDR/UNITEA</t>
  </si>
  <si>
    <t>UX14073 DBA　増設　過去10GB</t>
  </si>
  <si>
    <t>UX14073</t>
  </si>
  <si>
    <t>UX142N2 DBA　増設　過去10GB</t>
  </si>
  <si>
    <t>UX142N2</t>
  </si>
  <si>
    <t>UX14BBM オンサイトサービス　AeroDR/UNITEA</t>
  </si>
  <si>
    <t>UX14393 オンサイトサービス　SIGMA/UNITEA</t>
  </si>
  <si>
    <t>UX14945 DBA　増設　過去10GB</t>
  </si>
  <si>
    <t>UX14945</t>
  </si>
  <si>
    <t>UX144T3 DBA　増設　過去10GB</t>
  </si>
  <si>
    <t>UX144T3</t>
  </si>
  <si>
    <t>UX14BBL 部品保証　パネル落下保証</t>
  </si>
  <si>
    <t>UX140A5 DBA　増設　過去10GB</t>
  </si>
  <si>
    <t>UX140A5</t>
  </si>
  <si>
    <t>UX142D3 DBA　増設　過去10GB</t>
  </si>
  <si>
    <t>UX142D3</t>
  </si>
  <si>
    <t>UX14285 DBA　増設　過去10GB</t>
  </si>
  <si>
    <t>UX14285</t>
  </si>
  <si>
    <t>UX143V3 DBA　増設　新規10GB</t>
  </si>
  <si>
    <t>UX143V3</t>
  </si>
  <si>
    <t>UX143W3 DBA　増設　新規10GB</t>
  </si>
  <si>
    <t>UX143W3</t>
  </si>
  <si>
    <t>UX142B2 DATABANK　500GB</t>
  </si>
  <si>
    <t>A70H</t>
  </si>
  <si>
    <t>UX144B3 DBA　増設　新規10GB</t>
  </si>
  <si>
    <t>UX144B3</t>
  </si>
  <si>
    <t>UX144F3 DBA　増設　新規10GB</t>
  </si>
  <si>
    <t>UX144F3</t>
  </si>
  <si>
    <t>UX141A3 UNITEA-CIS-月額利用</t>
  </si>
  <si>
    <t>A6PJ</t>
  </si>
  <si>
    <t>UX14395 UNITEA　CIS-MOBILE月額利用</t>
  </si>
  <si>
    <t>A7V1</t>
  </si>
  <si>
    <t>UX14395</t>
  </si>
  <si>
    <t>UX14425 UNITEA　CIS-追加クライアント月額利用</t>
  </si>
  <si>
    <t>A7V2</t>
  </si>
  <si>
    <t>UX14425</t>
  </si>
  <si>
    <t>UX141A2 ウェブサイト開設サポート</t>
  </si>
  <si>
    <t>UX141A2 スマートアップデートサービス</t>
  </si>
  <si>
    <t>UX141A2 ウイルス対策サービス</t>
  </si>
  <si>
    <t>UXA40T0 連携BOX　Lite</t>
  </si>
  <si>
    <t>UX14722 連携BOX　Lite</t>
  </si>
  <si>
    <t>UX142H3 連携BOX　Lite</t>
  </si>
  <si>
    <t>UX14AAD 連携BOX　Lite</t>
  </si>
  <si>
    <t>UX14ADY 連携BOX　Lite</t>
  </si>
  <si>
    <t>UX141C3 連携BOX　Lite</t>
  </si>
  <si>
    <t>UX14BBL 連携BOX　Lite</t>
  </si>
  <si>
    <t>UX14BBP 連携BOX　Lite</t>
  </si>
  <si>
    <t>UX14253 連携BOX　Lite</t>
  </si>
  <si>
    <t>UX141X3 連携BOX　Lite</t>
  </si>
  <si>
    <t>UX14303 連携BOX　検査予約サービス</t>
  </si>
  <si>
    <t>UX14263 連携BOX　登録ユーザー追加サービス</t>
  </si>
  <si>
    <t>UX14283</t>
  </si>
  <si>
    <t>UX14263</t>
  </si>
  <si>
    <t>UX140T3 ウェブサイト開設サポート</t>
  </si>
  <si>
    <t>UX142E2 ウェブサイト開設サポート</t>
  </si>
  <si>
    <t>UX142H3 ウェブサイト開設サポート</t>
  </si>
  <si>
    <t>UX14383 ウェブサイト開設サポート</t>
  </si>
  <si>
    <t>UX140X5 ウェブサイト開設サポート</t>
  </si>
  <si>
    <t>UXA40T4 ウェブサイト開設サポート</t>
  </si>
  <si>
    <t>UX141F3 ウェブサイト開設サポート</t>
  </si>
  <si>
    <t>UX141E3 ウェブサイト開設サポート</t>
  </si>
  <si>
    <t>UX141G5 ウェブサイト開設サポート</t>
  </si>
  <si>
    <t>UX142H2 プリントサービス</t>
  </si>
  <si>
    <t>UX14383 プリントサービス</t>
  </si>
  <si>
    <t>UX14BBN プリントサービス</t>
  </si>
  <si>
    <t>UX14722 医療行政ニュース</t>
  </si>
  <si>
    <t>UX142H3 医療行政ニュース</t>
  </si>
  <si>
    <t>infomityﾍﾞｰｽﾊﾟｯｸ(4年契約)</t>
  </si>
  <si>
    <t>UX14AAC 医療行政ニュース</t>
  </si>
  <si>
    <t>UX141D3 医療行政ニュース</t>
  </si>
  <si>
    <t>UX14762 医療行政ニュース</t>
  </si>
  <si>
    <t>UX14782 医療行政ニュース</t>
  </si>
  <si>
    <t>Open Dolphin CIS (5年契約)</t>
  </si>
  <si>
    <t>infomity DRお任せｵﾝｻｲﾄﾊﾟｯｸ(Sﾌﾟﾗﾝ ﾊﾟﾈﾙ保証有)定額料金</t>
  </si>
  <si>
    <t>infomity DRお任せｵﾝｻｲﾄﾊﾟｯｸ(Gﾌﾟﾗﾝ ﾊﾟﾈﾙ保証有)定額料金</t>
  </si>
  <si>
    <t>UXA40T3 遠隔読影支援サービス</t>
  </si>
  <si>
    <t>infomity DR新お任せﾌﾟﾗﾝ(ﾊﾟﾈﾙ保証無)定額料金/初期投資抑制ﾀｲﾌﾟ</t>
  </si>
  <si>
    <t>UX141E3 遠隔読影支援サービス</t>
  </si>
  <si>
    <t>UX141F3 遠隔読影支援サービス</t>
  </si>
  <si>
    <t>UX14BBP 遠隔読影支援サービス</t>
  </si>
  <si>
    <t>UX14495 遠隔読影支援サービス</t>
  </si>
  <si>
    <t>ﾃﾞｰﾀﾊﾞﾝｸｱｰｶｲﾋﾞﾝｸﾞ 新規ﾃﾞｰﾀ 5年 100GB</t>
  </si>
  <si>
    <t>UX142N3</t>
  </si>
  <si>
    <t>ﾃﾞｰﾀﾊﾞﾝｸｱｰｶｲﾋﾞﾝｸﾞ 新規ﾃﾞｰﾀ 5年 1TB</t>
  </si>
  <si>
    <t>UX142P3</t>
  </si>
  <si>
    <t>ﾃﾞｰﾀﾊﾞﾝｸｱｰｶｲﾋﾞﾝｸﾞ 新規ﾃﾞｰﾀ 5年 30GB</t>
  </si>
  <si>
    <t>UX143P3</t>
  </si>
  <si>
    <t>UX142E2 スマートアップデートサービス</t>
  </si>
  <si>
    <t>UX14413 スマートアップデートサービス</t>
  </si>
  <si>
    <t>UXA40T3 スマートアップデートサービス</t>
  </si>
  <si>
    <t>UXA40T4 スマートアップデートサービス</t>
  </si>
  <si>
    <t>UX144E7 スマートアップデートサービス</t>
  </si>
  <si>
    <t>UX14BBJ スマートアップデートサービス</t>
  </si>
  <si>
    <t>UX141G5 スマートアップデートサービス</t>
  </si>
  <si>
    <t>UX142B2 スマートアップデートサービス</t>
  </si>
  <si>
    <t>UX14413 ウイルス対策サービス</t>
  </si>
  <si>
    <t>UX144H3</t>
  </si>
  <si>
    <t>UXA40T3 ウイルス対策サービス</t>
  </si>
  <si>
    <t>UX14AAC ウイルス対策サービス</t>
  </si>
  <si>
    <t>UX14085</t>
  </si>
  <si>
    <t>UX141C3 ウイルス対策サービス</t>
  </si>
  <si>
    <t>UX141D3 ウイルス対策サービス</t>
  </si>
  <si>
    <t>UX144F7 ウイルス対策サービス</t>
  </si>
  <si>
    <t>UX144E7 ウイルス対策サービス</t>
  </si>
  <si>
    <t>UX14225</t>
  </si>
  <si>
    <t>UX14295</t>
  </si>
  <si>
    <t>UX142B2 ウイルス対策サービス</t>
  </si>
  <si>
    <t>UX142J2 セキュアインターネット</t>
  </si>
  <si>
    <t>UX14AAC セキュアインターネット</t>
  </si>
  <si>
    <t>UX144F7 セキュアインターネット</t>
  </si>
  <si>
    <t>UX14BBK セキュアインターネット</t>
  </si>
  <si>
    <t>UX14BBM セキュアインターネット</t>
  </si>
  <si>
    <t>UX14BBP セキュアインターネット</t>
  </si>
  <si>
    <t>UX140U3 セキュアインターネット</t>
  </si>
  <si>
    <t>UX14363 セキュアインターネット</t>
  </si>
  <si>
    <t>ﾃﾞｰﾀﾊﾞﾝｸｻｰﾋﾞｽ 容量追加 50GB (単年)</t>
  </si>
  <si>
    <t>UX142H2 CR骨密度測定サービス</t>
  </si>
  <si>
    <t>UX140T3 CR骨密度測定サービス</t>
  </si>
  <si>
    <t>ﾃﾞｰﾀﾊﾞﾝｸ 250GB (4年)</t>
  </si>
  <si>
    <t>UX142M2</t>
  </si>
  <si>
    <t>UXA40T2 CR骨密度測定サービス</t>
  </si>
  <si>
    <t>UX14393 CR骨密度測定サービス</t>
  </si>
  <si>
    <t>連携BOX 容量追加 10GB (3年)</t>
  </si>
  <si>
    <t>UX14023</t>
  </si>
  <si>
    <t>連携BOX 容量追加 10GB (4年)</t>
  </si>
  <si>
    <t>UX14033</t>
  </si>
  <si>
    <t>infomity 連携BOXｽﾀﾝﾀﾞｰﾄﾞ</t>
  </si>
  <si>
    <t>UX142G2</t>
  </si>
  <si>
    <t>連携BOX 施設登録10ﾕｰｻﾞｰ追加</t>
  </si>
  <si>
    <t>UX142L3 CR骨密度測定サービス</t>
  </si>
  <si>
    <t>UX142L3</t>
  </si>
  <si>
    <t>連携BOX 容量追加 10GB (5年)</t>
  </si>
  <si>
    <t>UX14043</t>
  </si>
  <si>
    <t>infomity ｸﾞﾙｰﾌﾟ連携 診療所ﾗｲｾﾝｽ 20施設</t>
  </si>
  <si>
    <t>UX14BCR</t>
  </si>
  <si>
    <t>infomity連携ﾊﾟｯｸA-1 ﾗﾝﾆﾝｸﾞ</t>
  </si>
  <si>
    <t>UXA40T1 UNITEA胸部骨経時差分処理（TS）</t>
  </si>
  <si>
    <t>UX140J5 DBA　基本（200GB）</t>
  </si>
  <si>
    <t>UX14BBJ UNITEA胸部骨経時差分処理（TS）</t>
  </si>
  <si>
    <t>UX14BBM UNITEA胸部骨経時差分処理（TS）</t>
  </si>
  <si>
    <t>UX14BBN UNITEA胸部骨経時差分処理（TS）</t>
  </si>
  <si>
    <t>UX14BBL DBA　基本（400GB）</t>
  </si>
  <si>
    <t>UX142J2 EX胸部骨経時差分処理（TS）</t>
  </si>
  <si>
    <t>UX14BBM DBA　基本（400GB）</t>
  </si>
  <si>
    <t>UX142E2 EX胸部骨経時差分処理（TS）</t>
  </si>
  <si>
    <t>UX142J2 UNITEA胸部骨経時差分処理（TS）</t>
  </si>
  <si>
    <t>UX142H2 EX胸部骨減弱処理（BS）</t>
  </si>
  <si>
    <t>UX144G5 DATABANK　UNITEA　Aプラン（月度超過課金）</t>
  </si>
  <si>
    <t>UX14413 EX胸部骨減弱処理（BS）</t>
  </si>
  <si>
    <t>UX14393 DATABANK　UNITEA　Bプラン（月度超過課金）</t>
  </si>
  <si>
    <t>UX14BBM UNITEA胸部骨減弱処理（BS）本契約内包</t>
  </si>
  <si>
    <t>UX14383 部品保証　通常</t>
  </si>
  <si>
    <t>UX14393 部品保証　通常</t>
  </si>
  <si>
    <t>UX141G5 DATABANK　UNITEA　Cプラン</t>
  </si>
  <si>
    <t>UX14403 DATABANK　UNITEA　Cプラン</t>
  </si>
  <si>
    <t>UX14AAD DATABANK　UNITEA　Cプラン</t>
  </si>
  <si>
    <t>UX14BBM 部品保証　通常</t>
  </si>
  <si>
    <t>UX141G5 部品保証　通常</t>
  </si>
  <si>
    <t>UX142M2 DBA　増設　過去10GB</t>
  </si>
  <si>
    <t>UX141F3 オンサイトサービス　AeroDR/UNITEA</t>
  </si>
  <si>
    <t>UX142K2 DBA　増設　過去10GB</t>
  </si>
  <si>
    <t>UX142K2</t>
  </si>
  <si>
    <t>UX14205 オンサイトサービス　AeroDR/UNITEA</t>
  </si>
  <si>
    <t>UX14205</t>
  </si>
  <si>
    <t>UX14985 DBA　増設　過去10GB</t>
  </si>
  <si>
    <t>UX14985</t>
  </si>
  <si>
    <t>UX14BBP オンサイトサービス　AeroDR/UNITEA</t>
  </si>
  <si>
    <t>UX14125 DBA　増設　過去10GB</t>
  </si>
  <si>
    <t>UX14125</t>
  </si>
  <si>
    <t>UX14403 オンサイトサービス　SIGMA/UNITEA</t>
  </si>
  <si>
    <t>UX140X5 オンサイトサービス　SIGMA/UNITEA</t>
  </si>
  <si>
    <t>UX14BBP オンサイトサービス　SIGMA/UNITEA</t>
  </si>
  <si>
    <t>UX141C3 部品保証　パネル落下保証</t>
  </si>
  <si>
    <t>UX144R3 DBA　増設　過去10GB</t>
  </si>
  <si>
    <t>UX144R3</t>
  </si>
  <si>
    <t>UX142T3 DBA　増設　過去10GB</t>
  </si>
  <si>
    <t>UX14295 DBA　増設　過去10GB</t>
  </si>
  <si>
    <t>UX142M3 DBA　増設　新規10GB</t>
  </si>
  <si>
    <t>UX142M3</t>
  </si>
  <si>
    <t>UX142Q3 DBA　増設　新規10GB</t>
  </si>
  <si>
    <t>UX142Q3</t>
  </si>
  <si>
    <t>UX14015 DBA　増設　過去10GB</t>
  </si>
  <si>
    <t>UX14225 DBA　増設　過去10GB</t>
  </si>
  <si>
    <t>UX143X3 DBA　増設　新規10GB</t>
  </si>
  <si>
    <t>UX144C3 DBA　増設　新規10GB</t>
  </si>
  <si>
    <t>UX144C3</t>
  </si>
  <si>
    <t>UX144K3 DBA　増設　新規10GB</t>
  </si>
  <si>
    <t>UX144K3</t>
  </si>
  <si>
    <t>UX144L3 DBA　増設　新規10GB</t>
  </si>
  <si>
    <t>UX144L3</t>
  </si>
  <si>
    <t>UX14405 UNITEA　CIS-追加クライアント月額利用</t>
  </si>
  <si>
    <t>UX14405</t>
  </si>
  <si>
    <t>UX144G5 ウイルス対策サービス</t>
  </si>
  <si>
    <t>UX14AAB ウイルス対策サービス</t>
  </si>
  <si>
    <t>UX144G5 UNITEA胸部骨経時差分処理（TS）</t>
  </si>
  <si>
    <t>UX14AAB プリントサービス</t>
  </si>
  <si>
    <t>UX141A2 連携BOX　Lite</t>
  </si>
  <si>
    <t>UX144G5 CR骨密度測定サービス</t>
  </si>
  <si>
    <t>UX144G5 医療行政ニュース</t>
  </si>
  <si>
    <t>UX144G5 スマートアップデートサービス</t>
  </si>
  <si>
    <t>UX144G5 UNITEA胸部骨減弱処理（BS）</t>
  </si>
  <si>
    <t>UX14AAB 部品保証　通常</t>
  </si>
  <si>
    <t>UX141A2 部品保証　通常</t>
  </si>
  <si>
    <t>UX142A2 連携BOX　Lite</t>
  </si>
  <si>
    <t>UX142E2 連携BOX　Lite</t>
  </si>
  <si>
    <t>UX14403 連携BOX　Lite</t>
  </si>
  <si>
    <t>UX141E3 連携BOX　Lite</t>
  </si>
  <si>
    <t>UX141F3 連携BOX　Lite</t>
  </si>
  <si>
    <t>UX144E7 連携BOX　Lite</t>
  </si>
  <si>
    <t>UX14BBJ 連携BOX　Lite</t>
  </si>
  <si>
    <t>UX140U3 連携BOX　Lite</t>
  </si>
  <si>
    <t>UX141G5 連携BOX　Lite</t>
  </si>
  <si>
    <t>UX140J5 連携BOX　Lite</t>
  </si>
  <si>
    <t>UX14243 連携BOX　スタンダード</t>
  </si>
  <si>
    <t>A38V</t>
  </si>
  <si>
    <t>UX14485 連携BOX　モバイル</t>
  </si>
  <si>
    <t>UX14505 連携BOX　モバイル</t>
  </si>
  <si>
    <t>UX14033 連携BOX　10GB容量増設</t>
  </si>
  <si>
    <t>A37V</t>
  </si>
  <si>
    <t>UX14023 連携BOX　10GB容量増設</t>
  </si>
  <si>
    <t>UX142H2 ウェブサイト開設サポート</t>
  </si>
  <si>
    <t>UX14413 ウェブサイト開設サポート</t>
  </si>
  <si>
    <t>UX14393 ウェブサイト開設サポート</t>
  </si>
  <si>
    <t>UX14BBK ウェブサイト開設サポート</t>
  </si>
  <si>
    <t>UX14BBP ウェブサイト開設サポート</t>
  </si>
  <si>
    <t>UX140U3 ウェブサイト開設サポート</t>
  </si>
  <si>
    <t>UX14762 ウェブサイト開設サポート</t>
  </si>
  <si>
    <t>UXA40T3 プリントサービス</t>
  </si>
  <si>
    <t>UX14BBJ プリントサービス</t>
  </si>
  <si>
    <t>UX14AAD プリントサービス</t>
  </si>
  <si>
    <t>UX14BBL プリントサービス</t>
  </si>
  <si>
    <t>UXA40T1 医療行政ニュース</t>
  </si>
  <si>
    <t>UX142J2 医療行政ニュース</t>
  </si>
  <si>
    <t>UXA40T4 医療行政ニュース</t>
  </si>
  <si>
    <t>UX14BBM 医療行政ニュース</t>
  </si>
  <si>
    <t>UX14ADY 医療行政ニュース</t>
  </si>
  <si>
    <t>CISﾓﾊﾞｲﾙﾗｲｾﾝｽ(5年契約) お任せﾌﾟﾗﾝ用</t>
  </si>
  <si>
    <t>CIS追加ｸﾗｲｱﾝﾄ(単年契約) お任せﾌﾟﾗﾝ用</t>
  </si>
  <si>
    <t>infomity CIS ｻﾎﾟｰﾄ月額(5年)</t>
  </si>
  <si>
    <t>UX141K5</t>
  </si>
  <si>
    <t>infomityお任せｵﾝｻｲﾄﾊﾟｯｸ(Bﾌﾟﾗﾝ) 定額料金</t>
  </si>
  <si>
    <t>infomityお任せｵﾝｻｲﾄﾊﾟｯｸ(Cﾌﾟﾗﾝ) 定額料金</t>
  </si>
  <si>
    <t>infomity CR お任せ Aﾌﾟﾗﾝ更新用 (6年目以降) 定額料金</t>
  </si>
  <si>
    <t>infomity DRお任せｵﾝｻｲﾄﾊﾟｯｸ(Sﾌﾟﾗﾝ ﾊﾟﾈﾙ保証無)定額料金2</t>
  </si>
  <si>
    <t>infomity DRお任せ月額追加ｵﾌﾟｼｮﾝ(ﾊﾟﾈﾙ保証無)</t>
  </si>
  <si>
    <t>UX14383 遠隔読影支援サービス</t>
  </si>
  <si>
    <t>UX144F7 遠隔読影支援サービス</t>
  </si>
  <si>
    <t>ｸﾗｳﾄﾞ･ｱｰｶｲﾌﾞ 基本ﾌﾟﾗﾝ EX500GB用 5年</t>
  </si>
  <si>
    <t>UXA40T0 スマートアップデートサービス</t>
  </si>
  <si>
    <t>UX142H2 スマートアップデートサービス</t>
  </si>
  <si>
    <t>UXA40T1 スマートアップデートサービス</t>
  </si>
  <si>
    <t>ﾃﾞｰﾀﾊﾞﾝｸｱｰｶｲﾋﾞﾝｸﾞ 新規ﾃﾞｰﾀ 5年 40GB</t>
  </si>
  <si>
    <t>UX143Q3</t>
  </si>
  <si>
    <t>UX140X5 スマートアップデートサービス</t>
  </si>
  <si>
    <t>ﾃﾞｰﾀﾊﾞﾝｸｱｰｶｲﾋﾞﾝｸﾞ 新規ﾃﾞｰﾀ 5年 2TB</t>
  </si>
  <si>
    <t>UX14045</t>
  </si>
  <si>
    <t>ﾃﾞｰﾀﾊﾞﾝｸｱｰｶｲﾋﾞﾝｸﾞ 過去ﾃﾞｰﾀ ｺｰﾙﾄﾞ 5年 2TB</t>
  </si>
  <si>
    <t>UX141X3 スマートアップデートサービス</t>
  </si>
  <si>
    <t>UX142E2 ウイルス対策サービス</t>
  </si>
  <si>
    <t>UX142R3</t>
  </si>
  <si>
    <t>UX14055</t>
  </si>
  <si>
    <t>UX14AAD ウイルス対策サービス</t>
  </si>
  <si>
    <t>UX14ADY ウイルス対策サービス</t>
  </si>
  <si>
    <t>UX141F3 ウイルス対策サービス</t>
  </si>
  <si>
    <t>UX14BBJ ウイルス対策サービス</t>
  </si>
  <si>
    <t>UX140U3 ウイルス対策サービス</t>
  </si>
  <si>
    <t>UX142L3 ウイルス対策サービス</t>
  </si>
  <si>
    <t>UX140K5 ウイルス対策サービス</t>
  </si>
  <si>
    <t>UX14ADY セキュアインターネット</t>
  </si>
  <si>
    <t>UX141D3 セキュアインターネット</t>
  </si>
  <si>
    <t>UX142A2 CR骨密度測定サービス</t>
  </si>
  <si>
    <t>ﾃﾞｰﾀﾊﾞﾝｸｻｰﾋﾞｽ 容量追加 100GB (単年)</t>
  </si>
  <si>
    <t>UX14403 CR骨密度測定サービス</t>
  </si>
  <si>
    <t>UX14AAA CR骨密度測定サービス</t>
  </si>
  <si>
    <t>UX14BBK CR骨密度測定サービス</t>
  </si>
  <si>
    <t>UX14BBL CR骨密度測定サービス</t>
  </si>
  <si>
    <t>UX142B2 CR骨密度測定サービス</t>
  </si>
  <si>
    <t>UX141J3 CR骨密度測定サービス</t>
  </si>
  <si>
    <t>infomity連携ﾊﾟｯｸA-20 ﾗﾝﾆﾝｸﾞ</t>
  </si>
  <si>
    <t>infomity 検査予約ｻｰﾋﾞｽ</t>
  </si>
  <si>
    <t>infomity連携ﾊﾟｯｸB-20 ﾗﾝﾆﾝｸﾞ</t>
  </si>
  <si>
    <t>UXA40T1 UNITEA胸部骨減弱処理（BS）</t>
  </si>
  <si>
    <t>UX140T3 UNITEA胸部骨減弱処理（BS）</t>
  </si>
  <si>
    <t>UX14ADY UNITEA胸部骨減弱処理（BS）</t>
  </si>
  <si>
    <t>UX14722 UNITEA胸部骨経時差分処理（TS）</t>
  </si>
  <si>
    <t>UX14413 UNITEA胸部骨経時差分処理（TS）</t>
  </si>
  <si>
    <t>UX14BBL UNITEA胸部骨経時差分処理（TS）</t>
  </si>
  <si>
    <t>UX14BBP UNITEA胸部骨経時差分処理（TS）</t>
  </si>
  <si>
    <t>UX142A2 EX胸部骨経時差分処理（TS）</t>
  </si>
  <si>
    <t>UX14413 EX胸部骨経時差分処理（TS）</t>
  </si>
  <si>
    <t>UXA40T2 DATABANK　UNITEA　Aプラン（月度超過課金）</t>
  </si>
  <si>
    <t>UX14BBJ UNITEA胸部骨減弱処理（BS）本契約内包</t>
  </si>
  <si>
    <t>UX14BBK UNITEA胸部骨減弱処理（BS）本契約内包</t>
  </si>
  <si>
    <t>UX14BBN UNITEA胸部骨減弱処理（BS）本契約内包</t>
  </si>
  <si>
    <t>UX141A2 DATABANK　UNITEA　Cプラン</t>
  </si>
  <si>
    <t>UX142D2 DBA　増設　過去10GB</t>
  </si>
  <si>
    <t>UX141D3 オンサイトサービス　AeroDR/UNITEA</t>
  </si>
  <si>
    <t>UX14103 DBA　増設　過去10GB</t>
  </si>
  <si>
    <t>UX14BBK オンサイトサービス　AeroDR/UNITEA</t>
  </si>
  <si>
    <t>UX14BBN オンサイトサービス　AeroDR/UNITEA</t>
  </si>
  <si>
    <t>UX14065 DBA　増設　過去10GB</t>
  </si>
  <si>
    <t>UX14065</t>
  </si>
  <si>
    <t>UX14925 DBA　増設　過去10GB</t>
  </si>
  <si>
    <t>UX14925</t>
  </si>
  <si>
    <t>UX141E3 部品保証　パネル落下保証</t>
  </si>
  <si>
    <t>UX14975 DBA　増設　過去10GB</t>
  </si>
  <si>
    <t>UX14975</t>
  </si>
  <si>
    <t>UX14895 DBA　増設　過去10GB</t>
  </si>
  <si>
    <t>UX14895</t>
  </si>
  <si>
    <t>UX14915 DBA　増設　過去10GB</t>
  </si>
  <si>
    <t>UX14265 DBA　増設　過去10GB</t>
  </si>
  <si>
    <t>UX143T3 DBA　増設　新規10GB</t>
  </si>
  <si>
    <t>UX143T3</t>
  </si>
  <si>
    <t>UX144D3 DBA　増設　新規10GB</t>
  </si>
  <si>
    <t>UX144G3 DBA　増設　新規10GB</t>
  </si>
  <si>
    <t>UXA40T1 連携BOX　Lite</t>
  </si>
  <si>
    <t>UX14383 連携BOX　Lite</t>
  </si>
  <si>
    <t>UXA40T3 連携BOX　Lite</t>
  </si>
  <si>
    <t>UX14AAA 連携BOX　Lite</t>
  </si>
  <si>
    <t>UX14BBK 連携BOX　Lite</t>
  </si>
  <si>
    <t>UX14BBM 連携BOX　Lite</t>
  </si>
  <si>
    <t>UX141J3 連携BOX　Lite</t>
  </si>
  <si>
    <t>UX142L3 連携BOX　Lite</t>
  </si>
  <si>
    <t>UX14505 連携BOX　Lite　パック20</t>
  </si>
  <si>
    <t>UX14455 連携BOX　グループ連携基本</t>
  </si>
  <si>
    <t>UX14495 連携BOX　グループ連携基本</t>
  </si>
  <si>
    <t>UX14475 連携BOX　モバイル</t>
  </si>
  <si>
    <t>UX14455 連携BOX　モバイル</t>
  </si>
  <si>
    <t>UX14485 連携BOX　検査予約サービス</t>
  </si>
  <si>
    <t>UX14772 連携BOX　10GB容量増設</t>
  </si>
  <si>
    <t>UX14043 連携BOX　10GB容量増設</t>
  </si>
  <si>
    <t>UX14013 連携BOX　10GB容量増設</t>
  </si>
  <si>
    <t>UX14722 ウェブサイト開設サポート</t>
  </si>
  <si>
    <t>UX141C3 ウェブサイト開設サポート</t>
  </si>
  <si>
    <t>UX144E7 ウェブサイト開設サポート</t>
  </si>
  <si>
    <t>UX144F7 ウェブサイト開設サポート</t>
  </si>
  <si>
    <t>UX141D3 ウェブサイト開設サポート</t>
  </si>
  <si>
    <t>UX14BBM ウェブサイト開設サポート</t>
  </si>
  <si>
    <t>UX14ADY ウェブサイト開設サポート</t>
  </si>
  <si>
    <t>UX14722 プリントサービス</t>
  </si>
  <si>
    <t>UX140X5 プリントサービス</t>
  </si>
  <si>
    <t>UX14393 プリントサービス</t>
  </si>
  <si>
    <t>UX14AAC プリントサービス</t>
  </si>
  <si>
    <t>UX141D3 プリントサービス</t>
  </si>
  <si>
    <t>UX141E3 プリントサービス</t>
  </si>
  <si>
    <t>UX140J5 プリントサービス</t>
  </si>
  <si>
    <t>UX141J3 プリントサービス</t>
  </si>
  <si>
    <t>UX142L3 プリントサービス</t>
  </si>
  <si>
    <t>UX14383 医療行政ニュース</t>
  </si>
  <si>
    <t>UXA40T3 医療行政ニュース</t>
  </si>
  <si>
    <t>UXA40T2 医療行政ニュース</t>
  </si>
  <si>
    <t>UX14393 医療行政ニュース</t>
  </si>
  <si>
    <t>UX14BBJ 医療行政ニュース</t>
  </si>
  <si>
    <t>UX140U3 医療行政ニュース</t>
  </si>
  <si>
    <t>UX141G5 医療行政ニュース</t>
  </si>
  <si>
    <t>infomity ﾌﾟﾚﾐｱ･ﾌﾟﾗﾁﾅ ｱｯﾌﾟｸﾞﾚｰﾄﾞﾊﾟｯｸ(2年)</t>
  </si>
  <si>
    <t>CIS追加ｸﾗｲｱﾝﾄ(5年契約) お任せﾌﾟﾗﾝ用</t>
  </si>
  <si>
    <t>infomity CR お任せ Cﾌﾟﾗﾝ更新用 (6年目以降) 定額料金</t>
  </si>
  <si>
    <t>infomity CR お任せﾘｰｽﾌﾟﾗﾝ更新用(総合M)定額料金</t>
  </si>
  <si>
    <t>UX14722 遠隔読影支援サービス</t>
  </si>
  <si>
    <t>UX140T3 遠隔読影支援サービス</t>
  </si>
  <si>
    <t>infomity DR新お任せﾌﾟﾗﾝ(ﾊﾟﾈﾙ保証有)定額料金/月額抑制ﾀｲﾌﾟ</t>
  </si>
  <si>
    <t>infomity DR新お任せﾌﾟﾗﾝ(ﾊﾟﾈﾙ保証無)定額料金/月額抑制ﾀｲﾌﾟ</t>
  </si>
  <si>
    <t>UX14393 遠隔読影支援サービス</t>
  </si>
  <si>
    <t>infomity DR新お任せﾌﾟﾗﾝ(ﾊﾟﾈﾙ保証有)定額料金/初期投資抑制ﾀｲﾌﾟ</t>
  </si>
  <si>
    <t>UX144G5 遠隔読影支援サービス</t>
  </si>
  <si>
    <t>UX141D3 遠隔読影支援サービス</t>
  </si>
  <si>
    <t>infomity CR お任せ(動物) Aﾌﾟﾗﾝ更新用 (6年目以降) 定額料金</t>
  </si>
  <si>
    <t>infomity CR お任せ(動物) Bﾌﾟﾗﾝ更新用 (6年目以降) 定額料金</t>
  </si>
  <si>
    <t>infomity CR お任せ(動物) Cﾌﾟﾗﾝ更新用 (6年目以降) 定額料金</t>
  </si>
  <si>
    <t>UX140U3 遠隔読影支援サービス</t>
  </si>
  <si>
    <t>UX141G5 遠隔読影支援サービス</t>
  </si>
  <si>
    <t>UX14243 遠隔読影支援サービス</t>
  </si>
  <si>
    <t>UX14505 遠隔読影支援サービス</t>
  </si>
  <si>
    <t>ﾃﾞｰﾀﾊﾞﾝｸｱｰｶｲﾋﾞﾝｸﾞ 基本ｾｯﾄ 5年 (SX)</t>
  </si>
  <si>
    <t>ﾃﾞｰﾀﾊﾞﾝｸｱｰｶｲﾋﾞﾝｸﾞ 新規ﾃﾞｰﾀ 5年 10GB</t>
  </si>
  <si>
    <t>UX14722 スマートアップデートサービス</t>
  </si>
  <si>
    <t>UX140T3 スマートアップデートサービス</t>
  </si>
  <si>
    <t>UX143U3</t>
  </si>
  <si>
    <t>ﾃﾞｰﾀﾊﾞﾝｸｱｰｶｲﾋﾞﾝｸﾞ 新規ﾃﾞｰﾀ 5年 500GB</t>
  </si>
  <si>
    <t>UX142V3</t>
  </si>
  <si>
    <t>UX14BBN スマートアップデートサービス</t>
  </si>
  <si>
    <t>UX14BBP スマートアップデートサービス</t>
  </si>
  <si>
    <t>ﾃﾞｰﾀﾊﾞﾝｸｱｰｶｲﾋﾞﾝｸﾞ 過去ﾃﾞｰﾀ ｺｰﾙﾄﾞ 5年 300GB</t>
  </si>
  <si>
    <t>UX14965</t>
  </si>
  <si>
    <t>UX142H2 ウイルス対策サービス</t>
  </si>
  <si>
    <t>UX142J2 ウイルス対策サービス</t>
  </si>
  <si>
    <t>UX14722 ウイルス対策サービス</t>
  </si>
  <si>
    <t>UX142H3 ウイルス対策サービス</t>
  </si>
  <si>
    <t>UX14383 ウイルス対策サービス</t>
  </si>
  <si>
    <t>UXA40T4 ウイルス対策サービス</t>
  </si>
  <si>
    <t>UX14075</t>
  </si>
  <si>
    <t>UX141E3 ウイルス対策サービス</t>
  </si>
  <si>
    <t>UX14315</t>
  </si>
  <si>
    <t>UX14AAD セキュアインターネット</t>
  </si>
  <si>
    <t>UX14BBL セキュアインターネット</t>
  </si>
  <si>
    <t>UX14BBN セキュアインターネット</t>
  </si>
  <si>
    <t>infomity 安心ﾊﾟｯｸ 500GB</t>
  </si>
  <si>
    <t>UXA40T1 CR骨密度測定サービス</t>
  </si>
  <si>
    <t>ﾃﾞｰﾀﾊﾞﾝｸ 250GB (2年)</t>
  </si>
  <si>
    <t>ﾃﾞｰﾀﾊﾞﾝｸ 250GB (5年)</t>
  </si>
  <si>
    <t>infomity連携ﾊﾟｯｸA-10 ﾗﾝﾆﾝｸﾞ</t>
  </si>
  <si>
    <t>UX142A2 UNITEA胸部骨減弱処理（BS）</t>
  </si>
  <si>
    <t>UX142J2 UNITEA胸部骨減弱処理（BS）</t>
  </si>
  <si>
    <t>UX141F3 UNITEA胸部骨減弱処理（BS）</t>
  </si>
  <si>
    <t>UX144E7 UNITEA胸部骨減弱処理（BS）</t>
  </si>
  <si>
    <t>UX141D3 UNITEA胸部骨減弱処理（BS）</t>
  </si>
  <si>
    <t>UX141E3 UNITEA胸部骨減弱処理（BS）</t>
  </si>
  <si>
    <t>UX14ADY UNITEA胸部骨経時差分処理（TS）</t>
  </si>
  <si>
    <t>UX142L3 DBA　基本（200GB）</t>
  </si>
  <si>
    <t>UX141D3 UNITEA胸部骨経時差分処理（TS）</t>
  </si>
  <si>
    <t>UX140X5 DBA　基本（400GB）</t>
  </si>
  <si>
    <t>UX14BBP DBA　基本（400GB）</t>
  </si>
  <si>
    <t>UX144E7 DBA　基本（400GB）</t>
  </si>
  <si>
    <t>UX141E3 DBA　基本（400GB）</t>
  </si>
  <si>
    <t>UX14722 EX胸部骨経時差分処理（TS）</t>
  </si>
  <si>
    <t>UX142H3 EX胸部骨経時差分処理（TS）</t>
  </si>
  <si>
    <t>UX14383 DATABANK　UNITEA　Aプラン（月度超過課金）</t>
  </si>
  <si>
    <t>UX142J2 EX胸部骨減弱処理（BS）</t>
  </si>
  <si>
    <t>UX142H3 EX胸部骨減弱処理（BS）</t>
  </si>
  <si>
    <t>UX14BBL UNITEA胸部骨減弱処理（BS）本契約内包</t>
  </si>
  <si>
    <t>UX144H5 DATABANK　UNITEA　Bプラン（月度超過課金）</t>
  </si>
  <si>
    <t>UX14403 部品保証　通常</t>
  </si>
  <si>
    <t>UXA40T4 部品保証　通常</t>
  </si>
  <si>
    <t>UX14AAA 部品保証　通常</t>
  </si>
  <si>
    <t>UX14AAD 部品保証　通常</t>
  </si>
  <si>
    <t>UX14ADY DATABANK　UNITEA　Cプラン</t>
  </si>
  <si>
    <t>UX144E5 お任せﾌﾟﾗﾝ Uniteaソフト買取料</t>
  </si>
  <si>
    <t>UNITEAL</t>
  </si>
  <si>
    <t>UX141C3 オンサイトサービス　AeroDR/UNITEA</t>
  </si>
  <si>
    <t>UX14083 DBA　増設　過去10GB</t>
  </si>
  <si>
    <t>UX14083</t>
  </si>
  <si>
    <t>UX144F7 オンサイトサービス　AeroDR/UNITEA</t>
  </si>
  <si>
    <t>UX14965 DBA　増設　過去10GB</t>
  </si>
  <si>
    <t>UX14055 DBA　増設　過去10GB</t>
  </si>
  <si>
    <t>UX144W3 DBA　増設　過去10GB</t>
  </si>
  <si>
    <t>UX142U3 DBA　増設　過去10GB</t>
  </si>
  <si>
    <t>UX14075 DBA　増設　過去10GB</t>
  </si>
  <si>
    <t>UX14095 DBA　増設　過去10GB</t>
  </si>
  <si>
    <t>UX142C3 DBA　増設　過去10GB</t>
  </si>
  <si>
    <t>UX142C3</t>
  </si>
  <si>
    <t>UX142R3 DBA　増設　新規10GB</t>
  </si>
  <si>
    <t>UX14085 DBA　増設　過去10GB</t>
  </si>
  <si>
    <t>UX143Q3 DBA　増設　新規10GB</t>
  </si>
  <si>
    <t>UX143U3 DBA　増設　新規10GB</t>
  </si>
  <si>
    <t>UX14315 DBA　増設　過去10GB</t>
  </si>
  <si>
    <t>UX144E3 DBA　増設　新規10GB</t>
  </si>
  <si>
    <t>UX141G5 UNITEA-CIS-月額利用</t>
  </si>
  <si>
    <t>UX142H2 連携BOX　Lite</t>
  </si>
  <si>
    <t>UX14393 連携BOX　Lite</t>
  </si>
  <si>
    <t>UXA40T2 連携BOX　Lite</t>
  </si>
  <si>
    <t>UX141D3 連携BOX　Lite</t>
  </si>
  <si>
    <t>UX14455 連携BOX　Lite</t>
  </si>
  <si>
    <t>UX14303 連携BOX　Lite</t>
  </si>
  <si>
    <t>UX140K5 連携BOX　Lite</t>
  </si>
  <si>
    <t>UX142G2 連携BOX　スタンダード</t>
  </si>
  <si>
    <t>UX14505 連携BOX　グループ連携基本</t>
  </si>
  <si>
    <t>UX14303 連携BOX　グループ連携基本</t>
  </si>
  <si>
    <t>UX14273 連携BOX　登録ユーザー追加サービス</t>
  </si>
  <si>
    <t>UXA40T1 ウェブサイト開設サポート</t>
  </si>
  <si>
    <t>UX142J2 ウェブサイト開設サポート</t>
  </si>
  <si>
    <t>UX14BBL ウェブサイト開設サポート</t>
  </si>
  <si>
    <t>UX14BBN ウェブサイト開設サポート</t>
  </si>
  <si>
    <t>UX148H3 ウェブサイト開設サポート</t>
  </si>
  <si>
    <t>UX14782 ウェブサイト開設サポート</t>
  </si>
  <si>
    <t>UXA40T1 プリントサービス</t>
  </si>
  <si>
    <t>UX14403 プリントサービス</t>
  </si>
  <si>
    <t>UX14AAA プリントサービス</t>
  </si>
  <si>
    <t>UX141F3 プリントサービス</t>
  </si>
  <si>
    <t>UX144E7 プリントサービス</t>
  </si>
  <si>
    <t>UX14ADY プリントサービス</t>
  </si>
  <si>
    <t>UX14762 プリントサービス</t>
  </si>
  <si>
    <t>UX144A5 プリントサービス</t>
  </si>
  <si>
    <t>UX142H2 医療行政ニュース</t>
  </si>
  <si>
    <t>UX140T3 医療行政ニュース</t>
  </si>
  <si>
    <t>UX142E2 医療行政ニュース</t>
  </si>
  <si>
    <t>UX14AAD 医療行政ニュース</t>
  </si>
  <si>
    <t>UX14BBL 医療行政ニュース</t>
  </si>
  <si>
    <t>UX148H3 医療行政ニュース</t>
  </si>
  <si>
    <t>infomity CIS お任せﾊﾟｯｸ(Sﾌﾟﾗﾝ)</t>
  </si>
  <si>
    <t>UX142A2 遠隔読影支援サービス</t>
  </si>
  <si>
    <t>UX142H2 遠隔読影支援サービス</t>
  </si>
  <si>
    <t>UX142H3 遠隔読影支援サービス</t>
  </si>
  <si>
    <t>UX14403 遠隔読影支援サービス</t>
  </si>
  <si>
    <t>UX140X5 遠隔読影支援サービス</t>
  </si>
  <si>
    <t>UX14AAA 遠隔読影支援サービス</t>
  </si>
  <si>
    <t>UX141C3 遠隔読影支援サービス</t>
  </si>
  <si>
    <t>UX144E7 遠隔読影支援サービス</t>
  </si>
  <si>
    <t>UX14BBM 遠隔読影支援サービス</t>
  </si>
  <si>
    <t>UX14BBN 遠隔読影支援サービス</t>
  </si>
  <si>
    <t>UX142B2 遠隔読影支援サービス</t>
  </si>
  <si>
    <t>UX142J2 スマートアップデートサービス</t>
  </si>
  <si>
    <t>UX142H3 スマートアップデートサービス</t>
  </si>
  <si>
    <t>UX14383 スマートアップデートサービス</t>
  </si>
  <si>
    <t>UX14393 スマートアップデートサービス</t>
  </si>
  <si>
    <t>UX141F3 スマートアップデートサービス</t>
  </si>
  <si>
    <t>UX14BBK スマートアップデートサービス</t>
  </si>
  <si>
    <t>UX14762 スマートアップデートサービス</t>
  </si>
  <si>
    <t>UX142A2 ウイルス対策サービス</t>
  </si>
  <si>
    <t>ﾃﾞｰﾀﾊﾞﾝｸｱｰｶｲﾋﾞﾝｸﾞ 基本ｾｯﾄ 1年 (EX)</t>
  </si>
  <si>
    <t>UX14403 ウイルス対策サービス</t>
  </si>
  <si>
    <t>UX14BBK ウイルス対策サービス</t>
  </si>
  <si>
    <t>UX14BBN ウイルス対策サービス</t>
  </si>
  <si>
    <t>UX14BBP ウイルス対策サービス</t>
  </si>
  <si>
    <t>UX141G5 ウイルス対策サービス</t>
  </si>
  <si>
    <t>UXA40T1 セキュアインターネット</t>
  </si>
  <si>
    <t>UXA40T2 セキュアインターネット</t>
  </si>
  <si>
    <t>UXA40T4 セキュアインターネット</t>
  </si>
  <si>
    <t>UX14AAA セキュアインターネット</t>
  </si>
  <si>
    <t>UX144E7 セキュアインターネット</t>
  </si>
  <si>
    <t>UX14BBJ セキュアインターネット</t>
  </si>
  <si>
    <t>OD-VPN ｾｷｭｱｲﾝﾀｰﾈｯﾄ 2年目以降(単年契約)</t>
  </si>
  <si>
    <t>UX141G5 セキュアインターネット</t>
  </si>
  <si>
    <t>UX14762 セキュアインターネット</t>
  </si>
  <si>
    <t>UX14343 セキュアインターネット</t>
  </si>
  <si>
    <t>ﾃﾞｰﾀﾊﾞﾝｸ 250GB(単年)</t>
  </si>
  <si>
    <t>UXA40T0 CR骨密度測定サービス</t>
  </si>
  <si>
    <t>UX14722 CR骨密度測定サービス</t>
  </si>
  <si>
    <t>UX142J2 CR骨密度測定サービス</t>
  </si>
  <si>
    <t>ﾃﾞｰﾀｰﾊﾞﾝｸｻｰﾋﾞｽ 容量追加250GB (単年)</t>
  </si>
  <si>
    <t>UX14413 CR骨密度測定サービス</t>
  </si>
  <si>
    <t>UX142H3 CR骨密度測定サービス</t>
  </si>
  <si>
    <t>ﾃﾞｰﾀﾊﾞﾝｸ 500GB (2年)</t>
  </si>
  <si>
    <t>UX14BBJ CR骨密度測定サービス</t>
  </si>
  <si>
    <t>infomity 在宅ﾒﾃﾞｨｹｱﾎﾟｰﾀﾙ基本ﾗｲｾﾝｽ (5年契約)</t>
  </si>
  <si>
    <t>UX140N5</t>
  </si>
  <si>
    <t>UX140U3 CR骨密度測定サービス</t>
  </si>
  <si>
    <t>UX14762 CR骨密度測定サービス</t>
  </si>
  <si>
    <t>infomity ｸﾞﾙｰﾌﾟ連携 診療所ﾗｲｾﾝｽ 200MB</t>
  </si>
  <si>
    <t>infomity連携ﾊﾟｯｸB-10 ﾗﾝﾆﾝｸﾞ</t>
  </si>
  <si>
    <t>UX142H2 UNITEA胸部骨減弱処理（BS）</t>
  </si>
  <si>
    <t>UX14722 UNITEA胸部骨減弱処理（BS）</t>
  </si>
  <si>
    <t>UX142H3 UNITEA胸部骨減弱処理（BS）</t>
  </si>
  <si>
    <t>UX140X5 UNITEA胸部骨減弱処理（BS）</t>
  </si>
  <si>
    <t>UX140T3 UNITEA胸部骨経時差分処理（TS）</t>
  </si>
  <si>
    <t>UX142H3 UNITEA胸部骨経時差分処理（TS）</t>
  </si>
  <si>
    <t>UX140G5 DBA　基本（200GB）</t>
  </si>
  <si>
    <t>UX140K5 DBA　基本（200GB）</t>
  </si>
  <si>
    <t>UX14BBJ DBA　基本（400GB）</t>
  </si>
  <si>
    <t>UX142H2 EX胸部骨経時差分処理（TS）</t>
  </si>
  <si>
    <t>UX14BBN DBA　基本（400GB）</t>
  </si>
  <si>
    <t>UXA40T1 EX胸部骨経時差分処理（TS）</t>
  </si>
  <si>
    <t>UX140T3 EX胸部骨経時差分処理（TS）</t>
  </si>
  <si>
    <t>UX142F2 EX胸部骨経時差分処理（TS）</t>
  </si>
  <si>
    <t>UX140U3 DATABANK　UNITEA　Aプラン（月度超過課金）</t>
  </si>
  <si>
    <t>UXA40T1 EX胸部骨減弱処理（BS）</t>
  </si>
  <si>
    <t>UX142E2 EX胸部骨減弱処理（BS）</t>
  </si>
  <si>
    <t>UX14BBP UNITEA胸部骨減弱処理（BS）本契約内包</t>
  </si>
  <si>
    <t>UXA40T2 部品保証　通常</t>
  </si>
  <si>
    <t>UX14AAC 部品保証　通常</t>
  </si>
  <si>
    <t>UX14ADY 部品保証　通常</t>
  </si>
  <si>
    <t>UX141D3 部品保証　通常</t>
  </si>
  <si>
    <t>UX144E7 部品保証　通常</t>
  </si>
  <si>
    <t>UX144F7 部品保証　通常</t>
  </si>
  <si>
    <t>UX14BBN 部品保証　通常</t>
  </si>
  <si>
    <t>UX14BBP 部品保証　通常</t>
  </si>
  <si>
    <t>UX140U3 部品保証　通常</t>
  </si>
  <si>
    <t>UX142B2 部品保証　通常</t>
  </si>
  <si>
    <t>UX14762 部品保証　通常</t>
  </si>
  <si>
    <t>UX14003 DBA　増設　過去10GB</t>
  </si>
  <si>
    <t>UX144E7 オンサイトサービス　AeroDR/UNITEA</t>
  </si>
  <si>
    <t>UX14BBL オンサイトサービス　AeroDR/UNITEA</t>
  </si>
  <si>
    <t>UX141A2 オンサイトサービス　SIGMA/UNITEA</t>
  </si>
  <si>
    <t>UX14383 オンサイトサービス　SIGMA/UNITEA</t>
  </si>
  <si>
    <t>UX14BBN オンサイトサービス　SIGMA/UNITEA</t>
  </si>
  <si>
    <t>UX140U3 オンサイトサービス　SIGMA/UNITEA</t>
  </si>
  <si>
    <t>UX14995 DBA　増設　過去10GB</t>
  </si>
  <si>
    <t>UX142V3 DBA　増設　過去10GB</t>
  </si>
  <si>
    <t>UX14BBJ 部品保証　パネル落下保証</t>
  </si>
  <si>
    <t>UX144S3 DBA　増設　過去10GB</t>
  </si>
  <si>
    <t>UX144X3 DBA　増設　過去10GB</t>
  </si>
  <si>
    <t>UX141J3 DATABANK　500GB</t>
  </si>
  <si>
    <t>A70J</t>
  </si>
  <si>
    <t>UX142N3 DBA　増設　新規10GB</t>
  </si>
  <si>
    <t>UX14045 DBA　増設　過去10GB</t>
  </si>
  <si>
    <t>UX142P3 DBA　増設　新規10GB</t>
  </si>
  <si>
    <t>UX143P3 DBA　増設　新規10GB</t>
  </si>
  <si>
    <t>UX14762 DATABANK　250GB</t>
  </si>
  <si>
    <t>UX144H3 DBA　増設　新規10GB</t>
  </si>
  <si>
    <t>UX140U3 UNITEA-CIS-月額利用</t>
  </si>
  <si>
    <t>UX141K5 UNITEA-CIS-月額利用</t>
  </si>
  <si>
    <t>SUM</t>
    <phoneticPr fontId="9"/>
  </si>
  <si>
    <t>A-S00009299</t>
  </si>
  <si>
    <t>A-S00009300</t>
  </si>
  <si>
    <t>A-S00009301</t>
  </si>
  <si>
    <t>A-S00009302</t>
  </si>
  <si>
    <t>A-S00009303</t>
  </si>
  <si>
    <t>A-S00009304</t>
  </si>
  <si>
    <t>A-S00009305</t>
  </si>
  <si>
    <t>A-S00009306</t>
  </si>
  <si>
    <t>A-S00009307</t>
  </si>
  <si>
    <t>A-S00009308</t>
  </si>
  <si>
    <t>A-S00009309</t>
  </si>
  <si>
    <t>A-S00009310</t>
  </si>
  <si>
    <t>A-S00009311</t>
  </si>
  <si>
    <t>A-S00009312</t>
  </si>
  <si>
    <t>A-S00009313</t>
  </si>
  <si>
    <t>A-S00009314</t>
  </si>
  <si>
    <t>A-S00009315</t>
  </si>
  <si>
    <t>A-S00009316</t>
  </si>
  <si>
    <t>A-S00009317</t>
  </si>
  <si>
    <t>A-S00009318</t>
  </si>
  <si>
    <t>A-S00009319</t>
  </si>
  <si>
    <t>A-S00009320</t>
  </si>
  <si>
    <t>A-S00009321</t>
  </si>
  <si>
    <t>A-S00009322</t>
  </si>
  <si>
    <t>A-S00009323</t>
  </si>
  <si>
    <t>A-S00009324</t>
  </si>
  <si>
    <t>A-S00009325</t>
  </si>
  <si>
    <t>A-S00009326</t>
  </si>
  <si>
    <t>A-S00009327</t>
  </si>
  <si>
    <t>A-S00009328</t>
  </si>
  <si>
    <t>A-S00009329</t>
  </si>
  <si>
    <t>A-S00009330</t>
  </si>
  <si>
    <t>A-S00009331</t>
  </si>
  <si>
    <t>A-S00009332</t>
  </si>
  <si>
    <t>A-S00009333</t>
  </si>
  <si>
    <t>A-S00009334</t>
  </si>
  <si>
    <t>A-S00009335</t>
  </si>
  <si>
    <t>A-S00009336</t>
  </si>
  <si>
    <t>A-S00009337</t>
  </si>
  <si>
    <t>A-S00009338</t>
  </si>
  <si>
    <t>A-S00009339</t>
  </si>
  <si>
    <t>A-S00009340</t>
  </si>
  <si>
    <t>A-S00009341</t>
  </si>
  <si>
    <t>A-S00009342</t>
  </si>
  <si>
    <t>A-S00009343</t>
  </si>
  <si>
    <t>A-S00009344</t>
  </si>
  <si>
    <t>A-S00009345</t>
  </si>
  <si>
    <t>A-S00009346</t>
  </si>
  <si>
    <t>A-S00009347</t>
  </si>
  <si>
    <t>A-S00009348</t>
  </si>
  <si>
    <t>A-S00009349</t>
  </si>
  <si>
    <t>A-S00009350</t>
  </si>
  <si>
    <t>A-S00009351</t>
  </si>
  <si>
    <t>A-S00009352</t>
  </si>
  <si>
    <t>A-S00009353</t>
  </si>
  <si>
    <t>A-S00009354</t>
  </si>
  <si>
    <t>A-S00009355</t>
  </si>
  <si>
    <t>A-S00009356</t>
  </si>
  <si>
    <t>A-S00009357</t>
  </si>
  <si>
    <t>A-S00009358</t>
  </si>
  <si>
    <t>A-S00009359</t>
  </si>
  <si>
    <t>A-S00009360</t>
  </si>
  <si>
    <t>A-S00009361</t>
  </si>
  <si>
    <t>A-S00009362</t>
  </si>
  <si>
    <t>A-S00009363</t>
  </si>
  <si>
    <t>A-S00009364</t>
  </si>
  <si>
    <t>A-S00009365</t>
  </si>
  <si>
    <t>A-S00009366</t>
  </si>
  <si>
    <t>A-S00009367</t>
  </si>
  <si>
    <t>A-S00009368</t>
  </si>
  <si>
    <t>A-S00009369</t>
  </si>
  <si>
    <t>A-S00009370</t>
  </si>
  <si>
    <t>A-S00009371</t>
  </si>
  <si>
    <t>A-S00009372</t>
  </si>
  <si>
    <t>A-S00009373</t>
  </si>
  <si>
    <t>A-S00009374</t>
  </si>
  <si>
    <t>A-S00009375</t>
  </si>
  <si>
    <t>A-S00009376</t>
  </si>
  <si>
    <t>A-S00009377</t>
  </si>
  <si>
    <t>A-S00009378</t>
  </si>
  <si>
    <t>A-S00009379</t>
  </si>
  <si>
    <t>A-S00009380</t>
  </si>
  <si>
    <t>A-S00009381</t>
  </si>
  <si>
    <t>A-S00009382</t>
  </si>
  <si>
    <t>A-S00009383</t>
  </si>
  <si>
    <t>A-S00009384</t>
  </si>
  <si>
    <t>A-S00009385</t>
  </si>
  <si>
    <t>A-S00009386</t>
  </si>
  <si>
    <t>A-S00009387</t>
  </si>
  <si>
    <t>A-S00009388</t>
  </si>
  <si>
    <t>A-S00009389</t>
  </si>
  <si>
    <t>A-S00009390</t>
  </si>
  <si>
    <t>A-S00009391</t>
  </si>
  <si>
    <t>A-S00009392</t>
  </si>
  <si>
    <t>A-S00009393</t>
  </si>
  <si>
    <t>A-S00009394</t>
  </si>
  <si>
    <t>A-S00009395</t>
  </si>
  <si>
    <t>A-S00009396</t>
  </si>
  <si>
    <t>A-S00009397</t>
  </si>
  <si>
    <t>A-S00009398</t>
  </si>
  <si>
    <t>A-S00009399</t>
  </si>
  <si>
    <t>A-S00009400</t>
  </si>
  <si>
    <t>A-S00009401</t>
  </si>
  <si>
    <t>A-S00009402</t>
  </si>
  <si>
    <t>A-S00009403</t>
  </si>
  <si>
    <t>A-S00009404</t>
  </si>
  <si>
    <t>A-S00009405</t>
  </si>
  <si>
    <t>A-S00009406</t>
  </si>
  <si>
    <t>A-S00009407</t>
  </si>
  <si>
    <t>A-S00009408</t>
  </si>
  <si>
    <t>A-S00009409</t>
  </si>
  <si>
    <t>A-S00009410</t>
  </si>
  <si>
    <t>A-S00009411</t>
  </si>
  <si>
    <t>A-S00009412</t>
  </si>
  <si>
    <t>A-S00009413</t>
  </si>
  <si>
    <t>A-S00009414</t>
  </si>
  <si>
    <t>A-S00009415</t>
  </si>
  <si>
    <t>A-S00009416</t>
  </si>
  <si>
    <t>A-S00009417</t>
  </si>
  <si>
    <t>A-S00009418</t>
  </si>
  <si>
    <t>A-S00009419</t>
  </si>
  <si>
    <t>A-S00009420</t>
  </si>
  <si>
    <t>A-S00009421</t>
  </si>
  <si>
    <t>A-S00009422</t>
  </si>
  <si>
    <t>A-S00009423</t>
  </si>
  <si>
    <t>A-S00009424</t>
  </si>
  <si>
    <t>A-S00009425</t>
  </si>
  <si>
    <t>A-S00009426</t>
  </si>
  <si>
    <t>A-S00009427</t>
  </si>
  <si>
    <t>A-S00009428</t>
  </si>
  <si>
    <t>A-S00009429</t>
  </si>
  <si>
    <t>A-S00009430</t>
  </si>
  <si>
    <t>A-S00009431</t>
  </si>
  <si>
    <t>A-S00009432</t>
  </si>
  <si>
    <t>A-S00009433</t>
  </si>
  <si>
    <t>A-S00009434</t>
  </si>
  <si>
    <t>A-S00009435</t>
  </si>
  <si>
    <t>A-S00009436</t>
  </si>
  <si>
    <t>A-S00009437</t>
  </si>
  <si>
    <t>作成済みサブスクリプション</t>
    <rPh sb="0" eb="2">
      <t>サクセイ</t>
    </rPh>
    <rPh sb="2" eb="3">
      <t>ズ</t>
    </rPh>
    <phoneticPr fontId="9"/>
  </si>
  <si>
    <t>１３９個</t>
    <rPh sb="3" eb="4">
      <t>コ</t>
    </rPh>
    <phoneticPr fontId="9"/>
  </si>
  <si>
    <t>ProductRatePlan.品目コード＝明細CSVの品目コード　or
ProductRatePlan.親品目コード＝明細CSVの品目コード の Count</t>
    <rPh sb="16" eb="18">
      <t>ヒンモク</t>
    </rPh>
    <rPh sb="22" eb="24">
      <t>メイサイ</t>
    </rPh>
    <rPh sb="28" eb="30">
      <t>ヒンモク</t>
    </rPh>
    <rPh sb="53" eb="54">
      <t>オヤ</t>
    </rPh>
    <phoneticPr fontId="9"/>
  </si>
  <si>
    <t>プロダクト料金プラン: プラン数量</t>
  </si>
  <si>
    <t>プラン数分作成</t>
    <rPh sb="3" eb="4">
      <t>スウ</t>
    </rPh>
    <rPh sb="4" eb="5">
      <t>ブン</t>
    </rPh>
    <rPh sb="5" eb="7">
      <t>サクセイ</t>
    </rPh>
    <phoneticPr fontId="9"/>
  </si>
  <si>
    <t>プラン数分計算用</t>
    <rPh sb="3" eb="4">
      <t>スウ</t>
    </rPh>
    <rPh sb="4" eb="5">
      <t>ブン</t>
    </rPh>
    <rPh sb="5" eb="7">
      <t>ケイサン</t>
    </rPh>
    <rPh sb="7" eb="8">
      <t>ヨウ</t>
    </rPh>
    <phoneticPr fontId="9"/>
  </si>
  <si>
    <t>QJ00700649</t>
  </si>
  <si>
    <t>QJ00708643</t>
  </si>
  <si>
    <t>QJ00987599</t>
  </si>
  <si>
    <t>QJ01039630</t>
  </si>
  <si>
    <t>QJ01087167</t>
  </si>
  <si>
    <t>QJ01092501</t>
  </si>
  <si>
    <t>QJ01238204</t>
  </si>
  <si>
    <t>QJ01277243</t>
  </si>
  <si>
    <t>QJ01277992</t>
  </si>
  <si>
    <t>QJ01286481</t>
  </si>
  <si>
    <t>QJ01319225</t>
  </si>
  <si>
    <t>QJ01328713</t>
  </si>
  <si>
    <t>QJ01391096</t>
  </si>
  <si>
    <t>QJ01397557</t>
  </si>
  <si>
    <t>QJ01399804</t>
  </si>
  <si>
    <t>QJ01408120</t>
  </si>
  <si>
    <t>QJ01413250</t>
  </si>
  <si>
    <t>QJ01435524</t>
  </si>
  <si>
    <t>QJ01453701</t>
  </si>
  <si>
    <t>QJ01454714</t>
  </si>
  <si>
    <t>QJ01455485</t>
  </si>
  <si>
    <t>QJ01456088</t>
  </si>
  <si>
    <t>QJ01467189</t>
  </si>
  <si>
    <t>QJ01469920</t>
  </si>
  <si>
    <t>QJ01469942</t>
  </si>
  <si>
    <t>QJ01485754</t>
  </si>
  <si>
    <t>QJ01487815</t>
  </si>
  <si>
    <t>QJ01488108</t>
  </si>
  <si>
    <t>QJ01489656</t>
  </si>
  <si>
    <t>QJ01490454</t>
  </si>
  <si>
    <t>QJ01493969</t>
  </si>
  <si>
    <t>QJ01494290</t>
  </si>
  <si>
    <t>QJ01494595</t>
  </si>
  <si>
    <t>QJ01497292</t>
  </si>
  <si>
    <t>QJ01497371</t>
  </si>
  <si>
    <t>QJ01499848</t>
  </si>
  <si>
    <t>QJ01500750</t>
  </si>
  <si>
    <t>QJ01515549</t>
  </si>
  <si>
    <t>QJ01523054</t>
  </si>
  <si>
    <t>QJ01537098</t>
  </si>
  <si>
    <t>QJ01537857</t>
  </si>
  <si>
    <t>QJ01542073</t>
  </si>
  <si>
    <t>QJ01544003</t>
  </si>
  <si>
    <t>QJ01554073</t>
  </si>
  <si>
    <t>QJ01556008</t>
  </si>
  <si>
    <t>QJ01559005</t>
  </si>
  <si>
    <t>2c92c0f85dc69018015dcabf1e271707</t>
  </si>
  <si>
    <t>2c92c0f85dc69018015dcac7f23a367c</t>
  </si>
  <si>
    <t>2c92c0f85dc69018015dcac9bc653b11</t>
  </si>
  <si>
    <t>2c92c0f85dc69018015dcad2796953ca</t>
  </si>
  <si>
    <t>2c92c0f85dc69018015dcad51c2b5f5d</t>
  </si>
  <si>
    <t>2c92c0f85dc69018015dcadfacc17f86</t>
  </si>
  <si>
    <t>2c92c0f85dc69018015dcaff63fa3e40</t>
  </si>
  <si>
    <t>2c92c0f85dc69018015dcb021f34426b</t>
  </si>
  <si>
    <t>2c92c0f85dc69018015dcb02e9524409</t>
  </si>
  <si>
    <t>2c92c0f85dc69018015dcb0eb7f769f3</t>
  </si>
  <si>
    <t>2c92c0f85dc69018015dcb20984e3d98</t>
  </si>
  <si>
    <t>2c92c0f85dc69018015dcb23f69d49dd</t>
  </si>
  <si>
    <t>2c92c0f85dc69018015dcb25dee94de8</t>
  </si>
  <si>
    <t>2c92c0f85dc69018015dcb2830f052da</t>
  </si>
  <si>
    <t>2c92c0f85dc69018015dcb2abbce6412</t>
  </si>
  <si>
    <t>2c92c0f85dc69018015dcb37255f1d6a</t>
  </si>
  <si>
    <t>2c92c0f85dc69018015dcb3dbe593397</t>
  </si>
  <si>
    <t>2c92c0f85dc69018015dcb480f4d56e7</t>
  </si>
  <si>
    <t>2c92c0f85dc69018015dcb4ba9b467fc</t>
  </si>
  <si>
    <t>2c92c0f85dc69018015dcb4db1cb7e48</t>
  </si>
  <si>
    <t>2c92c0f85dc69018015dcb4f3ca80e65</t>
  </si>
  <si>
    <t>2c92c0f85dc69018015dcb56ccee4092</t>
  </si>
  <si>
    <t>2c92c0f85dc69018015dcb5b1aa853e8</t>
  </si>
  <si>
    <t>2c92c0f85dc69018015dcb65de0439e4</t>
  </si>
  <si>
    <t>2c92c0f85dc69018015dcb7867fc7e2a</t>
  </si>
  <si>
    <t>2c92c0f85dc69018015dcb7f7575090c</t>
  </si>
  <si>
    <t>2c92c0f85dc69018015dcb82bfc2116e</t>
  </si>
  <si>
    <t>2c92c0f85dc69018015dcb86bbc616ad</t>
  </si>
  <si>
    <t>2c92c0f85dc69018015dcb99f73738cb</t>
  </si>
  <si>
    <t>2c92c0f85dc69018015dcb9f41394371</t>
  </si>
  <si>
    <t>2c92c0f85dc69018015dcba07034476d</t>
  </si>
  <si>
    <t>2c92c0f85dc69018015dcba09a034785</t>
  </si>
  <si>
    <t>2c92c0f85dc69018015dcba22de44b55</t>
  </si>
  <si>
    <t>2c92c0f85dc69018015dcba65ac15585</t>
  </si>
  <si>
    <t>2c92c0f85dc69018015dcbe348d47cd8</t>
  </si>
  <si>
    <t>2c92c0f85dc69018015dcc0992b04138</t>
  </si>
  <si>
    <t>2c92c0f85dc69018015dcc0b78b7474e</t>
  </si>
  <si>
    <t>2c92c0f85dc69018015dcc0d7e554e50</t>
  </si>
  <si>
    <t>2c92c0f85dc69018015dcc1195d765f2</t>
  </si>
  <si>
    <t>2c92c0f85dc69018015dcc11f8e967c0</t>
  </si>
  <si>
    <t>2c92c0f85dc69018015dcc14b29e6ffe</t>
  </si>
  <si>
    <t>2c92c0f85dc69018015dcc1c30ce1cfe</t>
  </si>
  <si>
    <t>2c92c0f85dc69018015dcc1cec6b20b3</t>
  </si>
  <si>
    <t>2c92c0f85dc69018015dcc25a930440c</t>
  </si>
  <si>
    <t>2c92c0f85dc69018015dd9f00bf21608</t>
  </si>
  <si>
    <t>2c92c0f85dc69018015dd9f899a44aea</t>
  </si>
  <si>
    <t>2c92c0f85dc69018015dd9fb381f57df</t>
  </si>
  <si>
    <t>2c92c0f85dc69018015dd9fe2cae6874</t>
  </si>
  <si>
    <t>2c92c0f85dc69018015dda05bb1d0ee6</t>
  </si>
  <si>
    <t>2c92c0f85dc69018015dda0cdcea376b</t>
  </si>
  <si>
    <t>2c92c0f85dc69018015dda0d650439fc</t>
  </si>
  <si>
    <t>2c92c0f85dc69018015dda1207406180</t>
  </si>
  <si>
    <t>2c92c0f85dc69018015dda17e6911486</t>
  </si>
  <si>
    <t>2c92c0f85dc69018015dda1a1c422548</t>
  </si>
  <si>
    <t>2c92c0f85dc69018015dda1b29dd2b12</t>
  </si>
  <si>
    <t>2c92c0f85dc69018015dda1c735b3028</t>
  </si>
  <si>
    <t>2c92c0f85dc69018015dda1d54d23285</t>
  </si>
  <si>
    <t>2c92c0f85dc69018015dda1e79b63a98</t>
  </si>
  <si>
    <t>2c92c0f85dc69018015dda2f555c2384</t>
  </si>
  <si>
    <t>2c92c0f85dc69018015dda3060362773</t>
  </si>
  <si>
    <t>2c92c0f85dc69018015dda3559864170</t>
  </si>
  <si>
    <t>2c92c0f85dc69018015dda3b9e8e5f40</t>
  </si>
  <si>
    <t>2c92c0f85dc69018015dda3dfec67728</t>
  </si>
  <si>
    <t>2c92c0f85dc69018015dda4244991624</t>
  </si>
  <si>
    <t>2c92c0f85dc69018015dda4370d61bc6</t>
  </si>
  <si>
    <t>2c92c0f85dc69018015dda46c3ac3345</t>
  </si>
  <si>
    <t>2c92c0f85dc69018015dda49f5b942f5</t>
  </si>
  <si>
    <t>2c92c0f85dc69018015dda4dccfc53e4</t>
  </si>
  <si>
    <t>2c92c0f85dc69018015dda4f94ec5d14</t>
  </si>
  <si>
    <t>2c92c0f85dc69018015dda57724774cf</t>
  </si>
  <si>
    <t>2c92c0f85dc69018015dda72acc570f0</t>
  </si>
  <si>
    <t>2c92c0f85dc69018015ddea53b30597b</t>
  </si>
  <si>
    <t>2c92c0f85dc69018015ddefec7fb6111</t>
  </si>
  <si>
    <t>2c92c0f85dc69018015ddf01b54b6689</t>
  </si>
  <si>
    <t>2c92c0f85dc69018015ddf0217506830</t>
  </si>
  <si>
    <t>2c92c0f85dc69018015ddf0375c56c6f</t>
  </si>
  <si>
    <t>2c92c0f85dc69018015ddf044d4a6ef4</t>
  </si>
  <si>
    <t>2c92c0f85dc69018015ddf076b567aa4</t>
  </si>
  <si>
    <t>2c92c0f85dc69018015ddf123ef01c23</t>
  </si>
  <si>
    <t>2c92c0f85dc69018015ddf1594fc239a</t>
  </si>
  <si>
    <t>2c92c0f85dc69018015ddf1dc41d4cf5</t>
  </si>
  <si>
    <t>2c92c0f85dc69018015ddf2561be6448</t>
  </si>
  <si>
    <t>2c92c0f85dc69018015ddf2f8ee3012d</t>
  </si>
  <si>
    <t>2c92c0f85dc69018015ddf31908705c3</t>
  </si>
  <si>
    <t>2c92c0f85dc69018015ddf31e2e406a5</t>
  </si>
  <si>
    <t>2c92c0f85dc69018015ddf3c7ff36090</t>
  </si>
  <si>
    <t>2c92c0f85dc69018015ddf4110ad7172</t>
  </si>
  <si>
    <t>2c92c0f85dc69018015ddf428ae07942</t>
  </si>
  <si>
    <t>2c92c0f85dc69018015ddf441f057ebd</t>
  </si>
  <si>
    <t>2c92c0f85dc69018015ddf453e6502dd</t>
  </si>
  <si>
    <t>ﾃﾞｰﾀﾊﾞﾝｸｱｰｶｲﾋﾞﾝｸﾞ 新規ﾃﾞｰﾀ 5年 300GB</t>
  </si>
  <si>
    <t>2c92c0f85dc69018015ddf455fea033c</t>
  </si>
  <si>
    <t>2c92c0f85dc69018015ddf471cef08e2</t>
  </si>
  <si>
    <t>2c92c0f85dc69018015ddf4a8317149a</t>
  </si>
  <si>
    <t>ﾃﾞｰﾀﾊﾞﾝｸｱｰｶｲﾋﾞﾝｸﾞ 新規ﾃﾞｰﾀ 5年 10TB</t>
  </si>
  <si>
    <t>2c92c0f85dc69018015ddf4ab01d1510</t>
  </si>
  <si>
    <t>2c92c0f85dc69018015ddf4c7bd31bfc</t>
  </si>
  <si>
    <t>ﾃﾞｰﾀﾊﾞﾝｸｱｰｶｲﾋﾞﾝｸﾞ 新規ﾃﾞｰﾀ 1年 30GB</t>
  </si>
  <si>
    <t>2c92c0f85dc69018015ddf4c89601c17</t>
  </si>
  <si>
    <t>2c92c0f85dc69018015ddf4d19471ec5</t>
  </si>
  <si>
    <t>2c92c0f85dc69018015ddf4e241422a8</t>
  </si>
  <si>
    <t>ﾃﾞｰﾀﾊﾞﾝｸｱｰｶｲﾋﾞﾝｸﾞ 新規ﾃﾞｰﾀ 1年 50GB</t>
  </si>
  <si>
    <t>2c92c0f85dc69018015ddf4f2ace2429</t>
  </si>
  <si>
    <t>2c92c0f85dc69018015ddf5043af278a</t>
  </si>
  <si>
    <t>2c92c0f85dc69018015ddf505d6227f7</t>
  </si>
  <si>
    <t>2c92c0f85dc69018015ddf51931a2eae</t>
  </si>
  <si>
    <t>2c92c0f85dc69018015ddf5193b12eb4</t>
  </si>
  <si>
    <t>2c92c0f85dc69018015ddf522e203053</t>
  </si>
  <si>
    <t>2c92c0f85dc69018015ddf52e07c3303</t>
  </si>
  <si>
    <t>2c92c0f85dc69018015ddf53140b340d</t>
  </si>
  <si>
    <t>2c92c0f85dc69018015ddf53a4a6370c</t>
  </si>
  <si>
    <t>2c92c0f85dc69018015ddf53e3f73802</t>
  </si>
  <si>
    <t>2c92c0f85dc69018015ddf5477953aca</t>
  </si>
  <si>
    <t>2c92c0f85dc69018015ddf54c2e83bc2</t>
  </si>
  <si>
    <t>2c92c0f85dc69018015ddf62578608a0</t>
  </si>
  <si>
    <t>2c92c0f85dc69018015ddf66309e245e</t>
  </si>
  <si>
    <t>ﾃﾞｰﾀﾊﾞﾝｸｱｰｶｲﾋﾞﾝｸﾞ 過去ﾃﾞｰﾀ 1年 30GB</t>
  </si>
  <si>
    <t>2c92c0f85dc69018015ddf67b0f62c03</t>
  </si>
  <si>
    <t>2c92c0f85dc69018015ddf6bcc8e3ae6</t>
  </si>
  <si>
    <t>ﾃﾞｰﾀﾊﾞﾝｸｱｰｶｲﾋﾞﾝｸﾞ 過去ﾃﾞｰﾀ 5年 10GB</t>
  </si>
  <si>
    <t>2c92c0f85dc69018015ddf6c3c0a3c55</t>
  </si>
  <si>
    <t>2c92c0f85dc69018015ddf6e4d6c4641</t>
  </si>
  <si>
    <t>ﾃﾞｰﾀﾊﾞﾝｸｱｰｶｲﾋﾞﾝｸﾞ 過去ﾃﾞｰﾀ 1年 100GB</t>
  </si>
  <si>
    <t>2c92c0f85dc69018015ddf6f184148c4</t>
  </si>
  <si>
    <t>ﾃﾞｰﾀﾊﾞﾝｸｱｰｶｲﾋﾞﾝｸﾞ 過去ﾃﾞｰﾀ 5年 20GB</t>
  </si>
  <si>
    <t>2c92c0f85dc69018015ddf70977950ce</t>
  </si>
  <si>
    <t>ﾃﾞｰﾀﾊﾞﾝｸｱｰｶｲﾋﾞﾝｸﾞ 過去ﾃﾞｰﾀ 5年 40GB</t>
  </si>
  <si>
    <t>2c92c0f85dc69018015ddf72956a5a15</t>
  </si>
  <si>
    <t>ﾃﾞｰﾀﾊﾞﾝｸｱｰｶｲﾋﾞﾝｸﾞ 過去ﾃﾞｰﾀ 5年 200GB</t>
  </si>
  <si>
    <t>2c92c0f85dc69018015ddf73543c5d46</t>
  </si>
  <si>
    <t>ﾃﾞｰﾀﾊﾞﾝｸｱｰｶｲﾋﾞﾝｸﾞ 過去ﾃﾞｰﾀ 5年 300GB</t>
  </si>
  <si>
    <t>2c92c0f85dc69018015ddf7d49980c68</t>
  </si>
  <si>
    <t>2c92c0f85dc69018015ddf7f62c3151a</t>
  </si>
  <si>
    <t>2c92c0f85dc69018015ddf817e4d2986</t>
  </si>
  <si>
    <t>ﾃﾞｰﾀﾊﾞﾝｸｱｰｶｲﾋﾞﾝｸﾞ 過去ﾃﾞｰﾀ ｺｰﾙﾄﾞ 5年 20GB</t>
  </si>
  <si>
    <t>2c92c0f85dc69018015ddf81d6772d37</t>
  </si>
  <si>
    <t>2c92c0f85dc69018015ddf82c0013a08</t>
  </si>
  <si>
    <t>ﾃﾞｰﾀﾊﾞﾝｸｱｰｶｲﾋﾞﾝｸﾞ 過去ﾃﾞｰﾀ ｺｰﾙﾄﾞ 5年 30GB</t>
  </si>
  <si>
    <t>2c92c0f85dc69018015ddf8a6ed96814</t>
  </si>
  <si>
    <t>2c92c0f85dc69018015ddf8b24b26b1f</t>
  </si>
  <si>
    <t>ﾃﾞｰﾀﾊﾞﾝｸｱｰｶｲﾋﾞﾝｸﾞ 過去ﾃﾞｰﾀ ｺｰﾙﾄﾞ 5年 50GB</t>
  </si>
  <si>
    <t>2c92c0f85dc69018015ddf8be8906e09</t>
  </si>
  <si>
    <t>ﾃﾞｰﾀﾊﾞﾝｸｱｰｶｲﾋﾞﾝｸﾞ 過去ﾃﾞｰﾀ ｺｰﾙﾄﾞ 5年 100GB</t>
  </si>
  <si>
    <t>2c92c0f85dc69018015ddf8ca9c27595</t>
  </si>
  <si>
    <t>ﾃﾞｰﾀﾊﾞﾝｸｱｰｶｲﾋﾞﾝｸﾞ 過去ﾃﾞｰﾀ ｺｰﾙﾄﾞ 5年 200GB</t>
  </si>
  <si>
    <t>2c92c0f85dc69018015ddf902e7a1081</t>
  </si>
  <si>
    <t>2c92c0f85dc69018015ddf90638612dc</t>
  </si>
  <si>
    <t>ｸﾗｳﾄﾞ･ｱｰｶｲﾌﾞ ﾃﾞｰﾀ移行ﾌﾟﾗﾝ HP 500GB 5年</t>
  </si>
  <si>
    <t>2c92c0f85dc69018015ddf94a75c3356</t>
  </si>
  <si>
    <t>ﾃﾞｰﾀﾊﾞﾝｸｱｰｶｲﾋﾞﾝｸﾞ ｱｼｽﾄ 1年 100GB</t>
  </si>
  <si>
    <t>2c92c0f85dc69018015ddf960a7a42b0</t>
  </si>
  <si>
    <t>ﾃﾞｰﾀﾊﾞﾝｸｱｰｶｲﾋﾞﾝｸﾞ ｱｼｽﾄ 1年 300GB</t>
  </si>
  <si>
    <t>2c92c0f85dc69018015ddf9be7370569</t>
  </si>
  <si>
    <t>2c92c0f85dc69018015ddfa4c55f3522</t>
  </si>
  <si>
    <t>2c92c0f85dc69018015ddfaa8a385685</t>
  </si>
  <si>
    <t>2c92c0f85dc69018015ddfb9b34e0908</t>
  </si>
  <si>
    <t>2c92c0f85dc69018015ddfc04265184f</t>
  </si>
  <si>
    <t>2c92c0f85dc69018015ddfc1f9b91cef</t>
  </si>
  <si>
    <t>2c92c0f85dc69018015ddfc28fe71f0a</t>
  </si>
  <si>
    <t>2c92c0f85dc69018015ddfc73edd2f0f</t>
  </si>
  <si>
    <t>2c92c0f85dc69018015ddfc7f3c6307f</t>
  </si>
  <si>
    <t>2c92c0f85dc69018015ddfcb85ff3dcf</t>
  </si>
  <si>
    <t>2c92c0f85dc69018015ddfd19f985b7c</t>
  </si>
  <si>
    <t>2c92c0f85dc69018015ddfd2efbb624d</t>
  </si>
  <si>
    <t>2c92c0f85dc69018015ddfe539341087</t>
  </si>
  <si>
    <t>2c92c0f85dc69018015ddfe5897e113d</t>
  </si>
  <si>
    <t>2c92c0f85dc69018015ddfec435822c1</t>
  </si>
  <si>
    <t>2c92c0f85dc69018015ddff091132bcd</t>
  </si>
  <si>
    <t>2c92c0f85dc69018015ddff0da3c2d76</t>
  </si>
  <si>
    <t>2c92c0f85dc69018015ddff370233926</t>
  </si>
  <si>
    <t>2c92c0f85dc69018015ddff41b953b22</t>
  </si>
  <si>
    <t>2c92c0f85dc69018015ddff577973fa8</t>
  </si>
  <si>
    <t>2c92c0f85dc69018015ddff71baa43ce</t>
  </si>
  <si>
    <t>2c92c0f85dc69018015ddff7b24e46e2</t>
  </si>
  <si>
    <t>2c92c0f85dc69018015de013af4b58b4</t>
  </si>
  <si>
    <t>2c92c0f85dc69018015de01485ad5bc5</t>
  </si>
  <si>
    <t>2c92c0f85dc69018015de017f73c6b0d</t>
  </si>
  <si>
    <t>2c92c0f85dc69018015de01a7f7a75ba</t>
  </si>
  <si>
    <t>2c92c0f85dc69018015de01bce5a7d61</t>
  </si>
  <si>
    <t>2c92c0f85dc69018015de01c3e5c00d0</t>
  </si>
  <si>
    <t>2c92c0f85dc6901a015dcabcfe4250d9</t>
  </si>
  <si>
    <t>2c92c0f85dc6901a015dcac4ed5274d0</t>
  </si>
  <si>
    <t>2c92c0f85dc6901a015dcad0b0081429</t>
  </si>
  <si>
    <t>2c92c0f85dc6901a015dcad3705b1b08</t>
  </si>
  <si>
    <t>2c92c0f85dc6901a015dcad908f938cf</t>
  </si>
  <si>
    <t>2c92c0f85dc6901a015dcadeee444a42</t>
  </si>
  <si>
    <t>2c92c0f85dc6901a015dcb014cb71316</t>
  </si>
  <si>
    <t>2c92c0f85dc6901a015dcb1cbe1a014e</t>
  </si>
  <si>
    <t>2c92c0f85dc6901a015dcb24e0551e18</t>
  </si>
  <si>
    <t>2c92c0f85dc6901a015dcb3ff85f0eb9</t>
  </si>
  <si>
    <t>2c92c0f85dc6901a015dcb4a7c61337b</t>
  </si>
  <si>
    <t>2c92c0f85dc6901a015dcb59dbc01611</t>
  </si>
  <si>
    <t>2c92c0f85dc6901a015dcb76caf541f7</t>
  </si>
  <si>
    <t>2c92c0f85dc6901a015dcb7a7d5f4af0</t>
  </si>
  <si>
    <t>2c92c0f85dc6901a015dcba3c84121e1</t>
  </si>
  <si>
    <t>2c92c0f85dc6901a015dcba4e35523a1</t>
  </si>
  <si>
    <t>2c92c0f85dc6901a015dcba4e90223a6</t>
  </si>
  <si>
    <t>2c92c0f85dc6901a015dcbd5ad6547b0</t>
  </si>
  <si>
    <t>2c92c0f85dc6901a015dcbdc3ea25702</t>
  </si>
  <si>
    <t>2c92c0f85dc6901a015dcbefa0d4102c</t>
  </si>
  <si>
    <t>2c92c0f85dc6901a015dcbf2a9ba18aa</t>
  </si>
  <si>
    <t>2c92c0f85dc6901a015dcbfa6b0b3304</t>
  </si>
  <si>
    <t>2c92c0f85dc6901a015dcc071c712a93</t>
  </si>
  <si>
    <t>2c92c0f85dc6901a015dcc0cc15b4b5b</t>
  </si>
  <si>
    <t>2c92c0f85dc6901a015dcc1121895c8e</t>
  </si>
  <si>
    <t>2c92c0f85dc6901a015dcc157f85739a</t>
  </si>
  <si>
    <t>2c92c0f85dc6901a015dcc16e26f7829</t>
  </si>
  <si>
    <t>2c92c0f85dc6901a015dcc1794d77a65</t>
  </si>
  <si>
    <t>2c92c0f85dc6901a015dcc1ac313059b</t>
  </si>
  <si>
    <t>2c92c0f85dc6901a015dcc268aab46cd</t>
  </si>
  <si>
    <t>2c92c0f85dc6901a015dcc275e474ae4</t>
  </si>
  <si>
    <t>2c92c0f85dc6901a015dd9ecb89f1cd0</t>
  </si>
  <si>
    <t>2c92c0f85dc6901a015dd9ed5647209c</t>
  </si>
  <si>
    <t>2c92c0f85dc6901a015dd9f0bf393683</t>
  </si>
  <si>
    <t>2c92c0f85dc6901a015dd9f3112f44d0</t>
  </si>
  <si>
    <t>2c92c0f85dc6901a015dd9fa1eb37d54</t>
  </si>
  <si>
    <t>2c92c0f85dc6901a015dd9fead202114</t>
  </si>
  <si>
    <t>2c92c0f85dc6901a015dd9ffd1622912</t>
  </si>
  <si>
    <t>2c92c0f85dc6901a015dda039b923a24</t>
  </si>
  <si>
    <t>2c92c0f85dc6901a015dda0f65f76e63</t>
  </si>
  <si>
    <t>2c92c0f85dc6901a015dda190ad03ccf</t>
  </si>
  <si>
    <t>2c92c0f85dc6901a015dda1cce50547d</t>
  </si>
  <si>
    <t>2c92c0f85dc6901a015dda1f9d8f6096</t>
  </si>
  <si>
    <t>2c92c0f85dc6901a015dda213eeb689a</t>
  </si>
  <si>
    <t>2c92c0f85dc6901a015dda232e9d711e</t>
  </si>
  <si>
    <t>2c92c0f85dc6901a015dda256eee7baf</t>
  </si>
  <si>
    <t>2c92c0f85dc6901a015dda2c7a0c16e6</t>
  </si>
  <si>
    <t>2c92c0f85dc6901a015dda33b05a3587</t>
  </si>
  <si>
    <t>2c92c0f85dc6901a015dda388c2d47b9</t>
  </si>
  <si>
    <t>2c92c0f85dc6901a015dda3a2c244ff1</t>
  </si>
  <si>
    <t>2c92c0f85dc6901a015dda3cb8876281</t>
  </si>
  <si>
    <t>2c92c0f85dc6901a015dda3f19a67926</t>
  </si>
  <si>
    <t>2c92c0f85dc6901a015dda451cea1ae0</t>
  </si>
  <si>
    <t>2c92c0f85dc6901a015dda464c2c2532</t>
  </si>
  <si>
    <t>2c92c0f85dc6901a015dda4a63063afe</t>
  </si>
  <si>
    <t>2c92c0f85dc6901a015dda4af9ab3d5e</t>
  </si>
  <si>
    <t>2c92c0f85dc6901a015dda4c36ec42da</t>
  </si>
  <si>
    <t>2c92c0f85dc6901a015dda4cbad344f4</t>
  </si>
  <si>
    <t>2c92c0f85dc6901a015dda4d49f747fd</t>
  </si>
  <si>
    <t>2c92c0f85dc6901a015dda4ef2c25177</t>
  </si>
  <si>
    <t>2c92c0f85dc6901a015dda527b125c50</t>
  </si>
  <si>
    <t>2c92c0f85dc6901a015dda76ffdc35f3</t>
  </si>
  <si>
    <t>2c92c0f85dc6901a015dda7a5620443e</t>
  </si>
  <si>
    <t>2c92c0f85dc6901a015ddead5e630865</t>
  </si>
  <si>
    <t>2c92c0f85dc6901a015ddefb6a4d0128</t>
  </si>
  <si>
    <t>2c92c0f85dc6901a015ddf0112b613cf</t>
  </si>
  <si>
    <t>2c92c0f85dc6901a015ddf0277b0179f</t>
  </si>
  <si>
    <t>2c92c0f85dc6901a015ddf04bc841d5e</t>
  </si>
  <si>
    <t>2c92c0f85dc6901a015ddf08af532ed2</t>
  </si>
  <si>
    <t>2c92c0f85dc6901a015ddf0aa2233a55</t>
  </si>
  <si>
    <t>2c92c0f85dc6901a015ddf0b19fb3bd3</t>
  </si>
  <si>
    <t>2c92c0f85dc6901a015ddf10e3b353e0</t>
  </si>
  <si>
    <t>2c92c0f85dc6901a015ddf1fc342126b</t>
  </si>
  <si>
    <t>2c92c0f85dc6901a015ddf20e42b1651</t>
  </si>
  <si>
    <t>2c92c0f85dc6901a015ddf24745e2c44</t>
  </si>
  <si>
    <t>2c92c0f85dc6901a015ddf2ae70f53c3</t>
  </si>
  <si>
    <t>2c92c0f85dc6901a015ddf2d2bb45aee</t>
  </si>
  <si>
    <t>2c92c0f85dc6901a015ddf2d8bc15be6</t>
  </si>
  <si>
    <t>2c92c0f85dc6901a015ddf2ded805d74</t>
  </si>
  <si>
    <t>2c92c0f85dc6901a015ddf2f1faa61c5</t>
  </si>
  <si>
    <t>2c92c0f85dc6901a015ddf3017ff6526</t>
  </si>
  <si>
    <t>2c92c0f85dc6901a015ddf30e966684c</t>
  </si>
  <si>
    <t>2c92c0f85dc6901a015ddf32a3236bb6</t>
  </si>
  <si>
    <t>2c92c0f85dc6901a015ddf32e7326ca1</t>
  </si>
  <si>
    <t>2c92c0f85dc6901a015ddf381cdb02c1</t>
  </si>
  <si>
    <t>ﾃﾞｰﾀﾊﾞﾝｸｱｰｶｲﾋﾞﾝｸﾞ 新規ﾃﾞｰﾀ 1年 1TB</t>
  </si>
  <si>
    <t>2c92c0f85dc6901a015ddf3820f202d0</t>
  </si>
  <si>
    <t>2c92c0f85dc6901a015ddf3cf7681a38</t>
  </si>
  <si>
    <t>2c92c0f85dc6901a015ddf4737af4612</t>
  </si>
  <si>
    <t>2c92c0f85dc6901a015ddf480f2b4a34</t>
  </si>
  <si>
    <t>2c92c0f85dc6901a015ddf4a38cf50d8</t>
  </si>
  <si>
    <t>2c92c0f85dc6901a015ddf4b9e3f53f5</t>
  </si>
  <si>
    <t>ﾃﾞｰﾀﾊﾞﾝｸｱｰｶｲﾋﾞﾝｸﾞ 新規ﾃﾞｰﾀ 1年 20GB</t>
  </si>
  <si>
    <t>2c92c0f85dc6901a015ddf4c562d5528</t>
  </si>
  <si>
    <t>2c92c0f85dc6901a015ddf51a7596b84</t>
  </si>
  <si>
    <t>2c92c0f85dc6901a015ddf5204476c91</t>
  </si>
  <si>
    <t>2c92c0f85dc6901a015ddf534e9171fc</t>
  </si>
  <si>
    <t>2c92c0f85dc6901a015ddf535aaf7234</t>
  </si>
  <si>
    <t>2c92c0f85dc6901a015ddf540c6675af</t>
  </si>
  <si>
    <t>2c92c0f85dc6901a015ddf55250e7b60</t>
  </si>
  <si>
    <t>2c92c0f85dc6901a015ddf55ef9d7f47</t>
  </si>
  <si>
    <t>2c92c0f85dc6901a015ddf570b330272</t>
  </si>
  <si>
    <t>2c92c0f85dc6901a015ddf643f924977</t>
  </si>
  <si>
    <t>2c92c0f85dc6901a015ddf65263350e9</t>
  </si>
  <si>
    <t>ﾃﾞｰﾀﾊﾞﾝｸｱｰｶｲﾋﾞﾝｸﾞ 過去ﾃﾞｰﾀ 1年 20GB</t>
  </si>
  <si>
    <t>2c92c0f85dc6901a015ddf65fa935db1</t>
  </si>
  <si>
    <t>2c92c0f85dc6901a015ddf699e880473</t>
  </si>
  <si>
    <t>ﾃﾞｰﾀﾊﾞﾝｸｱｰｶｲﾋﾞﾝｸﾞ 過去ﾃﾞｰﾀ 1年 300GB</t>
  </si>
  <si>
    <t>2c92c0f85dc6901a015ddf6ad1c50cc2</t>
  </si>
  <si>
    <t>2c92c0f85dc6901a015ddf6aee100d6a</t>
  </si>
  <si>
    <t>ﾃﾞｰﾀﾊﾞﾝｸｱｰｶｲﾋﾞﾝｸﾞ 過去ﾃﾞｰﾀ 1年 500GB</t>
  </si>
  <si>
    <t>2c92c0f85dc6901a015ddf6bebf5105b</t>
  </si>
  <si>
    <t>2c92c0f85dc6901a015ddf7a3c427cdf</t>
  </si>
  <si>
    <t>2c92c0f85dc6901a015ddf7aaea800f7</t>
  </si>
  <si>
    <t>ﾃﾞｰﾀﾊﾞﾝｸｱｰｶｲﾋﾞﾝｸﾞ 過去ﾃﾞｰﾀ 5年 500GB</t>
  </si>
  <si>
    <t>2c92c0f85dc6901a015ddf7bf39e0cf1</t>
  </si>
  <si>
    <t>2c92c0f85dc6901a015ddf7d9c8b1d02</t>
  </si>
  <si>
    <t>2c92c0f85dc6901a015ddf7fcca929ca</t>
  </si>
  <si>
    <t>2c92c0f85dc6901a015ddf80801e2ced</t>
  </si>
  <si>
    <t>2c92c0f85dc6901a015ddf888cf3543a</t>
  </si>
  <si>
    <t>ﾃﾞｰﾀﾊﾞﾝｸｱｰｶｲﾋﾞﾝｸﾞ 過去ﾃﾞｰﾀ ｺｰﾙﾄﾞ 5年 40GB</t>
  </si>
  <si>
    <t>2c92c0f85dc6901a015ddf8c57266231</t>
  </si>
  <si>
    <t>2c92c0f85dc6901a015ddf8eb89d795f</t>
  </si>
  <si>
    <t>2c92c0f85dc6901a015ddf8ede387a1a</t>
  </si>
  <si>
    <t>ﾃﾞｰﾀﾊﾞﾝｸｱｰｶｲﾋﾞﾝｸﾞ 過去ﾃﾞｰﾀ ｺｰﾙﾄﾞ 5年 500GB</t>
  </si>
  <si>
    <t>2c92c0f85dc6901a015ddf9108800d58</t>
  </si>
  <si>
    <t>ｸﾗｳﾄﾞ･ｱｰｶｲﾌﾞ ﾃﾞｰﾀ移行ﾌﾟﾗﾝ HP 1TB 5年</t>
  </si>
  <si>
    <t>2c92c0f85dc6901a015ddf9325d21d09</t>
  </si>
  <si>
    <t>2c92c0f85dc6901a015ddf9563c92f13</t>
  </si>
  <si>
    <t>ﾃﾞｰﾀﾊﾞﾝｸｱｰｶｲﾋﾞﾝｸﾞ ｱｼｽﾄ 1年 200GB</t>
  </si>
  <si>
    <t>2c92c0f85dc6901a015ddf98c8bd4dd7</t>
  </si>
  <si>
    <t>ﾃﾞｰﾀﾊﾞﾝｸｱｰｶｲﾋﾞﾝｸﾞ ｱｼｽﾄ 1年 1TB</t>
  </si>
  <si>
    <t>2c92c0f85dc6901a015ddf996faa518e</t>
  </si>
  <si>
    <t>ﾃﾞｰﾀﾊﾞﾝｸｱｰｶｲﾋﾞﾝｸﾞ ｱｼｽﾄ 1年 4TB</t>
  </si>
  <si>
    <t>2c92c0f85dc6901a015ddfa04fb0747d</t>
  </si>
  <si>
    <t>2c92c0f85dc6901a015ddfb5da165233</t>
  </si>
  <si>
    <t>2c92c0f85dc6901a015ddfb6792b53af</t>
  </si>
  <si>
    <t>2c92c0f85dc6901a015ddfbed2666179</t>
  </si>
  <si>
    <t>2c92c0f85dc6901a015ddfc1763064b3</t>
  </si>
  <si>
    <t>2c92c0f85dc6901a015ddfc329936ae7</t>
  </si>
  <si>
    <t>2c92c0f85dc6901a015ddfc49462723f</t>
  </si>
  <si>
    <t>2c92c0f85dc6901a015ddfc78d1e7d18</t>
  </si>
  <si>
    <t>2c92c0f85dc6901a015ddfd432844a3b</t>
  </si>
  <si>
    <t>2c92c0f85dc6901a015ddfee542319e9</t>
  </si>
  <si>
    <t>2c92c0f85dc6901a015ddfefde8a1eef</t>
  </si>
  <si>
    <t>2c92c0f85dc6901a015ddff2bf28271c</t>
  </si>
  <si>
    <t>2c92c0f85dc6901a015ddff808d040b5</t>
  </si>
  <si>
    <t>2c92c0f85dc6901a015ddff919a94640</t>
  </si>
  <si>
    <t>2c92c0f85dc6901a015de01019d431c4</t>
  </si>
  <si>
    <t>2c92c0f85dc6901a015de0174a08643c</t>
  </si>
  <si>
    <t>2c92c0f85dc6901a015de01de56a11bc</t>
  </si>
  <si>
    <t>2c92c0f85dc6901a015de01ef1ab1707</t>
  </si>
  <si>
    <t>2c92c0f85dc6901a015de01f63711a11</t>
  </si>
  <si>
    <t>2c92c0f85dc6901a015de02581943a4f</t>
  </si>
  <si>
    <t>2c92c0f85dc6901a015de044089b35d6</t>
  </si>
  <si>
    <t>データバンクアーカイビング　新規データ月額（１年）　１０ＧＢ</t>
  </si>
  <si>
    <t>UY142M3</t>
  </si>
  <si>
    <t>2c92c0f85dc6901a015de045a41938b3</t>
  </si>
  <si>
    <t>データバンクアーカイビング　新規データ月額（複数年）　１０ＧＢ</t>
  </si>
  <si>
    <t>UY142Q3</t>
  </si>
  <si>
    <t>2c92c0f85dc69071015dcabc14f57e21</t>
  </si>
  <si>
    <t>2c92c0f85dc69071015dcac2c90e1e12</t>
  </si>
  <si>
    <t>2c92c0f85dc69071015dcac8c8bc30de</t>
  </si>
  <si>
    <t>2c92c0f85dc69071015dcacd2cac3d56</t>
  </si>
  <si>
    <t>2c92c0f85dc69071015dcad9c0836895</t>
  </si>
  <si>
    <t>2c92c0f85dc69071015dcadb584b6cd3</t>
  </si>
  <si>
    <t>2c92c0f85dc69071015dcadcb178756f</t>
  </si>
  <si>
    <t>2c92c0f85dc69071015dcb00588b41c1</t>
  </si>
  <si>
    <t>2c92c0f85dc69071015dcb1a44a82342</t>
  </si>
  <si>
    <t>2c92c0f85dc69071015dcb245ae459a9</t>
  </si>
  <si>
    <t>2c92c0f85dc69071015dcb290a4264ce</t>
  </si>
  <si>
    <t>2c92c0f85dc69071015dcb2a34b96d0b</t>
  </si>
  <si>
    <t>2c92c0f85dc69071015dcb44f91954c7</t>
  </si>
  <si>
    <t>2c92c0f85dc69071015dcb4c25dd7363</t>
  </si>
  <si>
    <t>2c92c0f85dc69071015dcb4e9489081b</t>
  </si>
  <si>
    <t>2c92c0f85dc69071015dcb5889674265</t>
  </si>
  <si>
    <t>2c92c0f85dc69071015dcb5a35a64c96</t>
  </si>
  <si>
    <t>2c92c0f85dc69071015dcb7c59d40e73</t>
  </si>
  <si>
    <t>2c92c0f85dc69071015dcb81fc6e1c35</t>
  </si>
  <si>
    <t>2c92c0f85dc69071015dcb8480d42013</t>
  </si>
  <si>
    <t>2c92c0f85dc69071015dcb888a53272f</t>
  </si>
  <si>
    <t>2c92c0f85dc69071015dcb9bd5b05151</t>
  </si>
  <si>
    <t>2c92c0f85dc69071015dcb9efbe3565c</t>
  </si>
  <si>
    <t>2c92c0f85dc69071015dcba1c59f59fa</t>
  </si>
  <si>
    <t>2c92c0f85dc69071015dcba2920b5c4f</t>
  </si>
  <si>
    <t>2c92c0f85dc69071015dcba30ef75d29</t>
  </si>
  <si>
    <t>2c92c0f85dc69071015dcba3822e5e06</t>
  </si>
  <si>
    <t>2c92c0f85dc69071015dcba779d66425</t>
  </si>
  <si>
    <t>2c92c0f85dc69071015dcbd4fc107296</t>
  </si>
  <si>
    <t>2c92c0f85dc69071015dcbdaf7a401bb</t>
  </si>
  <si>
    <t>2c92c0f85dc69071015dcbdb5fe402b1</t>
  </si>
  <si>
    <t>2c92c0f85dc69071015dcbe5f06f2266</t>
  </si>
  <si>
    <t>2c92c0f85dc69071015dcbf94d0572cd</t>
  </si>
  <si>
    <t>2c92c0f85dc69071015dcc085dfb4c00</t>
  </si>
  <si>
    <t>2c92c0f85dc69071015dcc0dd79e6b51</t>
  </si>
  <si>
    <t>2c92c0f85dc69071015dcc0e7e116d25</t>
  </si>
  <si>
    <t>2c92c0f85dc69071015dcc0f6f7a70aa</t>
  </si>
  <si>
    <t>2c92c0f85dc69071015dcc133d550ea3</t>
  </si>
  <si>
    <t>2c92c0f85dc69071015dcc1b6ef52c45</t>
  </si>
  <si>
    <t>2c92c0f85dc69071015dcc215d985e78</t>
  </si>
  <si>
    <t>2c92c0f85dc69071015dcc21efa962c8</t>
  </si>
  <si>
    <t>2c92c0f85dc69071015dcc25233d6cfe</t>
  </si>
  <si>
    <t>2c92c0f85dc69071015dcc2807517a3b</t>
  </si>
  <si>
    <t>2c92c0f85dc69071015dd9e57f437e91</t>
  </si>
  <si>
    <t>2c92c0f85dc69071015dd9ea2ae618c0</t>
  </si>
  <si>
    <t>2c92c0f85dc69071015dd9f2465855a1</t>
  </si>
  <si>
    <t>2c92c0f85dc69071015dd9f3ac6f6887</t>
  </si>
  <si>
    <t>2c92c0f85dc69071015dd9f47461704f</t>
  </si>
  <si>
    <t>2c92c0f85dc69071015dd9fbbbfe28bb</t>
  </si>
  <si>
    <t>2c92c0f85dc69071015dd9ff4abc3b42</t>
  </si>
  <si>
    <t>2c92c0f85dc69071015dda0059394827</t>
  </si>
  <si>
    <t>2c92c0f85dc69071015dda021f8a5d31</t>
  </si>
  <si>
    <t>2c92c0f85dc69071015dda0410f16f98</t>
  </si>
  <si>
    <t>2c92c0f85dc69071015dda0bf6fc1e2c</t>
  </si>
  <si>
    <t>2c92c0f85dc69071015dda0e4f092961</t>
  </si>
  <si>
    <t>2c92c0f85dc69071015dda0ed9272b94</t>
  </si>
  <si>
    <t>2c92c0f85dc69071015dda0fe6b53195</t>
  </si>
  <si>
    <t>2c92c0f85dc69071015dda1300345302</t>
  </si>
  <si>
    <t>2c92c0f85dc69071015dda1534ff5d92</t>
  </si>
  <si>
    <t>2c92c0f85dc69071015dda159d905ee1</t>
  </si>
  <si>
    <t>2c92c0f85dc69071015dda1f1f7617d4</t>
  </si>
  <si>
    <t>2c92c0f85dc69071015dda2280ee25e6</t>
  </si>
  <si>
    <t>2c92c0f85dc69071015dda2b32375e74</t>
  </si>
  <si>
    <t>2c92c0f85dc69071015dda3215e30379</t>
  </si>
  <si>
    <t>2c92c0f85dc69071015dda37fab01b66</t>
  </si>
  <si>
    <t>2c92c0f85dc69071015dda3c335f3c0b</t>
  </si>
  <si>
    <t>2c92c0f85dc69071015dda40415e69a5</t>
  </si>
  <si>
    <t>2c92c0f85dc69071015dda410ed36f05</t>
  </si>
  <si>
    <t>2c92c0f85dc69071015dda515b554e74</t>
  </si>
  <si>
    <t>2c92c0f85dc69071015dda5370a35524</t>
  </si>
  <si>
    <t>2c92c0f85dc69071015dda54b4705a51</t>
  </si>
  <si>
    <t>2c92c0f85dc69071015dda797d9a7dc0</t>
  </si>
  <si>
    <t>2c92c0f85dc69071015dde80d46a4b83</t>
  </si>
  <si>
    <t>2c92c0f85dc69071015ddea801a824de</t>
  </si>
  <si>
    <t>2c92c0f85dc69071015ddefddc072190</t>
  </si>
  <si>
    <t>2c92c0f85dc69071015ddf0d251b6bee</t>
  </si>
  <si>
    <t>2c92c0f85dc69071015ddf16a40a0979</t>
  </si>
  <si>
    <t>2c92c0f85dc69071015ddf1987561d93</t>
  </si>
  <si>
    <t>infomity ﾌﾟﾚﾐｱ･ﾌﾟﾗﾁﾅﾊﾟｯｸ(単年)</t>
  </si>
  <si>
    <t>2c92c0f85dc69071015ddf1ef2ea4dd1</t>
  </si>
  <si>
    <t>2c92c0f85dc69071015ddf1fff6552a3</t>
  </si>
  <si>
    <t>2c92c0f85dc69071015ddf22fda75d12</t>
  </si>
  <si>
    <t>2c92c0f85dc69071015ddf2383945db0</t>
  </si>
  <si>
    <t>2c92c0f85dc69071015ddf28a9666edd</t>
  </si>
  <si>
    <t>2c92c0f85dc69071015ddf2b3dc2771f</t>
  </si>
  <si>
    <t>2c92c0f85dc69071015ddf2e2f4b009d</t>
  </si>
  <si>
    <t>2c92c0f85dc69071015ddf30053e05a3</t>
  </si>
  <si>
    <t>2c92c0f85dc69071015ddf30b4390686</t>
  </si>
  <si>
    <t>2c92c0f85dc69071015ddf33c46f0c8b</t>
  </si>
  <si>
    <t>ﾃﾞｰﾀﾊﾞﾝｸｱｰｶｲﾋﾞﾝｸﾞ 新規ﾃﾞｰﾀ 1年 10GB</t>
  </si>
  <si>
    <t>2c92c0f85dc69071015ddf34f1b50f1e</t>
  </si>
  <si>
    <t>AeroDR ﾍﾞｰｽﾊﾟｯｸ(初年度)</t>
  </si>
  <si>
    <t>2c92c0f85dc69071015ddf362b1415db</t>
  </si>
  <si>
    <t>2c92c0f85dc69071015ddf395e9927a6</t>
  </si>
  <si>
    <t>2c92c0f85dc69071015ddf487b2a034e</t>
  </si>
  <si>
    <t>2c92c0f85dc69071015ddf48c7f80375</t>
  </si>
  <si>
    <t>2c92c0f85dc69071015ddf5156e73a10</t>
  </si>
  <si>
    <t>2c92c0f85dc69071015ddf526d2e3da5</t>
  </si>
  <si>
    <t>2c92c0f85dc69071015ddf52c02c3eb1</t>
  </si>
  <si>
    <t>2c92c0f85dc69071015ddf540e3244fd</t>
  </si>
  <si>
    <t>2c92c0f85dc69071015ddf5469a94613</t>
  </si>
  <si>
    <t>2c92c0f85dc69071015ddf55109549b3</t>
  </si>
  <si>
    <t>2c92c0f85dc69071015ddf55128449c2</t>
  </si>
  <si>
    <t>2c92c0f85dc69071015ddf56ba2b50cc</t>
  </si>
  <si>
    <t>2c92c0f85dc69071015ddf56ffe452b7</t>
  </si>
  <si>
    <t>2c92c0f85dc69071015ddf59c4205d21</t>
  </si>
  <si>
    <t>ﾃﾞｰﾀﾊﾞﾝｸｱｰｶｲﾋﾞﾝｸﾞ 新規ﾃﾞｰﾀ 1年 200GB</t>
  </si>
  <si>
    <t>2c92c0f85dc69071015ddf5aa20560e0</t>
  </si>
  <si>
    <t>ﾃﾞｰﾀﾊﾞﾝｸｱｰｶｲﾋﾞﾝｸﾞ 新規ﾃﾞｰﾀ 1年 300GB</t>
  </si>
  <si>
    <t>2c92c0f85dc69071015ddf5eb5ec7325</t>
  </si>
  <si>
    <t>ﾃﾞｰﾀﾊﾞﾝｸｱｰｶｲﾋﾞﾝｸﾞ 過去ﾃﾞｰﾀ 1年 10GB</t>
  </si>
  <si>
    <t>2c92c0f85dc69071015ddf5f958b78e8</t>
  </si>
  <si>
    <t>ﾃﾞｰﾀﾊﾞﾝｸｱｰｶｲﾋﾞﾝｸﾞ 過去ﾃﾞｰﾀ 5年 2TB</t>
  </si>
  <si>
    <t>2c92c0f85dc69071015ddf61d05d0482</t>
  </si>
  <si>
    <t>2c92c0f85dc69071015ddf636ed41114</t>
  </si>
  <si>
    <t>2c92c0f85dc69071015ddf6c95044113</t>
  </si>
  <si>
    <t>ﾃﾞｰﾀﾊﾞﾝｸｱｰｶｲﾋﾞﾝｸﾞ 過去ﾃﾞｰﾀ 5年 100GB</t>
  </si>
  <si>
    <t>2c92c0f85dc69071015ddf6d7c314469</t>
  </si>
  <si>
    <t>ﾃﾞｰﾀﾊﾞﾝｸｱｰｶｲﾋﾞﾝｸﾞ 過去ﾃﾞｰﾀ 5年 1TB</t>
  </si>
  <si>
    <t>2c92c0f85dc69071015ddf6fe21b4fea</t>
  </si>
  <si>
    <t>ﾃﾞｰﾀﾊﾞﾝｸｱｰｶｲﾋﾞﾝｸﾞ 過去ﾃﾞｰﾀ 5年 30GB</t>
  </si>
  <si>
    <t>2c92c0f85dc69071015ddf78676f76b5</t>
  </si>
  <si>
    <t>2c92c0f85dc69071015ddf7a946e01f6</t>
  </si>
  <si>
    <t>2c92c0f85dc69071015ddf7e157e10b4</t>
  </si>
  <si>
    <t>2c92c0f85dc69071015ddf840f622e54</t>
  </si>
  <si>
    <t>2c92c0f85dc69071015ddf87b0f93c6e</t>
  </si>
  <si>
    <t>2c92c0f85dc69071015ddf89f3944640</t>
  </si>
  <si>
    <t>2c92c0f85dc69071015ddf90e36276bc</t>
  </si>
  <si>
    <t>2c92c0f85dc69071015ddf952cdb19b3</t>
  </si>
  <si>
    <t>2c92c0f85dc69071015ddf9aee7f4684</t>
  </si>
  <si>
    <t>2c92c0f85dc69071015ddfa3ef397757</t>
  </si>
  <si>
    <t>2c92c0f85dc69071015ddfaab7642dc5</t>
  </si>
  <si>
    <t>2c92c0f85dc69071015ddfab7326348f</t>
  </si>
  <si>
    <t>2c92c0f85dc69071015ddfb019dc567a</t>
  </si>
  <si>
    <t>2c92c0f85dc69071015ddfb3eedb60c3</t>
  </si>
  <si>
    <t>2c92c0f85dc69071015ddfc2be9b19e1</t>
  </si>
  <si>
    <t>2c92c0f85dc69071015ddfc3130f1b4d</t>
  </si>
  <si>
    <t>2c92c0f85dc69071015ddfc60cef2ac1</t>
  </si>
  <si>
    <t>2c92c0f85dc69071015ddfc683fd2bcd</t>
  </si>
  <si>
    <t>2c92c0f85dc69071015ddfc6bffe2c2a</t>
  </si>
  <si>
    <t>2c92c0f85dc69071015ddfc6ffa22c3d</t>
  </si>
  <si>
    <t>2c92c0f85dc69071015ddfc8562f2f99</t>
  </si>
  <si>
    <t>2c92c0f85dc69071015ddfc9e46535c9</t>
  </si>
  <si>
    <t>2c92c0f85dc69071015ddfcc9a393be2</t>
  </si>
  <si>
    <t>2c92c0f85dc69071015ddfd6002463d8</t>
  </si>
  <si>
    <t>2c92c0f85dc69071015ddfed1be43abc</t>
  </si>
  <si>
    <t>2c92c0f85dc69071015ddfedfedc3c4b</t>
  </si>
  <si>
    <t>2c92c0f85dc69071015ddff17ddb47a6</t>
  </si>
  <si>
    <t>2c92c0f85dc69071015ddff4f24a56a8</t>
  </si>
  <si>
    <t>2c92c0f85dc69071015ddff847c56605</t>
  </si>
  <si>
    <t>2c92c0f85dc69071015ddff8d3086970</t>
  </si>
  <si>
    <t>2c92c0f85dc69071015ddffec7ae048e</t>
  </si>
  <si>
    <t>2c92c0f85dc69071015de00f62626ea7</t>
  </si>
  <si>
    <t>2c92c0f85dc69071015de010e00f7703</t>
  </si>
  <si>
    <t>2c92c0f85dc69071015de013591504cf</t>
  </si>
  <si>
    <t>2c92c0f85dc69071015de01545c30bf8</t>
  </si>
  <si>
    <t>2c92c0f85dc69071015de018364617d5</t>
  </si>
  <si>
    <t>2c92c0f85dc69071015de0188f29191f</t>
  </si>
  <si>
    <t>2c92c0f85dc69071015de01ac7ca206a</t>
  </si>
  <si>
    <t>2c92c0f85dc69071015de01b0eb22210</t>
  </si>
  <si>
    <t>2c92c0f85dc69071015de0206a3c44a5</t>
  </si>
  <si>
    <t>2c92c0f85dc69071015de024eea55f5e</t>
  </si>
  <si>
    <t>2c92c0f85dc69071015de026206d65d6</t>
  </si>
  <si>
    <t>2c92c0f85dc69071015de026a34366bf</t>
  </si>
  <si>
    <t>2c92c0f95d7d614d015dc1cb07450b7b</t>
  </si>
  <si>
    <t>連携テスト</t>
  </si>
  <si>
    <t>AAAAAA</t>
  </si>
  <si>
    <t>2c92c0f95dc69849015dcacbaf572ed8</t>
  </si>
  <si>
    <t>2c92c0f95dc69849015dcacc699d3269</t>
  </si>
  <si>
    <t>2c92c0f95dc69849015dcacff95e3b59</t>
  </si>
  <si>
    <t>2c92c0f95dc69849015dcad46bbd4623</t>
  </si>
  <si>
    <t>2c92c0f95dc69849015dcada6b316173</t>
  </si>
  <si>
    <t>2c92c0f95dc69849015dcae8f05677f4</t>
  </si>
  <si>
    <t>2c92c0f95dc69849015dcb1ef8912a90</t>
  </si>
  <si>
    <t>2c92c0f95dc69849015dcb49e92c5401</t>
  </si>
  <si>
    <t>2c92c0f95dc69849015dcb5913d3361c</t>
  </si>
  <si>
    <t>2c92c0f95dc69849015dcb60ba5f6c5b</t>
  </si>
  <si>
    <t>2c92c0f95dc69849015dcb6e27905197</t>
  </si>
  <si>
    <t>2c92c0f95dc69849015dcb8528857f2c</t>
  </si>
  <si>
    <t>2c92c0f95dc69849015dcb8b10f80784</t>
  </si>
  <si>
    <t>2c92c0f95dc69849015dcb8bfa550bf0</t>
  </si>
  <si>
    <t>2c92c0f95dc69849015dcb9a7e3f2629</t>
  </si>
  <si>
    <t>2c92c0f95dc69849015dcb9cf8862a9f</t>
  </si>
  <si>
    <t>2c92c0f95dc69849015dcb9d60cb2b2d</t>
  </si>
  <si>
    <t>2c92c0f95dc69849015dcba5516f3c16</t>
  </si>
  <si>
    <t>2c92c0f95dc69849015dcba5a1793ca8</t>
  </si>
  <si>
    <t>2c92c0f95dc69849015dcbe256c5009d</t>
  </si>
  <si>
    <t>2c92c0f95dc69849015dcbf7caef4388</t>
  </si>
  <si>
    <t>2c92c0f95dc69849015dcbfa62354ec1</t>
  </si>
  <si>
    <t>2c92c0f95dc69849015dcbfab5f6557e</t>
  </si>
  <si>
    <t>2c92c0f95dc69849015dcbfbe5615edf</t>
  </si>
  <si>
    <t>2c92c0f95dc69849015dcc0c54112926</t>
  </si>
  <si>
    <t>2c92c0f95dc69849015dcc0c8b72302f</t>
  </si>
  <si>
    <t>2c92c0f95dc69849015dcc0e34983d6b</t>
  </si>
  <si>
    <t>2c92c0f95dc69849015dcc0e9735406c</t>
  </si>
  <si>
    <t>2c92c0f95dc69849015dcc0fbdd64612</t>
  </si>
  <si>
    <t>2c92c0f95dc69849015dcc1264a0581c</t>
  </si>
  <si>
    <t>2c92c0f95dc69849015dcc12ae4158d0</t>
  </si>
  <si>
    <t>2c92c0f95dc69849015dcc14288c5d57</t>
  </si>
  <si>
    <t>2c92c0f95dc69849015dcc15e8286cfb</t>
  </si>
  <si>
    <t>2c92c0f95dc69849015dcc17e8030147</t>
  </si>
  <si>
    <t>2c92c0f95dc69849015dcc203b312009</t>
  </si>
  <si>
    <t>2c92c0f95dc69849015dcc26de6936f8</t>
  </si>
  <si>
    <t>2c92c0f95dc69849015dd9ec028d683e</t>
  </si>
  <si>
    <t>2c92c0f95dc69849015dd9ee45db72b7</t>
  </si>
  <si>
    <t>2c92c0f95dc69849015dd9ef6e3379b3</t>
  </si>
  <si>
    <t>2c92c0f95dc69849015dd9f509b61ce4</t>
  </si>
  <si>
    <t>2c92c0f95dc69849015dd9f594b7216c</t>
  </si>
  <si>
    <t>2c92c0f95dc69849015dd9f61cbb2691</t>
  </si>
  <si>
    <t>2c92c0f95dc69849015dd9f6db0c2bb4</t>
  </si>
  <si>
    <t>2c92c0f95dc69849015dd9f98f263ef6</t>
  </si>
  <si>
    <t>2c92c0f95dc69849015dd9faa5eb4663</t>
  </si>
  <si>
    <t>2c92c0f95dc69849015dd9fc79cc50a2</t>
  </si>
  <si>
    <t>2c92c0f95dc69849015dda048e497d4b</t>
  </si>
  <si>
    <t>2c92c0f95dc69849015dda07ab060fc1</t>
  </si>
  <si>
    <t>2c92c0f95dc69849015dda09291018fd</t>
  </si>
  <si>
    <t>2c92c0f95dc69849015dda0a2efc2222</t>
  </si>
  <si>
    <t>2c92c0f95dc69849015dda0ac2be25a6</t>
  </si>
  <si>
    <t>2c92c0f95dc69849015dda0b4e98284b</t>
  </si>
  <si>
    <t>2c92c0f95dc69849015dda0cce643452</t>
  </si>
  <si>
    <t>2c92c0f95dc69849015dda10765c455d</t>
  </si>
  <si>
    <t>2c92c0f95dc69849015dda117ad04b00</t>
  </si>
  <si>
    <t>2c92c0f95dc69849015dda14099d5ea4</t>
  </si>
  <si>
    <t>2c92c0f95dc69849015dda14913e6222</t>
  </si>
  <si>
    <t>2c92c0f95dc69849015dda169a846dbf</t>
  </si>
  <si>
    <t>2c92c0f95dc69849015dda173faf7153</t>
  </si>
  <si>
    <t>2c92c0f95dc69849015dda198eed01ca</t>
  </si>
  <si>
    <t>2c92c0f95dc69849015dda1c2bf00f30</t>
  </si>
  <si>
    <t>2c92c0f95dc69849015dda1d898414f0</t>
  </si>
  <si>
    <t>2c92c0f95dc69849015dda1fbf201f18</t>
  </si>
  <si>
    <t>2c92c0f95dc69849015dda20c319220e</t>
  </si>
  <si>
    <t>2c92c0f95dc69849015dda21d64c257f</t>
  </si>
  <si>
    <t>2c92c0f95dc69849015dda22bfff2ca7</t>
  </si>
  <si>
    <t>2c92c0f95dc69849015dda2a14454c09</t>
  </si>
  <si>
    <t>2c92c0f95dc69849015dda36821d7ce2</t>
  </si>
  <si>
    <t>2c92c0f95dc69849015dda390bf90684</t>
  </si>
  <si>
    <t>2c92c0f95dc69849015dda42c41b4d00</t>
  </si>
  <si>
    <t>2c92c0f95dc69849015dda50913a12f2</t>
  </si>
  <si>
    <t>2c92c0f95dc69849015dda5426421dac</t>
  </si>
  <si>
    <t>2c92c0f95dc69849015dda55ccd52488</t>
  </si>
  <si>
    <t>2c92c0f95dc69849015ddef90cfe5d44</t>
  </si>
  <si>
    <t>2c92c0f95dc69849015ddf02f0a57a5e</t>
  </si>
  <si>
    <t>2c92c0f95dc69849015ddf0521157e3d</t>
  </si>
  <si>
    <t>2c92c0f95dc69849015ddf0915b40e9d</t>
  </si>
  <si>
    <t>2c92c0f95dc69849015ddf0b8cf618ef</t>
  </si>
  <si>
    <t>2c92c0f95dc69849015ddf0df11e20bc</t>
  </si>
  <si>
    <t>2c92c0f95dc69849015ddf0ebde122fc</t>
  </si>
  <si>
    <t>2c92c0f95dc69849015ddf1b7cee560b</t>
  </si>
  <si>
    <t>SmartVPN (ﾌｧｲﾊﾞｰｺﾈｸﾄ) ﾗﾝﾆﾝｸﾞ費用(5年契約)</t>
  </si>
  <si>
    <t>2c92c0f95dc69849015ddf20f5c765da</t>
  </si>
  <si>
    <t>2c92c0f95dc69849015ddf225da76a99</t>
  </si>
  <si>
    <t>2c92c0f95dc69849015ddf23aa166f5e</t>
  </si>
  <si>
    <t>2c92c0f95dc69849015ddf24f96974ab</t>
  </si>
  <si>
    <t>2c92c0f95dc69849015ddf267ce07b6a</t>
  </si>
  <si>
    <t>2c92c0f95dc69849015ddf29ee3c7f24</t>
  </si>
  <si>
    <t>2c92c0f95dc69849015ddf2b3cf4058a</t>
  </si>
  <si>
    <t>infomity ｽﾀｰﾄﾊﾟｯｸ</t>
  </si>
  <si>
    <t>2c92c0f95dc69849015ddf2d0e540a82</t>
  </si>
  <si>
    <t>2c92c0f95dc69849015ddf2d287d0ad6</t>
  </si>
  <si>
    <t>infomity CIS お任せﾊﾟｯｸ(Aﾌﾟﾗﾝ)</t>
  </si>
  <si>
    <t>2c92c0f95dc69849015ddf2e356c0ea5</t>
  </si>
  <si>
    <t>ﾃﾞｰﾀﾊﾞﾝｸｱｰｶｲﾋﾞﾝｸﾞ 基本ｾｯﾄ 1年 (UNITEA)</t>
  </si>
  <si>
    <t>2c92c0f95dc69849015ddf2e64190ef0</t>
  </si>
  <si>
    <t>infomityﾍﾞｰｽﾊﾟｯｸ(2年目以降)</t>
  </si>
  <si>
    <t>2c92c0f95dc69849015ddf2fa1d6115c</t>
  </si>
  <si>
    <t>infomity EXﾍﾞｰｽﾊﾟｯｸ</t>
  </si>
  <si>
    <t>2c92c0f95dc69849015ddf31ad8f1466</t>
  </si>
  <si>
    <t>2c92c0f95dc69849015ddf34037b1a4f</t>
  </si>
  <si>
    <t>2c92c0f95dc69849015ddf429a9c60ec</t>
  </si>
  <si>
    <t>ﾃﾞｰﾀﾊﾞﾝｸｱｰｶｲﾋﾞﾝｸﾞ 新規ﾃﾞｰﾀ 5年 50GB</t>
  </si>
  <si>
    <t>2c92c0f95dc69849015ddf4390dd6384</t>
  </si>
  <si>
    <t>2c92c0f95dc69849015ddf465c9e6fee</t>
  </si>
  <si>
    <t>ﾃﾞｰﾀﾊﾞﾝｸｱｰｶｲﾋﾞﾝｸﾞ 新規ﾃﾞｰﾀ 5年 400GB</t>
  </si>
  <si>
    <t>2c92c0f95dc69849015ddf47fe717518</t>
  </si>
  <si>
    <t>2c92c0f95dc69849015ddf48c77876e3</t>
  </si>
  <si>
    <t>2c92c0f95dc69849015ddf49b63d78f4</t>
  </si>
  <si>
    <t>2c92c0f95dc69849015ddf49c53878fd</t>
  </si>
  <si>
    <t>2c92c0f95dc69849015ddf4d2d6508e8</t>
  </si>
  <si>
    <t>2c92c0f95dc69849015ddf4da0f00b84</t>
  </si>
  <si>
    <t>2c92c0f95dc69849015ddf4e31b80da0</t>
  </si>
  <si>
    <t>2c92c0f95dc69849015ddf4fa9b8138d</t>
  </si>
  <si>
    <t>2c92c0f95dc69849015ddf5275e51ddf</t>
  </si>
  <si>
    <t>2c92c0f95dc69849015ddf559cfa2b5c</t>
  </si>
  <si>
    <t>2c92c0f95dc69849015ddf63caa7790d</t>
  </si>
  <si>
    <t>2c92c0f95dc69849015ddf66a5530f9d</t>
  </si>
  <si>
    <t>2c92c0f95dc69849015ddf6770dd1370</t>
  </si>
  <si>
    <t>ﾃﾞｰﾀﾊﾞﾝｸｱｰｶｲﾋﾞﾝｸﾞ 過去ﾃﾞｰﾀ 1年 40GB</t>
  </si>
  <si>
    <t>2c92c0f95dc69849015ddf6863cd1848</t>
  </si>
  <si>
    <t>2c92c0f95dc69849015ddf68d93a1a4d</t>
  </si>
  <si>
    <t>ﾃﾞｰﾀﾊﾞﾝｸｱｰｶｲﾋﾞﾝｸﾞ 過去ﾃﾞｰﾀ 1年 200GB</t>
  </si>
  <si>
    <t>2c92c0f95dc69849015ddf6a47d020c2</t>
  </si>
  <si>
    <t>ﾃﾞｰﾀﾊﾞﾝｸｱｰｶｲﾋﾞﾝｸﾞ 過去ﾃﾞｰﾀ 1年 400GB</t>
  </si>
  <si>
    <t>2c92c0f95dc69849015ddf6b8c2a238c</t>
  </si>
  <si>
    <t>2c92c0f95dc69849015ddf7118143d8c</t>
  </si>
  <si>
    <t>2c92c0f95dc69849015ddf79d7cb67c5</t>
  </si>
  <si>
    <t>2c92c0f95dc69849015ddf7b8ee6713d</t>
  </si>
  <si>
    <t>2c92c0f95dc69849015ddf7e601900b0</t>
  </si>
  <si>
    <t>2c92c0f95dc69849015ddf80d7040b7e</t>
  </si>
  <si>
    <t>2c92c0f95dc69849015ddf82642415c7</t>
  </si>
  <si>
    <t>2c92c0f95dc69849015ddf8361581ad0</t>
  </si>
  <si>
    <t>2c92c0f95dc69849015ddf83b65d1cb5</t>
  </si>
  <si>
    <t>2c92c0f95dc69849015ddf8d5b0e4f02</t>
  </si>
  <si>
    <t>2c92c0f95dc69849015ddf93ac6600bc</t>
  </si>
  <si>
    <t>ﾃﾞｰﾀﾊﾞﾝｸｱｰｶｲﾋﾞﾝｸﾞ ｱｼｽﾄ 1年 50GB</t>
  </si>
  <si>
    <t>2c92c0f95dc69849015ddf99106a3407</t>
  </si>
  <si>
    <t>2c92c0f95dc69849015ddf9a35063843</t>
  </si>
  <si>
    <t>2c92c0f95dc69849015ddf9b45863f0e</t>
  </si>
  <si>
    <t>2c92c0f95dc69849015ddf9fdd54544c</t>
  </si>
  <si>
    <t>2c92c0f95dc69849015ddfa6b881785a</t>
  </si>
  <si>
    <t>2c92c0f95dc69849015ddfacdef81f3b</t>
  </si>
  <si>
    <t>2c92c0f95dc69849015ddfaf51422769</t>
  </si>
  <si>
    <t>2c92c0f95dc69849015ddfb155d22e0a</t>
  </si>
  <si>
    <t>2c92c0f95dc69849015ddfb156042e0f</t>
  </si>
  <si>
    <t>2c92c0f95dc69849015ddfb513aa3870</t>
  </si>
  <si>
    <t>2c92c0f95dc69849015ddfb7424f3b74</t>
  </si>
  <si>
    <t>2c92c0f95dc69849015ddfb89af5406e</t>
  </si>
  <si>
    <t>2c92c0f95dc69849015ddfbb67b54498</t>
  </si>
  <si>
    <t>2c92c0f95dc69849015ddfbc46d74710</t>
  </si>
  <si>
    <t>2c92c0f95dc69849015ddfc398db55cd</t>
  </si>
  <si>
    <t>2c92c0f95dc69849015ddfc4434b5a64</t>
  </si>
  <si>
    <t>2c92c0f95dc69849015ddfc549335f0b</t>
  </si>
  <si>
    <t>2c92c0f95dc69849015ddfc5b40960f0</t>
  </si>
  <si>
    <t>2c92c0f95dc69849015ddfc637ba6262</t>
  </si>
  <si>
    <t>2c92c0f95dc69849015ddfcae6227192</t>
  </si>
  <si>
    <t>2c92c0f95dc69849015ddfcbf22073d7</t>
  </si>
  <si>
    <t>2c92c0f95dc69849015ddfd388c715a6</t>
  </si>
  <si>
    <t>2c92c0f95dc69849015ddfd4102316ea</t>
  </si>
  <si>
    <t>2c92c0f95dc69849015ddfd69d411fc9</t>
  </si>
  <si>
    <t>2c92c0f95dc69849015ddfecc086548c</t>
  </si>
  <si>
    <t>2c92c0f95dc69849015ddfed6a275597</t>
  </si>
  <si>
    <t>2c92c0f95dc69849015ddfeef3905915</t>
  </si>
  <si>
    <t>2c92c0f95dc69849015ddfef36475986</t>
  </si>
  <si>
    <t>2c92c0f95dc69849015ddfef9ed55aad</t>
  </si>
  <si>
    <t>2c92c0f95dc69849015ddff2013b636d</t>
  </si>
  <si>
    <t>2c92c0f95dc69849015ddff309db68e6</t>
  </si>
  <si>
    <t>2c92c0f95dc69849015ddfffe11d1e75</t>
  </si>
  <si>
    <t>2c92c0f95dc69849015de01071ed74c2</t>
  </si>
  <si>
    <t>2c92c0f95dc69849015de015eb3b1371</t>
  </si>
  <si>
    <t>2c92c0f95dc69849015de017b6b418e8</t>
  </si>
  <si>
    <t>2c92c0f95dc69849015de01a239824aa</t>
  </si>
  <si>
    <t>2c92c0f95dc69849015de01b11ae29d7</t>
  </si>
  <si>
    <t>2c92c0f95dc69849015de01d76533ace</t>
  </si>
  <si>
    <t>2c92c0f95dc69849015de01fb87e481d</t>
  </si>
  <si>
    <t>2c92c0f95dc69849015de01fe7674935</t>
  </si>
  <si>
    <t>2c92c0f95dc69849015de022a59456ae</t>
  </si>
  <si>
    <t>2c92c0f95dc6984b015dcaa391b71517</t>
  </si>
  <si>
    <t>2c92c0f95dc6984b015dcabb43fb2f4d</t>
  </si>
  <si>
    <t>2c92c0f95dc6984b015dcac70d475d35</t>
  </si>
  <si>
    <t>2c92c0f95dc6984b015dcaca7f4c65c1</t>
  </si>
  <si>
    <t>2c92c0f95dc6984b015dcace7f49721c</t>
  </si>
  <si>
    <t>2c92c0f95dc6984b015dcad6e22e1657</t>
  </si>
  <si>
    <t>2c92c0f95dc6984b015dcad855a6196e</t>
  </si>
  <si>
    <t>2c92c0f95dc6984b015dcafbe4a76371</t>
  </si>
  <si>
    <t>2c92c0f95dc6984b015dcb1b507b53df</t>
  </si>
  <si>
    <t>2c92c0f95dc6984b015dcb1d346f6451</t>
  </si>
  <si>
    <t>2c92c0f95dc6984b015dcb1f33986d47</t>
  </si>
  <si>
    <t>2c92c0f95dc6984b015dcb268a5d04c2</t>
  </si>
  <si>
    <t>2c92c0f95dc6984b015dcb4d04913012</t>
  </si>
  <si>
    <t>2c92c0f95dc6984b015dcb55318a6ccf</t>
  </si>
  <si>
    <t>2c92c0f95dc6984b015dcb574c437869</t>
  </si>
  <si>
    <t>2c92c0f95dc6984b015dcb7d7e5743dc</t>
  </si>
  <si>
    <t>2c92c0f95dc6984b015dcb8057c24b64</t>
  </si>
  <si>
    <t>2c92c0f95dc6984b015dcb859f8d5ff0</t>
  </si>
  <si>
    <t>2c92c0f95dc6984b015dcb9af53109e6</t>
  </si>
  <si>
    <t>2c92c0f95dc6984b015dcb9c3e200bf1</t>
  </si>
  <si>
    <t>2c92c0f95dc6984b015dcb9e8508100f</t>
  </si>
  <si>
    <t>2c92c0f95dc6984b015dcba6c2fe204d</t>
  </si>
  <si>
    <t>2c92c0f95dc6984b015dcbbe1c3e56eb</t>
  </si>
  <si>
    <t>2c92c0f95dc6984b015dcbe72c753415</t>
  </si>
  <si>
    <t>2c92c0f95dc6984b015dcbf1a2534dc0</t>
  </si>
  <si>
    <t>2c92c0f95dc6984b015dcbf600b758b7</t>
  </si>
  <si>
    <t>2c92c0f95dc6984b015dcc0aa1c04e86</t>
  </si>
  <si>
    <t>2c92c0f95dc6984b015dcc1063527e23</t>
  </si>
  <si>
    <t>2c92c0f95dc6984b015dcc1650f5253c</t>
  </si>
  <si>
    <t>2c92c0f95dc6984b015dcc1d72385c14</t>
  </si>
  <si>
    <t>2c92c0f95dc6984b015dcc1e7b0b6143</t>
  </si>
  <si>
    <t>2c92c0f95dc6984b015dcc1fa4836db8</t>
  </si>
  <si>
    <t>2c92c0f95dc6984b015dcc20aadb7c55</t>
  </si>
  <si>
    <t>2c92c0f95dc6984b015dcc228d3f067a</t>
  </si>
  <si>
    <t>2c92c0f95dc6984b015dcc23a3970a3c</t>
  </si>
  <si>
    <t>2c92c0f95dc6984b015dd9eb08f30b81</t>
  </si>
  <si>
    <t>2c92c0f95dc6984b015dd9f15b1f2b41</t>
  </si>
  <si>
    <t>2c92c0f95dc6984b015dd9f77ca351be</t>
  </si>
  <si>
    <t>2c92c0f95dc6984b015dd9f7fb405471</t>
  </si>
  <si>
    <t>2c92c0f95dc6984b015dd9fd0eb97247</t>
  </si>
  <si>
    <t>2c92c0f95dc6984b015dda031c570f94</t>
  </si>
  <si>
    <t>2c92c0f95dc6984b015dda05159b161c</t>
  </si>
  <si>
    <t>2c92c0f95dc6984b015dda08a80029fb</t>
  </si>
  <si>
    <t>2c92c0f95dc6984b015dda1104b65695</t>
  </si>
  <si>
    <t>2c92c0f95dc6984b015dda127d5d60e2</t>
  </si>
  <si>
    <t>2c92c0f95dc6984b015dda1545ea769a</t>
  </si>
  <si>
    <t>2c92c0f95dc6984b015dda1618787d67</t>
  </si>
  <si>
    <t>2c92c0f95dc6984b015dda16df8c02fd</t>
  </si>
  <si>
    <t>2c92c0f95dc6984b015dda1acd081b9a</t>
  </si>
  <si>
    <t>2c92c0f95dc6984b015dda1dd6d92a2e</t>
  </si>
  <si>
    <t>2c92c0f95dc6984b015dda2187393c28</t>
  </si>
  <si>
    <t>2c92c0f95dc6984b015dda24614b49c8</t>
  </si>
  <si>
    <t>2c92c0f95dc6984b015dda28b8875c70</t>
  </si>
  <si>
    <t>2c92c0f95dc6984b015dda372f4a203b</t>
  </si>
  <si>
    <t>2c92c0f95dc6984b015dda3d4f7a4aaa</t>
  </si>
  <si>
    <t>2c92c0f95dc6984b015dda45ac8b032f</t>
  </si>
  <si>
    <t>2c92c0f95dc6984b015dda4bb7dc2127</t>
  </si>
  <si>
    <t>2c92c0f95dc6984b015dda4e5d002da8</t>
  </si>
  <si>
    <t>2c92c0f95dc6984b015dda5827895535</t>
  </si>
  <si>
    <t>2c92c0f95dc6984b015dda58a9d756ae</t>
  </si>
  <si>
    <t>2c92c0f95dc6984b015dda73f4cf5563</t>
  </si>
  <si>
    <t>2c92c0f95dc6984b015dda780f736c60</t>
  </si>
  <si>
    <t>2c92c0f95dc6984b015ddefcd14c2e1f</t>
  </si>
  <si>
    <t>2c92c0f95dc6984b015ddf00713c3965</t>
  </si>
  <si>
    <t>2c92c0f95dc6984b015ddf06f54d4964</t>
  </si>
  <si>
    <t>2c92c0f95dc6984b015ddf098d1356bb</t>
  </si>
  <si>
    <t>2c92c0f95dc6984b015ddf0fb7126a87</t>
  </si>
  <si>
    <t>2c92c0f95dc6984b015ddf1150b67112</t>
  </si>
  <si>
    <t>2c92c0f95dc6984b015ddf14e7c17c60</t>
  </si>
  <si>
    <t>2c92c0f95dc6984b015ddf169b05014f</t>
  </si>
  <si>
    <t>2c92c0f95dc6984b015ddf1b9c511b31</t>
  </si>
  <si>
    <t>2c92c0f95dc6984b015ddf1ca0341ed1</t>
  </si>
  <si>
    <t>2c92c0f95dc6984b015ddf2401313401</t>
  </si>
  <si>
    <t>2c92c0f95dc6984b015ddf25b3b93913</t>
  </si>
  <si>
    <t>ﾃﾞｰﾀﾊﾞﾝｸｱｰｶｲﾋﾞﾝｸﾞ 基本ｾｯﾄ 1年 (SX)</t>
  </si>
  <si>
    <t>2c92c0f95dc6984b015ddf2acaf94605</t>
  </si>
  <si>
    <t>2c92c0f95dc6984b015ddf2d084b4e43</t>
  </si>
  <si>
    <t>2c92c0f95dc6984b015ddf2f08ce5439</t>
  </si>
  <si>
    <t>2c92c0f95dc6984b015ddf31fc475df6</t>
  </si>
  <si>
    <t>2c92c0f95dc6984b015ddf33e1d5623b</t>
  </si>
  <si>
    <t>2c92c0f95dc6984b015ddf4991df443a</t>
  </si>
  <si>
    <t>2c92c0f95dc6984b015ddf4c0d8b4ace</t>
  </si>
  <si>
    <t>2c92c0f95dc6984b015ddf4f0ff254f6</t>
  </si>
  <si>
    <t>2c92c0f95dc6984b015ddf563b8870a5</t>
  </si>
  <si>
    <t>2c92c0f95dc6984b015ddf5cfd662d6a</t>
  </si>
  <si>
    <t>ﾃﾞｰﾀﾊﾞﾝｸｱｰｶｲﾋﾞﾝｸﾞ 新規ﾃﾞｰﾀ 1年 500GB</t>
  </si>
  <si>
    <t>2c92c0f95dc6984b015ddf5dd36935c5</t>
  </si>
  <si>
    <t>ﾃﾞｰﾀﾊﾞﾝｸｱｰｶｲﾋﾞﾝｸﾞ 新規ﾃﾞｰﾀ 1年 2TB</t>
  </si>
  <si>
    <t>2c92c0f95dc6984b015ddf60cae34a2e</t>
  </si>
  <si>
    <t>2c92c0f95dc6984b015ddf657e1d706c</t>
  </si>
  <si>
    <t>2c92c0f95dc6984b015ddf66479878da</t>
  </si>
  <si>
    <t>2c92c0f95dc6984b015ddf674c427f43</t>
  </si>
  <si>
    <t>2c92c0f95dc6984b015ddf6833860236</t>
  </si>
  <si>
    <t>ﾃﾞｰﾀﾊﾞﾝｸｱｰｶｲﾋﾞﾝｸﾞ 過去ﾃﾞｰﾀ 1年 50GB</t>
  </si>
  <si>
    <t>2c92c0f95dc6984b015ddf6982210722</t>
  </si>
  <si>
    <t>2c92c0f95dc6984b015ddf74ee723a02</t>
  </si>
  <si>
    <t>ﾃﾞｰﾀﾊﾞﾝｸｱｰｶｲﾋﾞﾝｸﾞ 過去ﾃﾞｰﾀ 5年 400GB</t>
  </si>
  <si>
    <t>2c92c0f95dc6984b015ddf7c7bce5c53</t>
  </si>
  <si>
    <t>2c92c0f95dc6984b015ddf7ccdb25dfe</t>
  </si>
  <si>
    <t>2c92c0f95dc6984b015ddf7d3bf65fa2</t>
  </si>
  <si>
    <t>2c92c0f95dc6984b015ddf7f0d09667c</t>
  </si>
  <si>
    <t>2c92c0f95dc6984b015ddf8023616b4b</t>
  </si>
  <si>
    <t>2c92c0f95dc6984b015ddf81750871a0</t>
  </si>
  <si>
    <t>2c92c0f95dc6984b015ddf8656af09ca</t>
  </si>
  <si>
    <t>2c92c0f95dc6984b015ddf89981018ea</t>
  </si>
  <si>
    <t>2c92c0f95dc6984b015ddf8e18f13472</t>
  </si>
  <si>
    <t>ﾃﾞｰﾀﾊﾞﾝｸｱｰｶｲﾋﾞﾝｸﾞ 過去ﾃﾞｰﾀ ｺｰﾙﾄﾞ 5年 400GB</t>
  </si>
  <si>
    <t>2c92c0f95dc6984b015ddf94695d6bbb</t>
  </si>
  <si>
    <t>2c92c0f95dc6984b015ddf979b360a24</t>
  </si>
  <si>
    <t>2c92c0f95dc6984b015ddf9efa513e8e</t>
  </si>
  <si>
    <t>2c92c0f95dc6984b015ddfa0b4f946c4</t>
  </si>
  <si>
    <t>2c92c0f95dc6984b015ddfa23a374c5a</t>
  </si>
  <si>
    <t>2c92c0f95dc6984b015ddfa3260b527e</t>
  </si>
  <si>
    <t>2c92c0f95dc6984b015ddfa3fc3158a3</t>
  </si>
  <si>
    <t>2c92c0f95dc6984b015ddfa7eba46fc8</t>
  </si>
  <si>
    <t>2c92c0f95dc6984b015ddfa963d379fc</t>
  </si>
  <si>
    <t>2c92c0f95dc6984b015ddfac3a1b0cdd</t>
  </si>
  <si>
    <t>2c92c0f95dc6984b015ddfadc31d146a</t>
  </si>
  <si>
    <t>2c92c0f95dc6984b015ddfc5029c5938</t>
  </si>
  <si>
    <t>2c92c0f95dc6984b015ddfc6ef255faa</t>
  </si>
  <si>
    <t>2c92c0f95dc6984b015ddfc8fdbc64d8</t>
  </si>
  <si>
    <t>2c92c0f95dc6984b015ddfcc49356f4a</t>
  </si>
  <si>
    <t>2c92c0f95dc6984b015ddfee99e24eae</t>
  </si>
  <si>
    <t>2c92c0f95dc6984b015ddff374d86328</t>
  </si>
  <si>
    <t>2c92c0f95dc6984b015ddff474c76739</t>
  </si>
  <si>
    <t>2c92c0f95dc6984b015ddff531286a4b</t>
  </si>
  <si>
    <t>2c92c0f95dc6984b015ddff977997bab</t>
  </si>
  <si>
    <t>2c92c0f95dc6984b015ddffc2c6905b7</t>
  </si>
  <si>
    <t>2c92c0f95dc6984b015ddfff2ae5165f</t>
  </si>
  <si>
    <t>2c92c0f95dc6984b015de002711f2733</t>
  </si>
  <si>
    <t>2c92c0f95dc6984b015de00fc87b6351</t>
  </si>
  <si>
    <t>2c92c0f95dc6984b015de01440537b1a</t>
  </si>
  <si>
    <t>2c92c0f95dc6984b015de01e9820339c</t>
  </si>
  <si>
    <t>2c92c0f95dc6984b015de020101e3a2b</t>
  </si>
  <si>
    <t>2c92c0f95dc6984b015de020be1b3d13</t>
  </si>
  <si>
    <t>2c92c0f95dc6984b015de02397fc4964</t>
  </si>
  <si>
    <t>2c92c0f95dc6984b015de0245b054e21</t>
  </si>
  <si>
    <t>2c92c0f95dc6984d015dcaa985e03d1a</t>
  </si>
  <si>
    <t>2c92c0f95dc6984d015dcabfebf94575</t>
  </si>
  <si>
    <t>2c92c0f95dc6984d015dcac3e1485813</t>
  </si>
  <si>
    <t>2c92c0f95dc6984d015dcac623ae6028</t>
  </si>
  <si>
    <t>2c92c0f95dc6984d015dcacdea1076d2</t>
  </si>
  <si>
    <t>2c92c0f95dc6984d015dcad629f31219</t>
  </si>
  <si>
    <t>2c92c0f95dc6984d015dcae73fa036fc</t>
  </si>
  <si>
    <t>2c92c0f95dc6984d015dcae82f403800</t>
  </si>
  <si>
    <t>2c92c0f95dc6984d015dcaeba24f3d66</t>
  </si>
  <si>
    <t>2c92c0f95dc6984d015dcb052d3900f5</t>
  </si>
  <si>
    <t>2c92c0f95dc6984d015dcb1e2d8b6b85</t>
  </si>
  <si>
    <t>2c92c0f95dc6984d015dcb23323d79ee</t>
  </si>
  <si>
    <t>2c92c0f95dc6984d015dcb4079e57427</t>
  </si>
  <si>
    <t>2c92c0f95dc6984d015dcb41621d7652</t>
  </si>
  <si>
    <t>2c92c0f95dc6984d015dcb424d5c792b</t>
  </si>
  <si>
    <t>2c92c0f95dc6984d015dcb4889bd0fb2</t>
  </si>
  <si>
    <t>2c92c0f95dc6984d015dcb48fce211ae</t>
  </si>
  <si>
    <t>2c92c0f95dc6984d015dcb54757b55f4</t>
  </si>
  <si>
    <t>2c92c0f95dc6984d015dcb5810576892</t>
  </si>
  <si>
    <t>2c92c0f95dc6984d015dcb6148242d66</t>
  </si>
  <si>
    <t>2c92c0f95dc6984d015dcb64d68b58f5</t>
  </si>
  <si>
    <t>2c92c0f95dc6984d015dcb75ca5f1e52</t>
  </si>
  <si>
    <t>2c92c0f95dc6984d015dcb7925092878</t>
  </si>
  <si>
    <t>2c92c0f95dc6984d015dcb7d3a39308e</t>
  </si>
  <si>
    <t>2c92c0f95dc6984d015dcb819dfa3b50</t>
  </si>
  <si>
    <t>2c92c0f95dc6984d015dcb8385703ff1</t>
  </si>
  <si>
    <t>2c92c0f95dc6984d015dcb83f47e41e5</t>
  </si>
  <si>
    <t>2c92c0f95dc6984d015dcb849d374491</t>
  </si>
  <si>
    <t>2c92c0f95dc6984d015dcb8538ee4529</t>
  </si>
  <si>
    <t>2c92c0f95dc6984d015dcb9b636d673a</t>
  </si>
  <si>
    <t>2c92c0f95dc6984d015dcb9e23c96b5e</t>
  </si>
  <si>
    <t>2c92c0f95dc6984d015dcb9fb6226d95</t>
  </si>
  <si>
    <t>2c92c0f95dc6984d015dcb9ffeda6e17</t>
  </si>
  <si>
    <t>2c92c0f95dc6984d015dcba608777866</t>
  </si>
  <si>
    <t>2c92c0f95dc6984d015dcbac783e7f6f</t>
  </si>
  <si>
    <t>2c92c0f95dc6984d015dcbbd1b3e211b</t>
  </si>
  <si>
    <t>2c92c0f95dc6984d015dcbd6a7571a79</t>
  </si>
  <si>
    <t>2c92c0f95dc6984d015dcbda416221a0</t>
  </si>
  <si>
    <t>2c92c0f95dc6984d015dcbe567003e08</t>
  </si>
  <si>
    <t>2c92c0f95dc6984d015dcbee90e25bc7</t>
  </si>
  <si>
    <t>2c92c0f95dc6984d015dcc0a96490491</t>
  </si>
  <si>
    <t>2c92c0f95dc6984d015dcc0bd6f508a4</t>
  </si>
  <si>
    <t>2c92c0f95dc6984d015dcc0d24970cc1</t>
  </si>
  <si>
    <t>2c92c0f95dc6984d015dcc0f25d51414</t>
  </si>
  <si>
    <t>2c92c0f95dc6984d015dcc108820193d</t>
  </si>
  <si>
    <t>2c92c0f95dc6984d015dcc12ed9a23db</t>
  </si>
  <si>
    <t>2c92c0f95dc6984d015dcc1a34774aeb</t>
  </si>
  <si>
    <t>2c92c0f95dc6984d015dcc1b0e754e62</t>
  </si>
  <si>
    <t>2c92c0f95dc6984d015dcc1ea42a67a4</t>
  </si>
  <si>
    <t>2c92c0f95dc6984d015dcc242bc27d95</t>
  </si>
  <si>
    <t>2c92c0f95dc6984d015dd9fda0c53438</t>
  </si>
  <si>
    <t>2c92c0f95dc6984d015dda0074bf45db</t>
  </si>
  <si>
    <t>2c92c0f95dc6984d015dda02a1cb50ac</t>
  </si>
  <si>
    <t>2c92c0f95dc6984d015dda09af307842</t>
  </si>
  <si>
    <t>2c92c0f95dc6984d015dda107b461ce5</t>
  </si>
  <si>
    <t>2c92c0f95dc6984d015dda13a00433aa</t>
  </si>
  <si>
    <t>2c92c0f95dc6984d015dda17fe944c6d</t>
  </si>
  <si>
    <t>2c92c0f95dc6984d015dda187827535b</t>
  </si>
  <si>
    <t>2c92c0f95dc6984d015dda19365e58ab</t>
  </si>
  <si>
    <t>2c92c0f95dc6984d015dda1aaef2640c</t>
  </si>
  <si>
    <t>2c92c0f95dc6984d015dda1bb36e6a0c</t>
  </si>
  <si>
    <t>2c92c0f95dc6984d015dda268a6820b8</t>
  </si>
  <si>
    <t>2c92c0f95dc6984d015dda279e4b2508</t>
  </si>
  <si>
    <t>2c92c0f95dc6984d015dda2df2cc42ce</t>
  </si>
  <si>
    <t>2c92c0f95dc6984d015dda39aaf012c1</t>
  </si>
  <si>
    <t>2c92c0f95dc6984d015dda3b184b1b0e</t>
  </si>
  <si>
    <t>2c92c0f95dc6984d015dda3e7fcf34fa</t>
  </si>
  <si>
    <t>2c92c0f95dc6984d015dda3f9ab13c77</t>
  </si>
  <si>
    <t>2c92c0f95dc6984d015dda41a7a84cbd</t>
  </si>
  <si>
    <t>2c92c0f95dc6984d015dda43ec3d54e0</t>
  </si>
  <si>
    <t>2c92c0f95dc6984d015dda44966657e3</t>
  </si>
  <si>
    <t>2c92c0f95dc6984d015dda4772b666df</t>
  </si>
  <si>
    <t>2c92c0f95dc6984d015dda500fa92611</t>
  </si>
  <si>
    <t>2c92c0f95dc6984d015dda51ed893105</t>
  </si>
  <si>
    <t>2c92c0f95dc6984d015dda52fe823398</t>
  </si>
  <si>
    <t>2c92c0f95dc6984d015dda567ac649b9</t>
  </si>
  <si>
    <t>2c92c0f95dc6984d015dda74bee36aef</t>
  </si>
  <si>
    <t>2c92c0f95dc6984d015dda75d4aa7084</t>
  </si>
  <si>
    <t>2c92c0f95dc6984d015ddf03d59e4959</t>
  </si>
  <si>
    <t>2c92c0f95dc6984d015ddf05a58b5148</t>
  </si>
  <si>
    <t>2c92c0f95dc6984d015ddf0610bb531e</t>
  </si>
  <si>
    <t>2c92c0f95dc6984d015ddf067cf0554d</t>
  </si>
  <si>
    <t>2c92c0f95dc6984d015ddf07d5505d74</t>
  </si>
  <si>
    <t>2c92c0f95dc6984d015ddf083c376294</t>
  </si>
  <si>
    <t>2c92c0f95dc6984d015ddf0a2bbf7769</t>
  </si>
  <si>
    <t>2c92c0f95dc6984d015ddf10c94e17dc</t>
  </si>
  <si>
    <t>2c92c0f95dc6984d015ddf1267a81a61</t>
  </si>
  <si>
    <t>2c92c0f95dc6984d015ddf13fc891eda</t>
  </si>
  <si>
    <t>2c92c0f95dc6984d015ddf151e2824d3</t>
  </si>
  <si>
    <t>2c92c0f95dc6984d015ddf1616d22796</t>
  </si>
  <si>
    <t>2c92c0f95dc6984d015ddf171b662b95</t>
  </si>
  <si>
    <t>2c92c0f95dc6984d015ddf18161b311b</t>
  </si>
  <si>
    <t>2c92c0f95dc6984d015ddf1df05f4ccf</t>
  </si>
  <si>
    <t>2c92c0f95dc6984d015ddf261e875deb</t>
  </si>
  <si>
    <t>2c92c0f95dc6984d015ddf29645967d0</t>
  </si>
  <si>
    <t>2c92c0f95dc6984d015ddf2e8226783c</t>
  </si>
  <si>
    <t>2c92c0f95dc6984d015ddf3006c67d60</t>
  </si>
  <si>
    <t>2c92c0f95dc6984d015ddf3120447f2a</t>
  </si>
  <si>
    <t>2c92c0f95dc6984d015ddf326e350174</t>
  </si>
  <si>
    <t>2c92c0f95dc6984d015ddf3723f01783</t>
  </si>
  <si>
    <t>ﾃﾞｰﾀﾊﾞﾝｸｱｰｶｲﾋﾞﾝｸﾞ 新規ﾃﾞｰﾀ 1年 100GB</t>
  </si>
  <si>
    <t>2c92c0f95dc6984d015ddf3bd07a2ba2</t>
  </si>
  <si>
    <t>2c92c0f95dc6984d015ddf4489a5560f</t>
  </si>
  <si>
    <t>2c92c0f95dc6984d015ddf46f04a5e5e</t>
  </si>
  <si>
    <t>2c92c0f95dc6984d015ddf4b42d66879</t>
  </si>
  <si>
    <t>2c92c0f95dc6984d015ddf4d41746ead</t>
  </si>
  <si>
    <t>ﾃﾞｰﾀﾊﾞﾝｸｱｰｶｲﾋﾞﾝｸﾞ 新規ﾃﾞｰﾀ 1年 40GB</t>
  </si>
  <si>
    <t>2c92c0f95dc6984d015ddf4e1f8b7133</t>
  </si>
  <si>
    <t>2c92c0f95dc6984d015ddf4f846a7746</t>
  </si>
  <si>
    <t>2c92c0f95dc6984d015ddf50ab2d7b09</t>
  </si>
  <si>
    <t>2c92c0f95dc6984d015ddf5573f30f39</t>
  </si>
  <si>
    <t>2c92c0f95dc6984d015ddf564d6e1268</t>
  </si>
  <si>
    <t>2c92c0f95dc6984d015ddf57616e16df</t>
  </si>
  <si>
    <t>2c92c0f95dc6984d015ddf57fa761a03</t>
  </si>
  <si>
    <t>2c92c0f95dc6984d015ddf631983576b</t>
  </si>
  <si>
    <t>2c92c0f95dc6984d015ddf63b98b5afd</t>
  </si>
  <si>
    <t>ﾃﾞｰﾀﾊﾞﾝｸｱｰｶｲﾋﾞﾝｸﾞ 過去ﾃﾞｰﾀ 5年 10TB</t>
  </si>
  <si>
    <t>2c92c0f95dc6984d015ddf66ed1373fb</t>
  </si>
  <si>
    <t>2c92c0f95dc6984d015ddf69169f7dda</t>
  </si>
  <si>
    <t>2c92c0f95dc6984d015ddf69ceb3009b</t>
  </si>
  <si>
    <t>2c92c0f95dc6984d015ddf6b1faa052a</t>
  </si>
  <si>
    <t>2c92c0f95dc6984d015ddf71c1b41fb6</t>
  </si>
  <si>
    <t>ﾃﾞｰﾀﾊﾞﾝｸｱｰｶｲﾋﾞﾝｸﾞ 過去ﾃﾞｰﾀ 5年 50GB</t>
  </si>
  <si>
    <t>2c92c0f95dc6984d015ddf7414002a3e</t>
  </si>
  <si>
    <t>2c92c0f95dc6984d015ddf7eb6475b44</t>
  </si>
  <si>
    <t>2c92c0f95dc6984d015ddf7f73115ef5</t>
  </si>
  <si>
    <t>ﾃﾞｰﾀﾊﾞﾝｸｱｰｶｲﾋﾞﾝｸﾞ 過去ﾃﾞｰﾀ ｺｰﾙﾄﾞ 5年 10GB</t>
  </si>
  <si>
    <t>2c92c0f95dc6984d015ddf82ce8e7137</t>
  </si>
  <si>
    <t>2c92c0f95dc6984d015ddf8910e10b63</t>
  </si>
  <si>
    <t>2c92c0f95dc6984d015ddf8ad69413e4</t>
  </si>
  <si>
    <t>2c92c0f95dc6984d015ddf8b68621517</t>
  </si>
  <si>
    <t>2c92c0f95dc6984d015ddf8f93e43c83</t>
  </si>
  <si>
    <t>ﾃﾞｰﾀﾊﾞﾝｸｱｰｶｲﾋﾞﾝｸﾞ 過去ﾃﾞｰﾀ ｺｰﾙﾄﾞ 5年 1TB</t>
  </si>
  <si>
    <t>2c92c0f95dc6984d015ddf8f9bcb3cc9</t>
  </si>
  <si>
    <t>2c92c0f95dc6984d015ddf91cb074d72</t>
  </si>
  <si>
    <t>ﾃﾞｰﾀﾊﾞﾝｸｱｰｶｲﾋﾞﾝｸﾞ ｱｼｽﾄ 1年 20GB</t>
  </si>
  <si>
    <t>2c92c0f95dc6984d015ddf93d51b5ef5</t>
  </si>
  <si>
    <t>2c92c0f95dc6984d015ddf978f17038b</t>
  </si>
  <si>
    <t>ﾃﾞｰﾀﾊﾞﾝｸｱｰｶｲﾋﾞﾝｸﾞ ｱｼｽﾄ 1年 400GB</t>
  </si>
  <si>
    <t>2c92c0f95dc6984d015ddf982ce007aa</t>
  </si>
  <si>
    <t>ﾃﾞｰﾀﾊﾞﾝｸｱｰｶｲﾋﾞﾝｸﾞ ｱｼｽﾄ 1年 500GB</t>
  </si>
  <si>
    <t>2c92c0f95dc6984d015ddf99b69a1249</t>
  </si>
  <si>
    <t>2c92c0f95dc6984d015ddf9f7854365e</t>
  </si>
  <si>
    <t>2c92c0f95dc6984d015ddfa1aa9f42e0</t>
  </si>
  <si>
    <t>2c92c0f95dc6984d015ddfa389694db2</t>
  </si>
  <si>
    <t>2c92c0f95dc6984d015ddfb0a1d60b90</t>
  </si>
  <si>
    <t>2c92c0f95dc6984d015ddfb91c4721c4</t>
  </si>
  <si>
    <t>2c92c0f95dc6984d015ddfba566a241e</t>
  </si>
  <si>
    <t>2c92c0f95dc6984d015ddfc257c43579</t>
  </si>
  <si>
    <t>2c92c0f95dc6984d015ddfc3eb0f3dd4</t>
  </si>
  <si>
    <t>2c92c0f95dc6984d015ddfc4f2f04454</t>
  </si>
  <si>
    <t>2c92c0f95dc6984d015ddfc5f95247f7</t>
  </si>
  <si>
    <t>2c92c0f95dc6984d015ddfc8ae0950b5</t>
  </si>
  <si>
    <t>2c92c0f95dc6984d015ddfcb4c6a5ace</t>
  </si>
  <si>
    <t>2c92c0f95dc6984d015ddfd530eb0422</t>
  </si>
  <si>
    <t>2c92c0f95dc6984d015ddfe4d8fb2910</t>
  </si>
  <si>
    <t>2c92c0f95dc6984d015ddfe6366e2adf</t>
  </si>
  <si>
    <t>2c92c0f95dc6984d015ddfedb99d3c88</t>
  </si>
  <si>
    <t>2c92c0f95dc6984d015ddfefe79e4158</t>
  </si>
  <si>
    <t>2c92c0f95dc6984d015ddff11fc645bd</t>
  </si>
  <si>
    <t>2c92c0f95dc6984d015ddff263e348ed</t>
  </si>
  <si>
    <t>2c92c0f95dc6984d015ddff4b1235175</t>
  </si>
  <si>
    <t>2c92c0f95dc6984d015ddff893fe60fa</t>
  </si>
  <si>
    <t>2c92c0f95dc6984d015ddff9c24c6799</t>
  </si>
  <si>
    <t>2c92c0f95dc6984d015ddffa2c7a68bb</t>
  </si>
  <si>
    <t>2c92c0f95dc6984d015ddfff6f5e0081</t>
  </si>
  <si>
    <t>2c92c0f95dc6984d015de0010c5505e8</t>
  </si>
  <si>
    <t>2c92c0f95dc6984d015de013fe416293</t>
  </si>
  <si>
    <t>2c92c0f95dc6984d015de015a9916a13</t>
  </si>
  <si>
    <t>2c92c0f95dc6984d015de01c9d141260</t>
  </si>
  <si>
    <t>2c92c0f95dc6984d015de01cf99a16b1</t>
  </si>
  <si>
    <t>2c92c0f95dc6984d015de01d368319fc</t>
  </si>
  <si>
    <t>2c92c0f95dc6984d015de01e39262514</t>
  </si>
  <si>
    <t>2c92c0f95dc6984d015de01efc2a2cd6</t>
  </si>
  <si>
    <t>2c92c0f95dc6984d015de046aa6632c9</t>
  </si>
  <si>
    <t>データバンクアーカイビング　過去データ月額　１０ＧＢ</t>
  </si>
  <si>
    <t>UY142T3</t>
  </si>
  <si>
    <t>2c92c0f95dc6984d015de5aa73a06675</t>
  </si>
  <si>
    <t>UX14273</t>
    <phoneticPr fontId="9"/>
  </si>
  <si>
    <t>UX14283</t>
    <phoneticPr fontId="9"/>
  </si>
  <si>
    <t>UX14495</t>
    <phoneticPr fontId="9"/>
  </si>
  <si>
    <t>UX14485</t>
    <phoneticPr fontId="9"/>
  </si>
  <si>
    <t>UX14BCQ</t>
    <phoneticPr fontId="9"/>
  </si>
  <si>
    <t>*</t>
    <phoneticPr fontId="9"/>
  </si>
  <si>
    <t>QJ00705325</t>
  </si>
  <si>
    <t>QJ00775535</t>
  </si>
  <si>
    <t>QJ00813989</t>
  </si>
  <si>
    <t>QJ00840231</t>
  </si>
  <si>
    <t>QJ00885386</t>
  </si>
  <si>
    <t>QJ00887645</t>
  </si>
  <si>
    <t>QJ00891233</t>
  </si>
  <si>
    <t>QJ00905145</t>
  </si>
  <si>
    <t>QJ00906988</t>
  </si>
  <si>
    <t>QJ00910533</t>
  </si>
  <si>
    <t>QJ00910550</t>
  </si>
  <si>
    <t>QJ00910600</t>
  </si>
  <si>
    <t>QJ00911442</t>
  </si>
  <si>
    <t>QJ00913302</t>
  </si>
  <si>
    <t>QJ00913999</t>
  </si>
  <si>
    <t>QJ00914393</t>
  </si>
  <si>
    <t>QJ00918857</t>
  </si>
  <si>
    <t>QJ00919500</t>
  </si>
  <si>
    <t>QJ00919516</t>
  </si>
  <si>
    <t>QJ00919597</t>
  </si>
  <si>
    <t>QJ00920326</t>
  </si>
  <si>
    <t>QJ00920360</t>
  </si>
  <si>
    <t>QJ00921020</t>
  </si>
  <si>
    <t>QJ00921313</t>
  </si>
  <si>
    <t>QJ00921463</t>
  </si>
  <si>
    <t>QJ00922314</t>
  </si>
  <si>
    <t>QJ00924256</t>
  </si>
  <si>
    <t>QJ00924894</t>
  </si>
  <si>
    <t>QJ00925038</t>
  </si>
  <si>
    <t>QJ00926182</t>
  </si>
  <si>
    <t>QJ00926343</t>
  </si>
  <si>
    <t>QJ00926627</t>
  </si>
  <si>
    <t>QJ00927362</t>
  </si>
  <si>
    <t>QJ00928253</t>
  </si>
  <si>
    <t>QJ00928805</t>
  </si>
  <si>
    <t>QJ00930306</t>
  </si>
  <si>
    <t>QJ00930388</t>
  </si>
  <si>
    <t>QJ00930581</t>
  </si>
  <si>
    <t>QJ00930631</t>
  </si>
  <si>
    <t>QJ00930878</t>
  </si>
  <si>
    <t>QJ00931074</t>
  </si>
  <si>
    <t>QJ00931633</t>
  </si>
  <si>
    <t>QJ00931948</t>
  </si>
  <si>
    <t>QJ00932524</t>
  </si>
  <si>
    <t>QJ00933382</t>
  </si>
  <si>
    <t>QJ00934302</t>
  </si>
  <si>
    <t>QJ00935187</t>
  </si>
  <si>
    <t>QJ00936423</t>
  </si>
  <si>
    <t>QJ00937808</t>
  </si>
  <si>
    <t>QJ00938591</t>
  </si>
  <si>
    <t>QJ00939009</t>
  </si>
  <si>
    <t>QJ00939249</t>
  </si>
  <si>
    <t>QJ00939713</t>
  </si>
  <si>
    <t>QJ00939742</t>
  </si>
  <si>
    <t>QJ00940198</t>
  </si>
  <si>
    <t>QJ00942695</t>
  </si>
  <si>
    <t>QJ00943717</t>
  </si>
  <si>
    <t>QJ00944328</t>
  </si>
  <si>
    <t>QJ00944653</t>
  </si>
  <si>
    <t>QJ00944656</t>
  </si>
  <si>
    <t>QJ00944849</t>
  </si>
  <si>
    <t>QJ00945209</t>
  </si>
  <si>
    <t>QJ00945545</t>
  </si>
  <si>
    <t>QJ00945999</t>
  </si>
  <si>
    <t>QJ00946051</t>
  </si>
  <si>
    <t>QJ00946089</t>
  </si>
  <si>
    <t>QJ00946278</t>
  </si>
  <si>
    <t>QJ00946279</t>
  </si>
  <si>
    <t>QJ00946548</t>
  </si>
  <si>
    <t>QJ00946775</t>
  </si>
  <si>
    <t>QJ00947029</t>
  </si>
  <si>
    <t>QJ00947484</t>
  </si>
  <si>
    <t>QJ00947934</t>
  </si>
  <si>
    <t>QJ00947980</t>
  </si>
  <si>
    <t>QJ00948158</t>
  </si>
  <si>
    <t>QJ00948444</t>
  </si>
  <si>
    <t>QJ00948631</t>
  </si>
  <si>
    <t>QJ00948715</t>
  </si>
  <si>
    <t>QJ00948738</t>
  </si>
  <si>
    <t>QJ00948904</t>
  </si>
  <si>
    <t>QJ00948942</t>
  </si>
  <si>
    <t>QJ00949128</t>
  </si>
  <si>
    <t>QJ00949360</t>
  </si>
  <si>
    <t>QJ00949453</t>
  </si>
  <si>
    <t>QJ00949649</t>
  </si>
  <si>
    <t>QJ00949652</t>
  </si>
  <si>
    <t>QJ00949653</t>
  </si>
  <si>
    <t>QJ00949797</t>
  </si>
  <si>
    <t>QJ00950071</t>
  </si>
  <si>
    <t>QJ00950506</t>
  </si>
  <si>
    <t>QJ00950978</t>
  </si>
  <si>
    <t>QJ00951111</t>
  </si>
  <si>
    <t>QJ00951303</t>
  </si>
  <si>
    <t>QJ00951656</t>
  </si>
  <si>
    <t>QJ00951708</t>
  </si>
  <si>
    <t>QJ00951822</t>
  </si>
  <si>
    <t>QJ00951932</t>
  </si>
  <si>
    <t>QJ00952201</t>
  </si>
  <si>
    <t>QJ00953206</t>
  </si>
  <si>
    <t>QJ00953329</t>
  </si>
  <si>
    <t>QJ00953382</t>
  </si>
  <si>
    <t>QJ00953548</t>
  </si>
  <si>
    <t>QJ00953701</t>
  </si>
  <si>
    <t>QJ00954226</t>
  </si>
  <si>
    <t>QJ00955065</t>
  </si>
  <si>
    <t>QJ00955201</t>
  </si>
  <si>
    <t>QJ00955283</t>
  </si>
  <si>
    <t>QJ00955509</t>
  </si>
  <si>
    <t>QJ00955543</t>
  </si>
  <si>
    <t>QJ00955567</t>
  </si>
  <si>
    <t>QJ00955599</t>
  </si>
  <si>
    <t>QJ00955658</t>
  </si>
  <si>
    <t>QJ00955882</t>
  </si>
  <si>
    <t>QJ00956268</t>
  </si>
  <si>
    <t>QJ00956478</t>
  </si>
  <si>
    <t>QJ00956509</t>
  </si>
  <si>
    <t>QJ00957160</t>
  </si>
  <si>
    <t>QJ00957375</t>
  </si>
  <si>
    <t>QJ00958658</t>
  </si>
  <si>
    <t>QJ00959392</t>
  </si>
  <si>
    <t>QJ00959398</t>
  </si>
  <si>
    <t>QJ00959713</t>
  </si>
  <si>
    <t>QJ00960129</t>
  </si>
  <si>
    <t>QJ00960216</t>
  </si>
  <si>
    <t>QJ00960230</t>
  </si>
  <si>
    <t>QJ00960952</t>
  </si>
  <si>
    <t>QJ00961108</t>
  </si>
  <si>
    <t>QJ00961151</t>
  </si>
  <si>
    <t>QJ00961425</t>
  </si>
  <si>
    <t>QJ00961510</t>
  </si>
  <si>
    <t>QJ00961607</t>
  </si>
  <si>
    <t>QJ00961763</t>
  </si>
  <si>
    <t>QJ00961766</t>
  </si>
  <si>
    <t>QJ00961808</t>
  </si>
  <si>
    <t>QJ00961828</t>
  </si>
  <si>
    <t>QJ00961903</t>
  </si>
  <si>
    <t>QJ00962485</t>
  </si>
  <si>
    <t>QJ00962852</t>
  </si>
  <si>
    <t>QJ00962869</t>
  </si>
  <si>
    <t>QJ00962984</t>
  </si>
  <si>
    <t>QJ00963064</t>
  </si>
  <si>
    <t>QJ00963126</t>
  </si>
  <si>
    <t>QJ00963363</t>
  </si>
  <si>
    <t>QJ00963364</t>
  </si>
  <si>
    <t>QJ00965096</t>
  </si>
  <si>
    <t>QJ00965169</t>
  </si>
  <si>
    <t>QJ00965191</t>
  </si>
  <si>
    <t>QJ00965192</t>
  </si>
  <si>
    <t>QJ00965496</t>
  </si>
  <si>
    <t>QJ00965498</t>
  </si>
  <si>
    <t>QJ00965600</t>
  </si>
  <si>
    <t>QJ00966054</t>
  </si>
  <si>
    <t>QJ00966110</t>
  </si>
  <si>
    <t>QJ00966419</t>
  </si>
  <si>
    <t>QJ00966430</t>
  </si>
  <si>
    <t>QJ00966436</t>
  </si>
  <si>
    <t>QJ00966623</t>
  </si>
  <si>
    <t>QJ00966679</t>
  </si>
  <si>
    <t>QJ00966693</t>
  </si>
  <si>
    <t>QJ00966733</t>
  </si>
  <si>
    <t>QJ00966736</t>
  </si>
  <si>
    <t>QJ00966799</t>
  </si>
  <si>
    <t>QJ00967528</t>
  </si>
  <si>
    <t>QJ00967814</t>
  </si>
  <si>
    <t>QJ00967912</t>
  </si>
  <si>
    <t>QJ00968048</t>
  </si>
  <si>
    <t>QJ00968328</t>
  </si>
  <si>
    <t>QJ00968402</t>
  </si>
  <si>
    <t>QJ00968449</t>
  </si>
  <si>
    <t>QJ00968749</t>
  </si>
  <si>
    <t>QJ00968945</t>
  </si>
  <si>
    <t>QJ00968947</t>
  </si>
  <si>
    <t>QJ00969157</t>
  </si>
  <si>
    <t>QJ00969355</t>
  </si>
  <si>
    <t>QJ00969520</t>
  </si>
  <si>
    <t>QJ00969649</t>
  </si>
  <si>
    <t>QJ00969822</t>
  </si>
  <si>
    <t>QJ00970179</t>
  </si>
  <si>
    <t>QJ00970248</t>
  </si>
  <si>
    <t>QJ00970387</t>
  </si>
  <si>
    <t>QJ00970409</t>
  </si>
  <si>
    <t>QJ00970422</t>
  </si>
  <si>
    <t>QJ00970424</t>
  </si>
  <si>
    <t>QJ00970900</t>
  </si>
  <si>
    <t>QJ00970910</t>
  </si>
  <si>
    <t>QJ00970963</t>
  </si>
  <si>
    <t>QJ00971086</t>
  </si>
  <si>
    <t>QJ00971138</t>
  </si>
  <si>
    <t>QJ00971279</t>
  </si>
  <si>
    <t>QJ00971508</t>
  </si>
  <si>
    <t>QJ00971553</t>
  </si>
  <si>
    <t>QJ00971569</t>
  </si>
  <si>
    <t>QJ00971612</t>
  </si>
  <si>
    <t>QJ00971613</t>
  </si>
  <si>
    <t>QJ00971614</t>
  </si>
  <si>
    <t>QJ00971863</t>
  </si>
  <si>
    <t>QJ00972407</t>
  </si>
  <si>
    <t>QJ00972745</t>
  </si>
  <si>
    <t>QJ00972747</t>
  </si>
  <si>
    <t>QJ00972780</t>
  </si>
  <si>
    <t>QJ00973379</t>
  </si>
  <si>
    <t>QJ00973597</t>
  </si>
  <si>
    <t>QJ00974030</t>
  </si>
  <si>
    <t>QJ00974031</t>
  </si>
  <si>
    <t>QJ00974275</t>
  </si>
  <si>
    <t>QJ00974282</t>
  </si>
  <si>
    <t>QJ00974308</t>
  </si>
  <si>
    <t>QJ00974347</t>
  </si>
  <si>
    <t>QJ00974452</t>
  </si>
  <si>
    <t>QJ00974832</t>
  </si>
  <si>
    <t>QJ00974890</t>
  </si>
  <si>
    <t>QJ00975245</t>
  </si>
  <si>
    <t>QJ00975392</t>
  </si>
  <si>
    <t>QJ00975697</t>
  </si>
  <si>
    <t>QJ00975940</t>
  </si>
  <si>
    <t>QJ00975997</t>
  </si>
  <si>
    <t>QJ00975999</t>
  </si>
  <si>
    <t>QJ00976213</t>
  </si>
  <si>
    <t>QJ00976227</t>
  </si>
  <si>
    <t>QJ00976398</t>
  </si>
  <si>
    <t>QJ00976546</t>
  </si>
  <si>
    <t>QJ00976667</t>
  </si>
  <si>
    <t>QJ00976744</t>
  </si>
  <si>
    <t>QJ00977186</t>
  </si>
  <si>
    <t>QJ00977258</t>
  </si>
  <si>
    <t>QJ00977324</t>
  </si>
  <si>
    <t>QJ00977359</t>
  </si>
  <si>
    <t>QJ00977692</t>
  </si>
  <si>
    <t>QJ00977892</t>
  </si>
  <si>
    <t>QJ00977982</t>
  </si>
  <si>
    <t>QJ00978285</t>
  </si>
  <si>
    <t>QJ00978947</t>
  </si>
  <si>
    <t>QJ00979264</t>
  </si>
  <si>
    <t>QJ00979302</t>
  </si>
  <si>
    <t>QJ00979370</t>
  </si>
  <si>
    <t>QJ00979416</t>
  </si>
  <si>
    <t>QJ00979731</t>
  </si>
  <si>
    <t>QJ00980416</t>
  </si>
  <si>
    <t>QJ00980466</t>
  </si>
  <si>
    <t>QJ00980957</t>
  </si>
  <si>
    <t>QJ00981294</t>
  </si>
  <si>
    <t>QJ00981647</t>
  </si>
  <si>
    <t>QJ00981801</t>
  </si>
  <si>
    <t>QJ00982597</t>
  </si>
  <si>
    <t>QJ00982895</t>
  </si>
  <si>
    <t>QJ00983446</t>
  </si>
  <si>
    <t>QJ00984364</t>
  </si>
  <si>
    <t>QJ00985093</t>
  </si>
  <si>
    <t>QJ00985213</t>
  </si>
  <si>
    <t>QJ00985602</t>
  </si>
  <si>
    <t>QJ00985723</t>
  </si>
  <si>
    <t>QJ00986482</t>
  </si>
  <si>
    <t>QJ00987152</t>
  </si>
  <si>
    <t>QJ00987164</t>
  </si>
  <si>
    <t>QJ00987241</t>
  </si>
  <si>
    <t>QJ00987966</t>
  </si>
  <si>
    <t>QJ00988116</t>
  </si>
  <si>
    <t>QJ00990000</t>
  </si>
  <si>
    <t>QJ00992594</t>
  </si>
  <si>
    <t>QJ00992893</t>
  </si>
  <si>
    <t>QJ00993253</t>
  </si>
  <si>
    <t>QJ00993254</t>
  </si>
  <si>
    <t>QJ00993309</t>
  </si>
  <si>
    <t>QJ00993312</t>
  </si>
  <si>
    <t>QJ00993391</t>
  </si>
  <si>
    <t>QJ00993479</t>
  </si>
  <si>
    <t>QJ00993757</t>
  </si>
  <si>
    <t>QJ00994259</t>
  </si>
  <si>
    <t>QJ00994556</t>
  </si>
  <si>
    <t>QJ00994577</t>
  </si>
  <si>
    <t>QJ00994688</t>
  </si>
  <si>
    <t>QJ00994863</t>
  </si>
  <si>
    <t>QJ00995382</t>
  </si>
  <si>
    <t>QJ00995615</t>
  </si>
  <si>
    <t>QJ00995737</t>
  </si>
  <si>
    <t>QJ00995898</t>
  </si>
  <si>
    <t>QJ00996243</t>
  </si>
  <si>
    <t>QJ00996293</t>
  </si>
  <si>
    <t>QJ00996419</t>
  </si>
  <si>
    <t>QJ00996680</t>
  </si>
  <si>
    <t>QJ00996906</t>
  </si>
  <si>
    <t>QJ00997712</t>
  </si>
  <si>
    <t>QJ00998096</t>
  </si>
  <si>
    <t>QJ00998101</t>
  </si>
  <si>
    <t>QJ00998342</t>
  </si>
  <si>
    <t>QJ00998585</t>
  </si>
  <si>
    <t>QJ00998588</t>
  </si>
  <si>
    <t>QJ00998879</t>
  </si>
  <si>
    <t>QJ00998880</t>
  </si>
  <si>
    <t>QJ00999091</t>
  </si>
  <si>
    <t>QJ00999348</t>
  </si>
  <si>
    <t>QJ00999410</t>
  </si>
  <si>
    <t>QJ00999415</t>
  </si>
  <si>
    <t>QJ00999531</t>
  </si>
  <si>
    <t>QJ00999533</t>
  </si>
  <si>
    <t>QJ00999562</t>
  </si>
  <si>
    <t>QJ01000175</t>
  </si>
  <si>
    <t>QJ01000351</t>
  </si>
  <si>
    <t>QJ01000690</t>
  </si>
  <si>
    <t>QJ01000789</t>
  </si>
  <si>
    <t>QJ01001083</t>
  </si>
  <si>
    <t>QJ01001176</t>
  </si>
  <si>
    <t>QJ01001403</t>
  </si>
  <si>
    <t>QJ01001404</t>
  </si>
  <si>
    <t>QJ01001627</t>
  </si>
  <si>
    <t>QJ01002013</t>
  </si>
  <si>
    <t>QJ01002705</t>
  </si>
  <si>
    <t>QJ01005605</t>
  </si>
  <si>
    <t>QJ01005612</t>
  </si>
  <si>
    <t>QJ01006671</t>
  </si>
  <si>
    <t>QJ01007347</t>
  </si>
  <si>
    <t>QJ01008631</t>
  </si>
  <si>
    <t>QJ01010863</t>
  </si>
  <si>
    <t>QJ01012809</t>
  </si>
  <si>
    <t>QJ01012925</t>
  </si>
  <si>
    <t>QJ01013466</t>
  </si>
  <si>
    <t>QJ01013674</t>
  </si>
  <si>
    <t>QJ01013966</t>
  </si>
  <si>
    <t>QJ01014430</t>
  </si>
  <si>
    <t>QJ01015117</t>
  </si>
  <si>
    <t>QJ01015557</t>
  </si>
  <si>
    <t>QJ01016435</t>
  </si>
  <si>
    <t>QJ01016962</t>
  </si>
  <si>
    <t>QJ01018362</t>
  </si>
  <si>
    <t>QJ01018623</t>
  </si>
  <si>
    <t>QJ01018915</t>
  </si>
  <si>
    <t>QJ01019459</t>
  </si>
  <si>
    <t>QJ01020671</t>
  </si>
  <si>
    <t>QJ01020879</t>
  </si>
  <si>
    <t>QJ01020882</t>
  </si>
  <si>
    <t>QJ01021094</t>
  </si>
  <si>
    <t>QJ01022382</t>
  </si>
  <si>
    <t>QJ01023327</t>
  </si>
  <si>
    <t>QJ01023625</t>
  </si>
  <si>
    <t>QJ01023938</t>
  </si>
  <si>
    <t>QJ01024429</t>
  </si>
  <si>
    <t>QJ01024499</t>
  </si>
  <si>
    <t>QJ01025507</t>
  </si>
  <si>
    <t>QJ01027863</t>
  </si>
  <si>
    <t>QJ01027939</t>
  </si>
  <si>
    <t>QJ01027940</t>
  </si>
  <si>
    <t>QJ01028706</t>
  </si>
  <si>
    <t>QJ01029272</t>
  </si>
  <si>
    <t>QJ01031100</t>
  </si>
  <si>
    <t>QJ01031252</t>
  </si>
  <si>
    <t>QJ01031262</t>
  </si>
  <si>
    <t>QJ01031901</t>
  </si>
  <si>
    <t>QJ01031975</t>
  </si>
  <si>
    <t>QJ01032727</t>
  </si>
  <si>
    <t>QJ01032972</t>
  </si>
  <si>
    <t>QJ01032977</t>
  </si>
  <si>
    <t>QJ01033457</t>
  </si>
  <si>
    <t>QJ01033933</t>
  </si>
  <si>
    <t>QJ01035579</t>
  </si>
  <si>
    <t>QJ01036390</t>
  </si>
  <si>
    <t>QJ01036764</t>
  </si>
  <si>
    <t>QJ01037151</t>
  </si>
  <si>
    <t>QJ01038309</t>
  </si>
  <si>
    <t>QJ01038363</t>
  </si>
  <si>
    <t>QJ01039125</t>
  </si>
  <si>
    <t>QJ01039126</t>
  </si>
  <si>
    <t>QJ01039966</t>
  </si>
  <si>
    <t>QJ01040064</t>
  </si>
  <si>
    <t>QJ01040700</t>
  </si>
  <si>
    <t>QJ01041303</t>
  </si>
  <si>
    <t>QJ01041570</t>
  </si>
  <si>
    <t>QJ01041571</t>
  </si>
  <si>
    <t>QJ01041726</t>
  </si>
  <si>
    <t>QJ01042185</t>
  </si>
  <si>
    <t>QJ01042450</t>
  </si>
  <si>
    <t>QJ01042844</t>
  </si>
  <si>
    <t>QJ01043419</t>
  </si>
  <si>
    <t>QJ01043945</t>
  </si>
  <si>
    <t>QJ01044191</t>
  </si>
  <si>
    <t>QJ01044357</t>
  </si>
  <si>
    <t>QJ01044947</t>
  </si>
  <si>
    <t>QJ01045021</t>
  </si>
  <si>
    <t>QJ01045445</t>
  </si>
  <si>
    <t>QJ01045913</t>
  </si>
  <si>
    <t>QJ01047193</t>
  </si>
  <si>
    <t>QJ01047316</t>
  </si>
  <si>
    <t>QJ01047475</t>
  </si>
  <si>
    <t>QJ01047578</t>
  </si>
  <si>
    <t>QJ01048078</t>
  </si>
  <si>
    <t>QJ01048133</t>
  </si>
  <si>
    <t>QJ01048624</t>
  </si>
  <si>
    <t>QJ01048693</t>
  </si>
  <si>
    <t>QJ01048904</t>
  </si>
  <si>
    <t>QJ01048984</t>
  </si>
  <si>
    <t>QJ01050205</t>
  </si>
  <si>
    <t>QJ01050813</t>
  </si>
  <si>
    <t>QJ01051466</t>
  </si>
  <si>
    <t>QJ01052903</t>
  </si>
  <si>
    <t>QJ01053875</t>
  </si>
  <si>
    <t>QJ01053944</t>
  </si>
  <si>
    <t>QJ01054416</t>
  </si>
  <si>
    <t>QJ01054808</t>
  </si>
  <si>
    <t>QJ01055839</t>
  </si>
  <si>
    <t>QJ01057615</t>
  </si>
  <si>
    <t>QJ01058478</t>
  </si>
  <si>
    <t>QJ01059895</t>
  </si>
  <si>
    <t>QJ01060915</t>
  </si>
  <si>
    <t>QJ01061033</t>
  </si>
  <si>
    <t>QJ01061038</t>
  </si>
  <si>
    <t>QJ01061697</t>
  </si>
  <si>
    <t>QJ01061896</t>
  </si>
  <si>
    <t>QJ01061957</t>
  </si>
  <si>
    <t>QJ01061989</t>
  </si>
  <si>
    <t>QJ01062232</t>
  </si>
  <si>
    <t>QJ01062617</t>
  </si>
  <si>
    <t>QJ01063084</t>
  </si>
  <si>
    <t>QJ01063403</t>
  </si>
  <si>
    <t>QJ01063434</t>
  </si>
  <si>
    <t>QJ01063907</t>
  </si>
  <si>
    <t>QJ01064418</t>
  </si>
  <si>
    <t>QJ01065144</t>
  </si>
  <si>
    <t>QJ01065523</t>
  </si>
  <si>
    <t>QJ01066049</t>
  </si>
  <si>
    <t>QJ01066489</t>
  </si>
  <si>
    <t>QJ01067665</t>
  </si>
  <si>
    <t>QJ01067672</t>
  </si>
  <si>
    <t>QJ01067770</t>
  </si>
  <si>
    <t>QJ01068599</t>
  </si>
  <si>
    <t>QJ01068614</t>
  </si>
  <si>
    <t>QJ01068919</t>
  </si>
  <si>
    <t>QJ01068926</t>
  </si>
  <si>
    <t>QJ01069919</t>
  </si>
  <si>
    <t>QJ01069932</t>
  </si>
  <si>
    <t>QJ01070492</t>
  </si>
  <si>
    <t>QJ01071112</t>
  </si>
  <si>
    <t>QJ01071232</t>
  </si>
  <si>
    <t>QJ01071237</t>
  </si>
  <si>
    <t>QJ01073081</t>
  </si>
  <si>
    <t>QJ01073534</t>
  </si>
  <si>
    <t>QJ01073910</t>
  </si>
  <si>
    <t>QJ01074242</t>
  </si>
  <si>
    <t>QJ01075003</t>
  </si>
  <si>
    <t>QJ01075198</t>
  </si>
  <si>
    <t>QJ01075415</t>
  </si>
  <si>
    <t>QJ01075717</t>
  </si>
  <si>
    <t>QJ01075789</t>
  </si>
  <si>
    <t>QJ01077256</t>
  </si>
  <si>
    <t>QJ01078489</t>
  </si>
  <si>
    <t>QJ01078491</t>
  </si>
  <si>
    <t>QJ01078636</t>
  </si>
  <si>
    <t>QJ01078686</t>
  </si>
  <si>
    <t>QJ01078705</t>
  </si>
  <si>
    <t>QJ01078730</t>
  </si>
  <si>
    <t>QJ01080805</t>
  </si>
  <si>
    <t>QJ01080912</t>
  </si>
  <si>
    <t>QJ01081248</t>
  </si>
  <si>
    <t>QJ01081749</t>
  </si>
  <si>
    <t>QJ01082324</t>
  </si>
  <si>
    <t>QJ01083161</t>
  </si>
  <si>
    <t>QJ01083333</t>
  </si>
  <si>
    <t>QJ01083486</t>
  </si>
  <si>
    <t>QJ01083588</t>
  </si>
  <si>
    <t>QJ01083750</t>
  </si>
  <si>
    <t>QJ01084113</t>
  </si>
  <si>
    <t>QJ01084199</t>
  </si>
  <si>
    <t>QJ01084240</t>
  </si>
  <si>
    <t>QJ01084284</t>
  </si>
  <si>
    <t>QJ01084287</t>
  </si>
  <si>
    <t>QJ01085010</t>
  </si>
  <si>
    <t>QJ01085632</t>
  </si>
  <si>
    <t>QJ01086003</t>
  </si>
  <si>
    <t>QJ01086331</t>
  </si>
  <si>
    <t>QJ01086648</t>
  </si>
  <si>
    <t>QJ01086708</t>
  </si>
  <si>
    <t>QJ01087120</t>
  </si>
  <si>
    <t>QJ01087362</t>
  </si>
  <si>
    <t>QJ01087484</t>
  </si>
  <si>
    <t>QJ01087740</t>
  </si>
  <si>
    <t>QJ01087910</t>
  </si>
  <si>
    <t>QJ01089634</t>
  </si>
  <si>
    <t>QJ01092511</t>
  </si>
  <si>
    <t>QJ01093337</t>
  </si>
  <si>
    <t>QJ01093369</t>
  </si>
  <si>
    <t>QJ01093407</t>
  </si>
  <si>
    <t>QJ01094445</t>
  </si>
  <si>
    <t>QJ01095287</t>
  </si>
  <si>
    <t>QJ01095550</t>
  </si>
  <si>
    <t>QJ01095600</t>
  </si>
  <si>
    <t>QJ01096132</t>
  </si>
  <si>
    <t>QJ01096141</t>
  </si>
  <si>
    <t>QJ01096184</t>
  </si>
  <si>
    <t>QJ01096187</t>
  </si>
  <si>
    <t>QJ01097108</t>
  </si>
  <si>
    <t>QJ01097400</t>
  </si>
  <si>
    <t>QJ01097401</t>
  </si>
  <si>
    <t>QJ01097542</t>
  </si>
  <si>
    <t>QJ01097779</t>
  </si>
  <si>
    <t>QJ01097874</t>
  </si>
  <si>
    <t>QJ01098233</t>
  </si>
  <si>
    <t>QJ01098247</t>
  </si>
  <si>
    <t>QJ01098587</t>
  </si>
  <si>
    <t>QJ01099130</t>
  </si>
  <si>
    <t>QJ01099248</t>
  </si>
  <si>
    <t>QJ01099338</t>
  </si>
  <si>
    <t>QJ01099367</t>
  </si>
  <si>
    <t>QJ01099476</t>
  </si>
  <si>
    <t>QJ01100003</t>
  </si>
  <si>
    <t>QJ01101372</t>
  </si>
  <si>
    <t>QJ01101448</t>
  </si>
  <si>
    <t>QJ01101500</t>
  </si>
  <si>
    <t>QJ01101560</t>
  </si>
  <si>
    <t>QJ01101793</t>
  </si>
  <si>
    <t>QJ01102310</t>
  </si>
  <si>
    <t>QJ01103959</t>
  </si>
  <si>
    <t>QJ01104142</t>
  </si>
  <si>
    <t>QJ01104466</t>
  </si>
  <si>
    <t>QJ01104774</t>
  </si>
  <si>
    <t>QJ01104818</t>
  </si>
  <si>
    <t>QJ01105154</t>
  </si>
  <si>
    <t>QJ01105418</t>
  </si>
  <si>
    <t>QJ01105439</t>
  </si>
  <si>
    <t>QJ01105444</t>
  </si>
  <si>
    <t>QJ01105589</t>
  </si>
  <si>
    <t>QJ01105700</t>
  </si>
  <si>
    <t>QJ01105796</t>
  </si>
  <si>
    <t>QJ01106149</t>
  </si>
  <si>
    <t>QJ01106239</t>
  </si>
  <si>
    <t>QJ01106478</t>
  </si>
  <si>
    <t>QJ01106659</t>
  </si>
  <si>
    <t>QJ01106742</t>
  </si>
  <si>
    <t>QJ01106751</t>
  </si>
  <si>
    <t>QJ01107650</t>
  </si>
  <si>
    <t>QJ01107890</t>
  </si>
  <si>
    <t>QJ01108321</t>
  </si>
  <si>
    <t>QJ01108325</t>
  </si>
  <si>
    <t>QJ01108563</t>
  </si>
  <si>
    <t>QJ01108617</t>
  </si>
  <si>
    <t>QJ01108827</t>
  </si>
  <si>
    <t>QJ01109687</t>
  </si>
  <si>
    <t>QJ01110516</t>
  </si>
  <si>
    <t>QJ01110879</t>
  </si>
  <si>
    <t>QJ01110893</t>
  </si>
  <si>
    <t>QJ01110923</t>
  </si>
  <si>
    <t>QJ01111177</t>
  </si>
  <si>
    <t>QJ01111469</t>
  </si>
  <si>
    <t>QJ01112117</t>
  </si>
  <si>
    <t>QJ01112125</t>
  </si>
  <si>
    <t>QJ01112206</t>
  </si>
  <si>
    <t>QJ01112595</t>
  </si>
  <si>
    <t>QJ01112877</t>
  </si>
  <si>
    <t>QJ01113672</t>
  </si>
  <si>
    <t>QJ01113738</t>
  </si>
  <si>
    <t>QJ01113854</t>
  </si>
  <si>
    <t>QJ01114119</t>
  </si>
  <si>
    <t>QJ01114382</t>
  </si>
  <si>
    <t>QJ01114386</t>
  </si>
  <si>
    <t>QJ01115337</t>
  </si>
  <si>
    <t>QJ01116121</t>
  </si>
  <si>
    <t>QJ01117256</t>
  </si>
  <si>
    <t>QJ01118044</t>
  </si>
  <si>
    <t>QJ01118478</t>
  </si>
  <si>
    <t>QJ01118650</t>
  </si>
  <si>
    <t>QJ01119608</t>
  </si>
  <si>
    <t>QJ01120351</t>
  </si>
  <si>
    <t>QJ01120366</t>
  </si>
  <si>
    <t>QJ01120487</t>
  </si>
  <si>
    <t>QJ01120804</t>
  </si>
  <si>
    <t>QJ01121091</t>
  </si>
  <si>
    <t>QJ01121715</t>
  </si>
  <si>
    <t>QJ01122044</t>
  </si>
  <si>
    <t>QJ01122107</t>
  </si>
  <si>
    <t>QJ01124300</t>
  </si>
  <si>
    <t>QJ01124593</t>
  </si>
  <si>
    <t>QJ01125363</t>
  </si>
  <si>
    <t>QJ01125936</t>
  </si>
  <si>
    <t>QJ01126169</t>
  </si>
  <si>
    <t>QJ01126585</t>
  </si>
  <si>
    <t>QJ01126923</t>
  </si>
  <si>
    <t>QJ01126925</t>
  </si>
  <si>
    <t>QJ01127176</t>
  </si>
  <si>
    <t>QJ01127511</t>
  </si>
  <si>
    <t>QJ01127653</t>
  </si>
  <si>
    <t>QJ01127707</t>
  </si>
  <si>
    <t>QJ01129251</t>
  </si>
  <si>
    <t>QJ01129324</t>
  </si>
  <si>
    <t>QJ01129427</t>
  </si>
  <si>
    <t>QJ01130643</t>
  </si>
  <si>
    <t>QJ01131119</t>
  </si>
  <si>
    <t>QJ01134132</t>
  </si>
  <si>
    <t>QJ01134295</t>
  </si>
  <si>
    <t>QJ01134513</t>
  </si>
  <si>
    <t>QJ01135189</t>
  </si>
  <si>
    <t>QJ01135190</t>
  </si>
  <si>
    <t>QJ01135305</t>
  </si>
  <si>
    <t>QJ01135306</t>
  </si>
  <si>
    <t>QJ01136520</t>
  </si>
  <si>
    <t>QJ01136550</t>
  </si>
  <si>
    <t>QJ01136902</t>
  </si>
  <si>
    <t>QJ01137381</t>
  </si>
  <si>
    <t>QJ01139487</t>
  </si>
  <si>
    <t>QJ01140128</t>
  </si>
  <si>
    <t>QJ01140236</t>
  </si>
  <si>
    <t>QJ01140959</t>
  </si>
  <si>
    <t>QJ01141515</t>
  </si>
  <si>
    <t>QJ01142564</t>
  </si>
  <si>
    <t>QJ01143404</t>
  </si>
  <si>
    <t>QJ01143489</t>
  </si>
  <si>
    <t>QJ01143530</t>
  </si>
  <si>
    <t>QJ01143709</t>
  </si>
  <si>
    <t>QJ01144455</t>
  </si>
  <si>
    <t>QJ01146356</t>
  </si>
  <si>
    <t>QJ01148445</t>
  </si>
  <si>
    <t>QJ01148835</t>
  </si>
  <si>
    <t>QJ01148880</t>
  </si>
  <si>
    <t>QJ01149363</t>
  </si>
  <si>
    <t>QJ01150133</t>
  </si>
  <si>
    <t>QJ01150553</t>
  </si>
  <si>
    <t>QJ01150779</t>
  </si>
  <si>
    <t>QJ01151265</t>
  </si>
  <si>
    <t>QJ01151308</t>
  </si>
  <si>
    <t>QJ01151583</t>
  </si>
  <si>
    <t>QJ01152140</t>
  </si>
  <si>
    <t>QJ01152885</t>
  </si>
  <si>
    <t>QJ01152887</t>
  </si>
  <si>
    <t>QJ01153439</t>
  </si>
  <si>
    <t>QJ01154457</t>
  </si>
  <si>
    <t>QJ01154565</t>
  </si>
  <si>
    <t>QJ01154730</t>
  </si>
  <si>
    <t>QJ01154769</t>
  </si>
  <si>
    <t>QJ01155614</t>
  </si>
  <si>
    <t>QJ01155625</t>
  </si>
  <si>
    <t>QJ01155634</t>
  </si>
  <si>
    <t>QJ01155651</t>
  </si>
  <si>
    <t>QJ01155788</t>
  </si>
  <si>
    <t>QJ01156320</t>
  </si>
  <si>
    <t>QJ01156804</t>
  </si>
  <si>
    <t>QJ01157402</t>
  </si>
  <si>
    <t>QJ01157650</t>
  </si>
  <si>
    <t>QJ01158142</t>
  </si>
  <si>
    <t>QJ01158509</t>
  </si>
  <si>
    <t>QJ01158671</t>
  </si>
  <si>
    <t>QJ01159287</t>
  </si>
  <si>
    <t>QJ01159980</t>
  </si>
  <si>
    <t>QJ01160001</t>
  </si>
  <si>
    <t>QJ01160020</t>
  </si>
  <si>
    <t>QJ01160687</t>
  </si>
  <si>
    <t>QJ01161637</t>
  </si>
  <si>
    <t>QJ01164018</t>
  </si>
  <si>
    <t>QJ01164027</t>
  </si>
  <si>
    <t>QJ01164429</t>
  </si>
  <si>
    <t>QJ01164877</t>
  </si>
  <si>
    <t>QJ01164957</t>
  </si>
  <si>
    <t>QJ01165494</t>
  </si>
  <si>
    <t>QJ01165918</t>
  </si>
  <si>
    <t>QJ01165963</t>
  </si>
  <si>
    <t>QJ01166152</t>
  </si>
  <si>
    <t>QJ01167382</t>
  </si>
  <si>
    <t>QJ01168394</t>
  </si>
  <si>
    <t>QJ01169147</t>
  </si>
  <si>
    <t>QJ01169392</t>
  </si>
  <si>
    <t>QJ01169424</t>
  </si>
  <si>
    <t>QJ01169425</t>
  </si>
  <si>
    <t>QJ01169566</t>
  </si>
  <si>
    <t>QJ01169900</t>
  </si>
  <si>
    <t>QJ01170048</t>
  </si>
  <si>
    <t>QJ01171665</t>
  </si>
  <si>
    <t>QJ01171952</t>
  </si>
  <si>
    <t>QJ01171985</t>
  </si>
  <si>
    <t>QJ01171994</t>
  </si>
  <si>
    <t>QJ01172573</t>
  </si>
  <si>
    <t>QJ01172863</t>
  </si>
  <si>
    <t>QJ01174014</t>
  </si>
  <si>
    <t>QJ01174197</t>
  </si>
  <si>
    <t>QJ01176006</t>
  </si>
  <si>
    <t>QJ01176137</t>
  </si>
  <si>
    <t>QJ01176376</t>
  </si>
  <si>
    <t>QJ01177206</t>
  </si>
  <si>
    <t>QJ01177257</t>
  </si>
  <si>
    <t>QJ01177445</t>
  </si>
  <si>
    <t>QJ01177494</t>
  </si>
  <si>
    <t>QJ01177709</t>
  </si>
  <si>
    <t>QJ01179393</t>
  </si>
  <si>
    <t>QJ01181798</t>
  </si>
  <si>
    <t>QJ01182525</t>
  </si>
  <si>
    <t>QJ01182564</t>
  </si>
  <si>
    <t>QJ01182936</t>
  </si>
  <si>
    <t>QJ01183270</t>
  </si>
  <si>
    <t>QJ01183808</t>
  </si>
  <si>
    <t>QJ01183872</t>
  </si>
  <si>
    <t>QJ01184423</t>
  </si>
  <si>
    <t>QJ01184424</t>
  </si>
  <si>
    <t>QJ01185174</t>
  </si>
  <si>
    <t>QJ01187919</t>
  </si>
  <si>
    <t>QJ01190954</t>
  </si>
  <si>
    <t>QJ01191450</t>
  </si>
  <si>
    <t>QJ01192275</t>
  </si>
  <si>
    <t>QJ01192313</t>
  </si>
  <si>
    <t>QJ01192316</t>
  </si>
  <si>
    <t>QJ01192374</t>
  </si>
  <si>
    <t>QJ01193096</t>
  </si>
  <si>
    <t>QJ01193135</t>
  </si>
  <si>
    <t>QJ01194358</t>
  </si>
  <si>
    <t>QJ01195469</t>
  </si>
  <si>
    <t>QJ01196085</t>
  </si>
  <si>
    <t>QJ01196131</t>
  </si>
  <si>
    <t>QJ01196218</t>
  </si>
  <si>
    <t>QJ01196841</t>
  </si>
  <si>
    <t>QJ01198020</t>
  </si>
  <si>
    <t>QJ01198122</t>
  </si>
  <si>
    <t>QJ01198283</t>
  </si>
  <si>
    <t>QJ01199846</t>
  </si>
  <si>
    <t>QJ01199854</t>
  </si>
  <si>
    <t>QJ01199855</t>
  </si>
  <si>
    <t>QJ01200239</t>
  </si>
  <si>
    <t>QJ01200267</t>
  </si>
  <si>
    <t>QJ01200303</t>
  </si>
  <si>
    <t>QJ01201116</t>
  </si>
  <si>
    <t>QJ01201862</t>
  </si>
  <si>
    <t>QJ01201884</t>
  </si>
  <si>
    <t>QJ01202507</t>
  </si>
  <si>
    <t>QJ01202548</t>
  </si>
  <si>
    <t>QJ01202599</t>
  </si>
  <si>
    <t>QJ01202797</t>
  </si>
  <si>
    <t>QJ01203966</t>
  </si>
  <si>
    <t>QJ01204573</t>
  </si>
  <si>
    <t>QJ01207290</t>
  </si>
  <si>
    <t>QJ01207373</t>
  </si>
  <si>
    <t>QJ01207437</t>
  </si>
  <si>
    <t>QJ01207679</t>
  </si>
  <si>
    <t>QJ01207988</t>
  </si>
  <si>
    <t>QJ01208698</t>
  </si>
  <si>
    <t>QJ01208841</t>
  </si>
  <si>
    <t>QJ01209192</t>
  </si>
  <si>
    <t>QJ01209526</t>
  </si>
  <si>
    <t>QJ01209590</t>
  </si>
  <si>
    <t>QJ01209856</t>
  </si>
  <si>
    <t>QJ01210228</t>
  </si>
  <si>
    <t>QJ01210363</t>
  </si>
  <si>
    <t>QJ01210412</t>
  </si>
  <si>
    <t>QJ01210563</t>
  </si>
  <si>
    <t>QJ01210711</t>
  </si>
  <si>
    <t>QJ01211059</t>
  </si>
  <si>
    <t>QJ01211753</t>
  </si>
  <si>
    <t>QJ01211999</t>
  </si>
  <si>
    <t>QJ01212803</t>
  </si>
  <si>
    <t>QJ01212959</t>
  </si>
  <si>
    <t>QJ01213670</t>
  </si>
  <si>
    <t>QJ01213797</t>
  </si>
  <si>
    <t>QJ01213833</t>
  </si>
  <si>
    <t>QJ01214358</t>
  </si>
  <si>
    <t>QJ01214509</t>
  </si>
  <si>
    <t>QJ01214581</t>
  </si>
  <si>
    <t>QJ01215313</t>
  </si>
  <si>
    <t>QJ01215386</t>
  </si>
  <si>
    <t>QJ01215922</t>
  </si>
  <si>
    <t>QJ01216626</t>
  </si>
  <si>
    <t>QJ01216803</t>
  </si>
  <si>
    <t>QJ01216895</t>
  </si>
  <si>
    <t>QJ01216912</t>
  </si>
  <si>
    <t>QJ01216977</t>
  </si>
  <si>
    <t>QJ01216994</t>
  </si>
  <si>
    <t>QJ01217028</t>
  </si>
  <si>
    <t>QJ01217879</t>
  </si>
  <si>
    <t>QJ01218311</t>
  </si>
  <si>
    <t>QJ01218964</t>
  </si>
  <si>
    <t>QJ01218966</t>
  </si>
  <si>
    <t>QJ01219014</t>
  </si>
  <si>
    <t>QJ01219333</t>
  </si>
  <si>
    <t>QJ01219617</t>
  </si>
  <si>
    <t>QJ01220093</t>
  </si>
  <si>
    <t>QJ01220102</t>
  </si>
  <si>
    <t>QJ01220170</t>
  </si>
  <si>
    <t>QJ01221144</t>
  </si>
  <si>
    <t>QJ01221149</t>
  </si>
  <si>
    <t>QJ01221155</t>
  </si>
  <si>
    <t>QJ01221205</t>
  </si>
  <si>
    <t>QJ01221876</t>
  </si>
  <si>
    <t>QJ01221952</t>
  </si>
  <si>
    <t>QJ01222009</t>
  </si>
  <si>
    <t>QJ01222523</t>
  </si>
  <si>
    <t>QJ01222543</t>
  </si>
  <si>
    <t>QJ01223073</t>
  </si>
  <si>
    <t>QJ01223157</t>
  </si>
  <si>
    <t>QJ01223166</t>
  </si>
  <si>
    <t>QJ01223698</t>
  </si>
  <si>
    <t>QJ01224027</t>
  </si>
  <si>
    <t>QJ01225008</t>
  </si>
  <si>
    <t>QJ01225866</t>
  </si>
  <si>
    <t>QJ01225868</t>
  </si>
  <si>
    <t>QJ01226272</t>
  </si>
  <si>
    <t>QJ01226668</t>
  </si>
  <si>
    <t>QJ01228564</t>
  </si>
  <si>
    <t>QJ01229234</t>
  </si>
  <si>
    <t>QJ01229642</t>
  </si>
  <si>
    <t>QJ01230096</t>
  </si>
  <si>
    <t>QJ01231044</t>
  </si>
  <si>
    <t>QJ01231436</t>
  </si>
  <si>
    <t>QJ01231478</t>
  </si>
  <si>
    <t>QJ01231757</t>
  </si>
  <si>
    <t>QJ01231844</t>
  </si>
  <si>
    <t>QJ01231982</t>
  </si>
  <si>
    <t>QJ01232105</t>
  </si>
  <si>
    <t>QJ01232124</t>
  </si>
  <si>
    <t>QJ01232270</t>
  </si>
  <si>
    <t>QJ01232455</t>
  </si>
  <si>
    <t>QJ01232782</t>
  </si>
  <si>
    <t>QJ01232796</t>
  </si>
  <si>
    <t>QJ01233101</t>
  </si>
  <si>
    <t>QJ01233127</t>
  </si>
  <si>
    <t>QJ01233145</t>
  </si>
  <si>
    <t>QJ01233220</t>
  </si>
  <si>
    <t>QJ01233778</t>
  </si>
  <si>
    <t>QJ01233973</t>
  </si>
  <si>
    <t>QJ01234008</t>
  </si>
  <si>
    <t>QJ01234018</t>
  </si>
  <si>
    <t>QJ01234410</t>
  </si>
  <si>
    <t>QJ01234515</t>
  </si>
  <si>
    <t>QJ01234850</t>
  </si>
  <si>
    <t>QJ01234895</t>
  </si>
  <si>
    <t>QJ01235201</t>
  </si>
  <si>
    <t>QJ01235571</t>
  </si>
  <si>
    <t>QJ01235807</t>
  </si>
  <si>
    <t>QJ01236460</t>
  </si>
  <si>
    <t>QJ01236528</t>
  </si>
  <si>
    <t>QJ01236718</t>
  </si>
  <si>
    <t>QJ01236833</t>
  </si>
  <si>
    <t>QJ01236892</t>
  </si>
  <si>
    <t>QJ01236997</t>
  </si>
  <si>
    <t>QJ01237274</t>
  </si>
  <si>
    <t>QJ01237918</t>
  </si>
  <si>
    <t>QJ01238315</t>
  </si>
  <si>
    <t>QJ01238500</t>
  </si>
  <si>
    <t>QJ01238939</t>
  </si>
  <si>
    <t>QJ01239147</t>
  </si>
  <si>
    <t>QJ01239369</t>
  </si>
  <si>
    <t>QJ01239606</t>
  </si>
  <si>
    <t>QJ01239835</t>
  </si>
  <si>
    <t>QJ01240453</t>
  </si>
  <si>
    <t>QJ01240486</t>
  </si>
  <si>
    <t>QJ01240510</t>
  </si>
  <si>
    <t>QJ01240570</t>
  </si>
  <si>
    <t>QJ01240587</t>
  </si>
  <si>
    <t>QJ01240685</t>
  </si>
  <si>
    <t>QJ01240897</t>
  </si>
  <si>
    <t>QJ01241248</t>
  </si>
  <si>
    <t>QJ01241829</t>
  </si>
  <si>
    <t>QJ01241836</t>
  </si>
  <si>
    <t>QJ01241901</t>
  </si>
  <si>
    <t>QJ01241908</t>
  </si>
  <si>
    <t>QJ01242005</t>
  </si>
  <si>
    <t>QJ01242010</t>
  </si>
  <si>
    <t>QJ01242261</t>
  </si>
  <si>
    <t>QJ01242396</t>
  </si>
  <si>
    <t>QJ01242397</t>
  </si>
  <si>
    <t>QJ01243124</t>
  </si>
  <si>
    <t>QJ01243193</t>
  </si>
  <si>
    <t>QJ01243302</t>
  </si>
  <si>
    <t>QJ01243627</t>
  </si>
  <si>
    <t>QJ01243702</t>
  </si>
  <si>
    <t>QJ01244254</t>
  </si>
  <si>
    <t>QJ01244951</t>
  </si>
  <si>
    <t>QJ01245158</t>
  </si>
  <si>
    <t>QJ01245380</t>
  </si>
  <si>
    <t>QJ01246725</t>
  </si>
  <si>
    <t>QJ01247345</t>
  </si>
  <si>
    <t>QJ01247706</t>
  </si>
  <si>
    <t>QJ01248724</t>
  </si>
  <si>
    <t>QJ01248814</t>
  </si>
  <si>
    <t>QJ01248882</t>
  </si>
  <si>
    <t>QJ01248946</t>
  </si>
  <si>
    <t>QJ01249144</t>
  </si>
  <si>
    <t>QJ01249566</t>
  </si>
  <si>
    <t>QJ01249829</t>
  </si>
  <si>
    <t>QJ01250611</t>
  </si>
  <si>
    <t>QJ01250816</t>
  </si>
  <si>
    <t>QJ01251003</t>
  </si>
  <si>
    <t>QJ01251643</t>
  </si>
  <si>
    <t>QJ01252410</t>
  </si>
  <si>
    <t>QJ01252426</t>
  </si>
  <si>
    <t>QJ01252797</t>
  </si>
  <si>
    <t>QJ01254336</t>
  </si>
  <si>
    <t>QJ01254607</t>
  </si>
  <si>
    <t>QJ01254813</t>
  </si>
  <si>
    <t>QJ01255121</t>
  </si>
  <si>
    <t>QJ01255853</t>
  </si>
  <si>
    <t>QJ01256867</t>
  </si>
  <si>
    <t>QJ01258767</t>
  </si>
  <si>
    <t>QJ01258912</t>
  </si>
  <si>
    <t>QJ01259315</t>
  </si>
  <si>
    <t>QJ01259349</t>
  </si>
  <si>
    <t>QJ01259621</t>
  </si>
  <si>
    <t>QJ01259686</t>
  </si>
  <si>
    <t>QJ01259769</t>
  </si>
  <si>
    <t>QJ01261458</t>
  </si>
  <si>
    <t>QJ01262175</t>
  </si>
  <si>
    <t>QJ01262436</t>
  </si>
  <si>
    <t>QJ01263205</t>
  </si>
  <si>
    <t>QJ01263716</t>
  </si>
  <si>
    <t>QJ01263935</t>
  </si>
  <si>
    <t>QJ01264930</t>
  </si>
  <si>
    <t>QJ01265447</t>
  </si>
  <si>
    <t>QJ01267486</t>
  </si>
  <si>
    <t>QJ01267586</t>
  </si>
  <si>
    <t>QJ01267678</t>
  </si>
  <si>
    <t>QJ01268797</t>
  </si>
  <si>
    <t>QJ01268868</t>
  </si>
  <si>
    <t>QJ01269074</t>
  </si>
  <si>
    <t>QJ01269090</t>
  </si>
  <si>
    <t>QJ01269913</t>
  </si>
  <si>
    <t>QJ01272381</t>
  </si>
  <si>
    <t>QJ01272663</t>
  </si>
  <si>
    <t>QJ01272723</t>
  </si>
  <si>
    <t>QJ01273278</t>
  </si>
  <si>
    <t>QJ01273382</t>
  </si>
  <si>
    <t>QJ01273960</t>
  </si>
  <si>
    <t>QJ01274911</t>
  </si>
  <si>
    <t>QJ01274920</t>
  </si>
  <si>
    <t>QJ01275232</t>
  </si>
  <si>
    <t>QJ01275283</t>
  </si>
  <si>
    <t>QJ01275597</t>
  </si>
  <si>
    <t>QJ01275638</t>
  </si>
  <si>
    <t>QJ01276388</t>
  </si>
  <si>
    <t>QJ01276667</t>
  </si>
  <si>
    <t>QJ01277062</t>
  </si>
  <si>
    <t>QJ01277148</t>
  </si>
  <si>
    <t>QJ01277248</t>
  </si>
  <si>
    <t>QJ01277518</t>
  </si>
  <si>
    <t>QJ01277705</t>
  </si>
  <si>
    <t>QJ01278359</t>
  </si>
  <si>
    <t>QJ01278407</t>
  </si>
  <si>
    <t>QJ01278687</t>
  </si>
  <si>
    <t>QJ01279341</t>
  </si>
  <si>
    <t>QJ01279377</t>
  </si>
  <si>
    <t>QJ01279426</t>
  </si>
  <si>
    <t>QJ01279427</t>
  </si>
  <si>
    <t>QJ01280037</t>
  </si>
  <si>
    <t>QJ01280140</t>
  </si>
  <si>
    <t>QJ01280526</t>
  </si>
  <si>
    <t>QJ01280558</t>
  </si>
  <si>
    <t>QJ01280597</t>
  </si>
  <si>
    <t>QJ01281435</t>
  </si>
  <si>
    <t>QJ01281482</t>
  </si>
  <si>
    <t>QJ01281564</t>
  </si>
  <si>
    <t>QJ01282771</t>
  </si>
  <si>
    <t>QJ01283231</t>
  </si>
  <si>
    <t>QJ01283584</t>
  </si>
  <si>
    <t>QJ01283844</t>
  </si>
  <si>
    <t>QJ01283845</t>
  </si>
  <si>
    <t>QJ01283883</t>
  </si>
  <si>
    <t>QJ01284059</t>
  </si>
  <si>
    <t>QJ01284243</t>
  </si>
  <si>
    <t>QJ01284801</t>
  </si>
  <si>
    <t>QJ01284879</t>
  </si>
  <si>
    <t>QJ01285407</t>
  </si>
  <si>
    <t>QJ01286344</t>
  </si>
  <si>
    <t>QJ01287672</t>
  </si>
  <si>
    <t>QJ01289135</t>
  </si>
  <si>
    <t>QJ01289893</t>
  </si>
  <si>
    <t>QJ01289988</t>
  </si>
  <si>
    <t>QJ01289990</t>
  </si>
  <si>
    <t>QJ01290037</t>
  </si>
  <si>
    <t>QJ01291031</t>
  </si>
  <si>
    <t>QJ01291523</t>
  </si>
  <si>
    <t>QJ01291535</t>
  </si>
  <si>
    <t>QJ01292562</t>
  </si>
  <si>
    <t>QJ01296160</t>
  </si>
  <si>
    <t>QJ01296762</t>
  </si>
  <si>
    <t>QJ01296994</t>
  </si>
  <si>
    <t>QJ01297411</t>
  </si>
  <si>
    <t>QJ01297482</t>
  </si>
  <si>
    <t>QJ01298548</t>
  </si>
  <si>
    <t>QJ01298729</t>
  </si>
  <si>
    <t>QJ01298916</t>
  </si>
  <si>
    <t>QJ01299103</t>
  </si>
  <si>
    <t>QJ01299163</t>
  </si>
  <si>
    <t>QJ01299816</t>
  </si>
  <si>
    <t>QJ01299817</t>
  </si>
  <si>
    <t>QJ01299880</t>
  </si>
  <si>
    <t>QJ01300447</t>
  </si>
  <si>
    <t>QJ01300996</t>
  </si>
  <si>
    <t>QJ01301460</t>
  </si>
  <si>
    <t>QJ01301928</t>
  </si>
  <si>
    <t>QJ01302001</t>
  </si>
  <si>
    <t>QJ01302264</t>
  </si>
  <si>
    <t>QJ01303124</t>
  </si>
  <si>
    <t>QJ01303276</t>
  </si>
  <si>
    <t>QJ01304215</t>
  </si>
  <si>
    <t>QJ01304304</t>
  </si>
  <si>
    <t>QJ01304383</t>
  </si>
  <si>
    <t>QJ01305276</t>
  </si>
  <si>
    <t>QJ01305342</t>
  </si>
  <si>
    <t>QJ01305463</t>
  </si>
  <si>
    <t>QJ01305498</t>
  </si>
  <si>
    <t>QJ01305616</t>
  </si>
  <si>
    <t>QJ01305713</t>
  </si>
  <si>
    <t>QJ01305714</t>
  </si>
  <si>
    <t>QJ01306277</t>
  </si>
  <si>
    <t>QJ01306379</t>
  </si>
  <si>
    <t>QJ01306443</t>
  </si>
  <si>
    <t>QJ01306444</t>
  </si>
  <si>
    <t>QJ01306446</t>
  </si>
  <si>
    <t>QJ01306507</t>
  </si>
  <si>
    <t>QJ01306543</t>
  </si>
  <si>
    <t>QJ01306700</t>
  </si>
  <si>
    <t>QJ01307278</t>
  </si>
  <si>
    <t>QJ01307883</t>
  </si>
  <si>
    <t>QJ01307976</t>
  </si>
  <si>
    <t>QJ01307977</t>
  </si>
  <si>
    <t>QJ01308714</t>
  </si>
  <si>
    <t>QJ01308857</t>
  </si>
  <si>
    <t>QJ01309055</t>
  </si>
  <si>
    <t>QJ01309494</t>
  </si>
  <si>
    <t>QJ01310037</t>
  </si>
  <si>
    <t>QJ01310778</t>
  </si>
  <si>
    <t>QJ01310785</t>
  </si>
  <si>
    <t>QJ01310809</t>
  </si>
  <si>
    <t>QJ01310816</t>
  </si>
  <si>
    <t>QJ01310861</t>
  </si>
  <si>
    <t>QJ01310916</t>
  </si>
  <si>
    <t>QJ01310960</t>
  </si>
  <si>
    <t>QJ01311002</t>
  </si>
  <si>
    <t>QJ01311410</t>
  </si>
  <si>
    <t>QJ01311488</t>
  </si>
  <si>
    <t>QJ01311526</t>
  </si>
  <si>
    <t>QJ01311693</t>
  </si>
  <si>
    <t>QJ01311696</t>
  </si>
  <si>
    <t>QJ01311774</t>
  </si>
  <si>
    <t>QJ01311836</t>
  </si>
  <si>
    <t>QJ01312508</t>
  </si>
  <si>
    <t>QJ01312821</t>
  </si>
  <si>
    <t>QJ01312932</t>
  </si>
  <si>
    <t>QJ01312934</t>
  </si>
  <si>
    <t>QJ01313039</t>
  </si>
  <si>
    <t>QJ01313633</t>
  </si>
  <si>
    <t>QJ01313754</t>
  </si>
  <si>
    <t>QJ01313965</t>
  </si>
  <si>
    <t>QJ01314314</t>
  </si>
  <si>
    <t>QJ01314315</t>
  </si>
  <si>
    <t>QJ01315220</t>
  </si>
  <si>
    <t>QJ01315360</t>
  </si>
  <si>
    <t>QJ01315478</t>
  </si>
  <si>
    <t>QJ01315693</t>
  </si>
  <si>
    <t>QJ01315741</t>
  </si>
  <si>
    <t>QJ01317746</t>
  </si>
  <si>
    <t>QJ01317765</t>
  </si>
  <si>
    <t>QJ01317774</t>
  </si>
  <si>
    <t>QJ01318173</t>
  </si>
  <si>
    <t>QJ01318214</t>
  </si>
  <si>
    <t>QJ01318348</t>
  </si>
  <si>
    <t>QJ01318382</t>
  </si>
  <si>
    <t>QJ01318502</t>
  </si>
  <si>
    <t>QJ01318799</t>
  </si>
  <si>
    <t>QJ01319202</t>
  </si>
  <si>
    <t>QJ01319298</t>
  </si>
  <si>
    <t>QJ01319300</t>
  </si>
  <si>
    <t>QJ01319485</t>
  </si>
  <si>
    <t>QJ01319512</t>
  </si>
  <si>
    <t>QJ01319984</t>
  </si>
  <si>
    <t>QJ01320117</t>
  </si>
  <si>
    <t>QJ01320202</t>
  </si>
  <si>
    <t>QJ01320371</t>
  </si>
  <si>
    <t>QJ01320372</t>
  </si>
  <si>
    <t>QJ01320396</t>
  </si>
  <si>
    <t>QJ01320397</t>
  </si>
  <si>
    <t>QJ01320539</t>
  </si>
  <si>
    <t>QJ01320540</t>
  </si>
  <si>
    <t>QJ01320543</t>
  </si>
  <si>
    <t>QJ01320771</t>
  </si>
  <si>
    <t>QJ01321111</t>
  </si>
  <si>
    <t>QJ01321169</t>
  </si>
  <si>
    <t>QJ01321731</t>
  </si>
  <si>
    <t>QJ01322178</t>
  </si>
  <si>
    <t>QJ01322258</t>
  </si>
  <si>
    <t>QJ01322277</t>
  </si>
  <si>
    <t>QJ01322514</t>
  </si>
  <si>
    <t>QJ01322803</t>
  </si>
  <si>
    <t>QJ01322839</t>
  </si>
  <si>
    <t>QJ01323230</t>
  </si>
  <si>
    <t>QJ01323497</t>
  </si>
  <si>
    <t>QJ01324210</t>
  </si>
  <si>
    <t>QJ01324453</t>
  </si>
  <si>
    <t>QJ01324830</t>
  </si>
  <si>
    <t>QJ01324831</t>
  </si>
  <si>
    <t>QJ01325116</t>
  </si>
  <si>
    <t>QJ01325663</t>
  </si>
  <si>
    <t>QJ01325664</t>
  </si>
  <si>
    <t>QJ01325865</t>
  </si>
  <si>
    <t>QJ01325896</t>
  </si>
  <si>
    <t>QJ01325956</t>
  </si>
  <si>
    <t>QJ01326040</t>
  </si>
  <si>
    <t>QJ01326248</t>
  </si>
  <si>
    <t>QJ01326662</t>
  </si>
  <si>
    <t>QJ01326774</t>
  </si>
  <si>
    <t>QJ01326780</t>
  </si>
  <si>
    <t>QJ01326792</t>
  </si>
  <si>
    <t>QJ01326902</t>
  </si>
  <si>
    <t>QJ01326916</t>
  </si>
  <si>
    <t>QJ01327041</t>
  </si>
  <si>
    <t>QJ01327343</t>
  </si>
  <si>
    <t>QJ01327915</t>
  </si>
  <si>
    <t>QJ01328187</t>
  </si>
  <si>
    <t>QJ01328542</t>
  </si>
  <si>
    <t>QJ01328813</t>
  </si>
  <si>
    <t>QJ01329185</t>
  </si>
  <si>
    <t>QJ01329186</t>
  </si>
  <si>
    <t>QJ01329238</t>
  </si>
  <si>
    <t>QJ01329239</t>
  </si>
  <si>
    <t>QJ01329303</t>
  </si>
  <si>
    <t>QJ01329708</t>
  </si>
  <si>
    <t>QJ01329887</t>
  </si>
  <si>
    <t>QJ01330527</t>
  </si>
  <si>
    <t>QJ01330572</t>
  </si>
  <si>
    <t>QJ01330687</t>
  </si>
  <si>
    <t>QJ01330778</t>
  </si>
  <si>
    <t>QJ01330784</t>
  </si>
  <si>
    <t>QJ01331037</t>
  </si>
  <si>
    <t>QJ01331653</t>
  </si>
  <si>
    <t>QJ01332087</t>
  </si>
  <si>
    <t>QJ01332109</t>
  </si>
  <si>
    <t>QJ01332110</t>
  </si>
  <si>
    <t>QJ01332111</t>
  </si>
  <si>
    <t>QJ01332113</t>
  </si>
  <si>
    <t>QJ01332198</t>
  </si>
  <si>
    <t>QJ01332218</t>
  </si>
  <si>
    <t>QJ01332751</t>
  </si>
  <si>
    <t>QJ01332822</t>
  </si>
  <si>
    <t>QJ01332988</t>
  </si>
  <si>
    <t>QJ01333012</t>
  </si>
  <si>
    <t>QJ01333185</t>
  </si>
  <si>
    <t>QJ01333230</t>
  </si>
  <si>
    <t>QJ01333483</t>
  </si>
  <si>
    <t>QJ01333543</t>
  </si>
  <si>
    <t>QJ01333660</t>
  </si>
  <si>
    <t>QJ01334029</t>
  </si>
  <si>
    <t>QJ01334341</t>
  </si>
  <si>
    <t>QJ01334380</t>
  </si>
  <si>
    <t>QJ01334650</t>
  </si>
  <si>
    <t>QJ01335120</t>
  </si>
  <si>
    <t>QJ01335122</t>
  </si>
  <si>
    <t>QJ01335244</t>
  </si>
  <si>
    <t>QJ01335246</t>
  </si>
  <si>
    <t>QJ01335530</t>
  </si>
  <si>
    <t>QJ01335572</t>
  </si>
  <si>
    <t>QJ01335736</t>
  </si>
  <si>
    <t>QJ01335858</t>
  </si>
  <si>
    <t>QJ01336778</t>
  </si>
  <si>
    <t>QJ01339132</t>
  </si>
  <si>
    <t>QJ01339147</t>
  </si>
  <si>
    <t>QJ01339149</t>
  </si>
  <si>
    <t>QJ01339420</t>
  </si>
  <si>
    <t>QJ01339475</t>
  </si>
  <si>
    <t>QJ01339630</t>
  </si>
  <si>
    <t>QJ01340325</t>
  </si>
  <si>
    <t>QJ01340361</t>
  </si>
  <si>
    <t>QJ01340430</t>
  </si>
  <si>
    <t>QJ01340431</t>
  </si>
  <si>
    <t>QJ01340433</t>
  </si>
  <si>
    <t>QJ01340515</t>
  </si>
  <si>
    <t>QJ01340674</t>
  </si>
  <si>
    <t>QJ01340716</t>
  </si>
  <si>
    <t>QJ01340938</t>
  </si>
  <si>
    <t>QJ01340992</t>
  </si>
  <si>
    <t>QJ01341147</t>
  </si>
  <si>
    <t>QJ01341150</t>
  </si>
  <si>
    <t>QJ01341174</t>
  </si>
  <si>
    <t>QJ01341218</t>
  </si>
  <si>
    <t>QJ01341219</t>
  </si>
  <si>
    <t>QJ01341252</t>
  </si>
  <si>
    <t>QJ01341318</t>
  </si>
  <si>
    <t>QJ01341579</t>
  </si>
  <si>
    <t>QJ01341581</t>
  </si>
  <si>
    <t>QJ01341688</t>
  </si>
  <si>
    <t>QJ01341760</t>
  </si>
  <si>
    <t>QJ01341816</t>
  </si>
  <si>
    <t>QJ01342248</t>
  </si>
  <si>
    <t>QJ01342313</t>
  </si>
  <si>
    <t>QJ01342779</t>
  </si>
  <si>
    <t>QJ01342888</t>
  </si>
  <si>
    <t>QJ01343080</t>
  </si>
  <si>
    <t>QJ01343794</t>
  </si>
  <si>
    <t>QJ01343797</t>
  </si>
  <si>
    <t>QJ01343799</t>
  </si>
  <si>
    <t>QJ01343803</t>
  </si>
  <si>
    <t>QJ01343888</t>
  </si>
  <si>
    <t>QJ01344061</t>
  </si>
  <si>
    <t>QJ01344062</t>
  </si>
  <si>
    <t>QJ01344218</t>
  </si>
  <si>
    <t>QJ01344310</t>
  </si>
  <si>
    <t>QJ01344674</t>
  </si>
  <si>
    <t>QJ01344740</t>
  </si>
  <si>
    <t>QJ01344741</t>
  </si>
  <si>
    <t>QJ01345314</t>
  </si>
  <si>
    <t>QJ01345315</t>
  </si>
  <si>
    <t>QJ01345424</t>
  </si>
  <si>
    <t>QJ01345426</t>
  </si>
  <si>
    <t>QJ01346122</t>
  </si>
  <si>
    <t>QJ01346510</t>
  </si>
  <si>
    <t>QJ01346618</t>
  </si>
  <si>
    <t>QJ01346664</t>
  </si>
  <si>
    <t>QJ01346668</t>
  </si>
  <si>
    <t>QJ01346680</t>
  </si>
  <si>
    <t>QJ01346699</t>
  </si>
  <si>
    <t>QJ01347046</t>
  </si>
  <si>
    <t>QJ01347096</t>
  </si>
  <si>
    <t>QJ01347098</t>
  </si>
  <si>
    <t>QJ01347158</t>
  </si>
  <si>
    <t>QJ01347472</t>
  </si>
  <si>
    <t>QJ01347626</t>
  </si>
  <si>
    <t>QJ01347654</t>
  </si>
  <si>
    <t>QJ01347833</t>
  </si>
  <si>
    <t>QJ01347835</t>
  </si>
  <si>
    <t>QJ01348084</t>
  </si>
  <si>
    <t>QJ01348241</t>
  </si>
  <si>
    <t>QJ01348847</t>
  </si>
  <si>
    <t>QJ01349056</t>
  </si>
  <si>
    <t>QJ01349308</t>
  </si>
  <si>
    <t>QJ01349315</t>
  </si>
  <si>
    <t>QJ01349316</t>
  </si>
  <si>
    <t>QJ01349441</t>
  </si>
  <si>
    <t>QJ01350406</t>
  </si>
  <si>
    <t>QJ01350485</t>
  </si>
  <si>
    <t>QJ01350486</t>
  </si>
  <si>
    <t>QJ01350561</t>
  </si>
  <si>
    <t>QJ01350645</t>
  </si>
  <si>
    <t>QJ01351161</t>
  </si>
  <si>
    <t>QJ01351162</t>
  </si>
  <si>
    <t>QJ01351411</t>
  </si>
  <si>
    <t>QJ01351457</t>
  </si>
  <si>
    <t>QJ01351631</t>
  </si>
  <si>
    <t>QJ01351744</t>
  </si>
  <si>
    <t>QJ01351776</t>
  </si>
  <si>
    <t>QJ01351778</t>
  </si>
  <si>
    <t>QJ01351831</t>
  </si>
  <si>
    <t>QJ01351836</t>
  </si>
  <si>
    <t>QJ01351923</t>
  </si>
  <si>
    <t>QJ01352231</t>
  </si>
  <si>
    <t>QJ01352330</t>
  </si>
  <si>
    <t>QJ01352351</t>
  </si>
  <si>
    <t>QJ01352353</t>
  </si>
  <si>
    <t>QJ01352354</t>
  </si>
  <si>
    <t>QJ01352498</t>
  </si>
  <si>
    <t>QJ01352562</t>
  </si>
  <si>
    <t>QJ01352564</t>
  </si>
  <si>
    <t>QJ01353204</t>
  </si>
  <si>
    <t>QJ01353289</t>
  </si>
  <si>
    <t>QJ01353291</t>
  </si>
  <si>
    <t>QJ01353292</t>
  </si>
  <si>
    <t>QJ01353375</t>
  </si>
  <si>
    <t>QJ01353555</t>
  </si>
  <si>
    <t>QJ01353667</t>
  </si>
  <si>
    <t>QJ01353849</t>
  </si>
  <si>
    <t>QJ01353980</t>
  </si>
  <si>
    <t>QJ01354095</t>
  </si>
  <si>
    <t>QJ01354096</t>
  </si>
  <si>
    <t>QJ01354140</t>
  </si>
  <si>
    <t>QJ01354141</t>
  </si>
  <si>
    <t>QJ01354154</t>
  </si>
  <si>
    <t>QJ01354277</t>
  </si>
  <si>
    <t>QJ01354425</t>
  </si>
  <si>
    <t>QJ01354459</t>
  </si>
  <si>
    <t>QJ01354460</t>
  </si>
  <si>
    <t>QJ01354539</t>
  </si>
  <si>
    <t>QJ01354623</t>
  </si>
  <si>
    <t>QJ01354637</t>
  </si>
  <si>
    <t>QJ01354640</t>
  </si>
  <si>
    <t>QJ01354775</t>
  </si>
  <si>
    <t>QJ01354797</t>
  </si>
  <si>
    <t>QJ01354800</t>
  </si>
  <si>
    <t>QJ01354815</t>
  </si>
  <si>
    <t>QJ01354853</t>
  </si>
  <si>
    <t>QJ01354854</t>
  </si>
  <si>
    <t>QJ01355187</t>
  </si>
  <si>
    <t>QJ01355340</t>
  </si>
  <si>
    <t>QJ01355387</t>
  </si>
  <si>
    <t>QJ01355512</t>
  </si>
  <si>
    <t>QJ01355561</t>
  </si>
  <si>
    <t>QJ01355621</t>
  </si>
  <si>
    <t>QJ01355724</t>
  </si>
  <si>
    <t>QJ01355729</t>
  </si>
  <si>
    <t>QJ01355802</t>
  </si>
  <si>
    <t>QJ01355871</t>
  </si>
  <si>
    <t>QJ01355911</t>
  </si>
  <si>
    <t>QJ01356030</t>
  </si>
  <si>
    <t>QJ01356181</t>
  </si>
  <si>
    <t>QJ01356218</t>
  </si>
  <si>
    <t>QJ01356238</t>
  </si>
  <si>
    <t>QJ01356411</t>
  </si>
  <si>
    <t>QJ01356510</t>
  </si>
  <si>
    <t>QJ01356837</t>
  </si>
  <si>
    <t>QJ01356855</t>
  </si>
  <si>
    <t>QJ01357440</t>
  </si>
  <si>
    <t>QJ01357503</t>
  </si>
  <si>
    <t>QJ01358074</t>
  </si>
  <si>
    <t>QJ01358180</t>
  </si>
  <si>
    <t>QJ01359128</t>
  </si>
  <si>
    <t>QJ01360171</t>
  </si>
  <si>
    <t>QJ01360236</t>
  </si>
  <si>
    <t>QJ01360250</t>
  </si>
  <si>
    <t>QJ01360293</t>
  </si>
  <si>
    <t>QJ01360377</t>
  </si>
  <si>
    <t>QJ01360413</t>
  </si>
  <si>
    <t>QJ01360685</t>
  </si>
  <si>
    <t>QJ01360843</t>
  </si>
  <si>
    <t>QJ01361064</t>
  </si>
  <si>
    <t>QJ01361120</t>
  </si>
  <si>
    <t>QJ01361385</t>
  </si>
  <si>
    <t>QJ01361442</t>
  </si>
  <si>
    <t>QJ01361495</t>
  </si>
  <si>
    <t>QJ01361915</t>
  </si>
  <si>
    <t>QJ01361942</t>
  </si>
  <si>
    <t>QJ01361960</t>
  </si>
  <si>
    <t>QJ01361984</t>
  </si>
  <si>
    <t>QJ01362336</t>
  </si>
  <si>
    <t>QJ01362343</t>
  </si>
  <si>
    <t>QJ01362389</t>
  </si>
  <si>
    <t>QJ01362576</t>
  </si>
  <si>
    <t>QJ01362729</t>
  </si>
  <si>
    <t>QJ01362742</t>
  </si>
  <si>
    <t>QJ01362757</t>
  </si>
  <si>
    <t>QJ01362822</t>
  </si>
  <si>
    <t>QJ01362853</t>
  </si>
  <si>
    <t>QJ01362854</t>
  </si>
  <si>
    <t>QJ01362886</t>
  </si>
  <si>
    <t>QJ01363150</t>
  </si>
  <si>
    <t>QJ01363346</t>
  </si>
  <si>
    <t>QJ01363430</t>
  </si>
  <si>
    <t>QJ01363543</t>
  </si>
  <si>
    <t>QJ01364101</t>
  </si>
  <si>
    <t>QJ01364120</t>
  </si>
  <si>
    <t>QJ01364210</t>
  </si>
  <si>
    <t>QJ01364230</t>
  </si>
  <si>
    <t>QJ01364421</t>
  </si>
  <si>
    <t>QJ01364806</t>
  </si>
  <si>
    <t>QJ01365124</t>
  </si>
  <si>
    <t>QJ01365221</t>
  </si>
  <si>
    <t>QJ01365513</t>
  </si>
  <si>
    <t>QJ01365514</t>
  </si>
  <si>
    <t>QJ01365563</t>
  </si>
  <si>
    <t>QJ01366033</t>
  </si>
  <si>
    <t>QJ01366219</t>
  </si>
  <si>
    <t>QJ01366422</t>
  </si>
  <si>
    <t>QJ01366468</t>
  </si>
  <si>
    <t>QJ01366489</t>
  </si>
  <si>
    <t>QJ01366589</t>
  </si>
  <si>
    <t>QJ01366826</t>
  </si>
  <si>
    <t>QJ01366830</t>
  </si>
  <si>
    <t>QJ01366879</t>
  </si>
  <si>
    <t>QJ01366927</t>
  </si>
  <si>
    <t>QJ01367351</t>
  </si>
  <si>
    <t>QJ01367420</t>
  </si>
  <si>
    <t>QJ01367480</t>
  </si>
  <si>
    <t>QJ01367568</t>
  </si>
  <si>
    <t>QJ01367634</t>
  </si>
  <si>
    <t>QJ01367641</t>
  </si>
  <si>
    <t>QJ01367758</t>
  </si>
  <si>
    <t>QJ01367866</t>
  </si>
  <si>
    <t>QJ01367979</t>
  </si>
  <si>
    <t>QJ01368167</t>
  </si>
  <si>
    <t>QJ01368197</t>
  </si>
  <si>
    <t>QJ01368234</t>
  </si>
  <si>
    <t>QJ01368330</t>
  </si>
  <si>
    <t>QJ01368335</t>
  </si>
  <si>
    <t>QJ01368538</t>
  </si>
  <si>
    <t>QJ01368544</t>
  </si>
  <si>
    <t>QJ01368560</t>
  </si>
  <si>
    <t>QJ01368733</t>
  </si>
  <si>
    <t>QJ01368950</t>
  </si>
  <si>
    <t>QJ01369003</t>
  </si>
  <si>
    <t>QJ01369178</t>
  </si>
  <si>
    <t>QJ01369338</t>
  </si>
  <si>
    <t>QJ01369517</t>
  </si>
  <si>
    <t>QJ01369933</t>
  </si>
  <si>
    <t>QJ01370041</t>
  </si>
  <si>
    <t>QJ01370131</t>
  </si>
  <si>
    <t>QJ01370195</t>
  </si>
  <si>
    <t>QJ01370357</t>
  </si>
  <si>
    <t>QJ01370692</t>
  </si>
  <si>
    <t>QJ01370826</t>
  </si>
  <si>
    <t>QJ01371166</t>
  </si>
  <si>
    <t>QJ01371234</t>
  </si>
  <si>
    <t>QJ01371239</t>
  </si>
  <si>
    <t>QJ01371863</t>
  </si>
  <si>
    <t>QJ01372047</t>
  </si>
  <si>
    <t>QJ01372086</t>
  </si>
  <si>
    <t>QJ01372348</t>
  </si>
  <si>
    <t>QJ01372351</t>
  </si>
  <si>
    <t>QJ01372434</t>
  </si>
  <si>
    <t>QJ01372538</t>
  </si>
  <si>
    <t>QJ01372687</t>
  </si>
  <si>
    <t>QJ01372765</t>
  </si>
  <si>
    <t>QJ01372767</t>
  </si>
  <si>
    <t>QJ01372971</t>
  </si>
  <si>
    <t>QJ01372976</t>
  </si>
  <si>
    <t>QJ01373085</t>
  </si>
  <si>
    <t>QJ01373336</t>
  </si>
  <si>
    <t>QJ01373440</t>
  </si>
  <si>
    <t>QJ01373895</t>
  </si>
  <si>
    <t>QJ01374341</t>
  </si>
  <si>
    <t>QJ01374462</t>
  </si>
  <si>
    <t>QJ01374582</t>
  </si>
  <si>
    <t>QJ01374989</t>
  </si>
  <si>
    <t>QJ01375098</t>
  </si>
  <si>
    <t>QJ01375513</t>
  </si>
  <si>
    <t>QJ01375592</t>
  </si>
  <si>
    <t>QJ01375604</t>
  </si>
  <si>
    <t>QJ01375633</t>
  </si>
  <si>
    <t>QJ01375675</t>
  </si>
  <si>
    <t>QJ01375965</t>
  </si>
  <si>
    <t>QJ01376063</t>
  </si>
  <si>
    <t>QJ01376392</t>
  </si>
  <si>
    <t>QJ01376440</t>
  </si>
  <si>
    <t>QJ01376591</t>
  </si>
  <si>
    <t>QJ01376592</t>
  </si>
  <si>
    <t>QJ01376706</t>
  </si>
  <si>
    <t>QJ01376758</t>
  </si>
  <si>
    <t>QJ01376865</t>
  </si>
  <si>
    <t>QJ01376893</t>
  </si>
  <si>
    <t>QJ01376896</t>
  </si>
  <si>
    <t>QJ01376972</t>
  </si>
  <si>
    <t>QJ01376994</t>
  </si>
  <si>
    <t>QJ01377003</t>
  </si>
  <si>
    <t>QJ01377004</t>
  </si>
  <si>
    <t>QJ01377025</t>
  </si>
  <si>
    <t>QJ01377035</t>
  </si>
  <si>
    <t>QJ01377041</t>
  </si>
  <si>
    <t>QJ01377083</t>
  </si>
  <si>
    <t>QJ01377085</t>
  </si>
  <si>
    <t>QJ01377104</t>
  </si>
  <si>
    <t>QJ01377174</t>
  </si>
  <si>
    <t>QJ01377494</t>
  </si>
  <si>
    <t>QJ01377637</t>
  </si>
  <si>
    <t>QJ01377662</t>
  </si>
  <si>
    <t>QJ01377855</t>
  </si>
  <si>
    <t>QJ01378086</t>
  </si>
  <si>
    <t>QJ01378127</t>
  </si>
  <si>
    <t>QJ01378184</t>
  </si>
  <si>
    <t>QJ01378364</t>
  </si>
  <si>
    <t>QJ01378496</t>
  </si>
  <si>
    <t>QJ01378557</t>
  </si>
  <si>
    <t>QJ01378558</t>
  </si>
  <si>
    <t>QJ01378809</t>
  </si>
  <si>
    <t>QJ01379062</t>
  </si>
  <si>
    <t>QJ01379233</t>
  </si>
  <si>
    <t>QJ01379314</t>
  </si>
  <si>
    <t>QJ01379352</t>
  </si>
  <si>
    <t>QJ01379444</t>
  </si>
  <si>
    <t>QJ01379699</t>
  </si>
  <si>
    <t>QJ01379786</t>
  </si>
  <si>
    <t>QJ01379994</t>
  </si>
  <si>
    <t>QJ01380219</t>
  </si>
  <si>
    <t>QJ01380221</t>
  </si>
  <si>
    <t>QJ01380222</t>
  </si>
  <si>
    <t>QJ01380254</t>
  </si>
  <si>
    <t>QJ01380255</t>
  </si>
  <si>
    <t>QJ01380375</t>
  </si>
  <si>
    <t>QJ01380612</t>
  </si>
  <si>
    <t>QJ01380742</t>
  </si>
  <si>
    <t>QJ01383061</t>
  </si>
  <si>
    <t>QJ01383097</t>
  </si>
  <si>
    <t>QJ01383107</t>
  </si>
  <si>
    <t>QJ01383338</t>
  </si>
  <si>
    <t>QJ01383425</t>
  </si>
  <si>
    <t>QJ01383527</t>
  </si>
  <si>
    <t>QJ01383811</t>
  </si>
  <si>
    <t>QJ01383828</t>
  </si>
  <si>
    <t>QJ01383836</t>
  </si>
  <si>
    <t>QJ01383851</t>
  </si>
  <si>
    <t>QJ01383974</t>
  </si>
  <si>
    <t>QJ01384311</t>
  </si>
  <si>
    <t>QJ01384535</t>
  </si>
  <si>
    <t>QJ01384585</t>
  </si>
  <si>
    <t>QJ01384684</t>
  </si>
  <si>
    <t>QJ01384871</t>
  </si>
  <si>
    <t>QJ01384976</t>
  </si>
  <si>
    <t>QJ01385740</t>
  </si>
  <si>
    <t>QJ01385752</t>
  </si>
  <si>
    <t>QJ01385782</t>
  </si>
  <si>
    <t>QJ01385929</t>
  </si>
  <si>
    <t>QJ01386359</t>
  </si>
  <si>
    <t>QJ01386688</t>
  </si>
  <si>
    <t>QJ01386689</t>
  </si>
  <si>
    <t>QJ01386828</t>
  </si>
  <si>
    <t>QJ01387104</t>
  </si>
  <si>
    <t>QJ01387319</t>
  </si>
  <si>
    <t>QJ01387370</t>
  </si>
  <si>
    <t>QJ01387372</t>
  </si>
  <si>
    <t>QJ01387396</t>
  </si>
  <si>
    <t>QJ01387580</t>
  </si>
  <si>
    <t>QJ01387632</t>
  </si>
  <si>
    <t>QJ01387970</t>
  </si>
  <si>
    <t>QJ01387971</t>
  </si>
  <si>
    <t>QJ01388039</t>
  </si>
  <si>
    <t>QJ01388065</t>
  </si>
  <si>
    <t>QJ01388146</t>
  </si>
  <si>
    <t>QJ01388206</t>
  </si>
  <si>
    <t>QJ01388208</t>
  </si>
  <si>
    <t>QJ01388412</t>
  </si>
  <si>
    <t>QJ01389448</t>
  </si>
  <si>
    <t>QJ01389452</t>
  </si>
  <si>
    <t>QJ01389651</t>
  </si>
  <si>
    <t>QJ01389943</t>
  </si>
  <si>
    <t>QJ01390576</t>
  </si>
  <si>
    <t>QJ01390619</t>
  </si>
  <si>
    <t>QJ01390622</t>
  </si>
  <si>
    <t>QJ01390623</t>
  </si>
  <si>
    <t>QJ01390684</t>
  </si>
  <si>
    <t>QJ01390686</t>
  </si>
  <si>
    <t>QJ01390801</t>
  </si>
  <si>
    <t>QJ01390831</t>
  </si>
  <si>
    <t>QJ01390924</t>
  </si>
  <si>
    <t>QJ01391101</t>
  </si>
  <si>
    <t>QJ01391169</t>
  </si>
  <si>
    <t>QJ01391282</t>
  </si>
  <si>
    <t>QJ01392056</t>
  </si>
  <si>
    <t>QJ01392101</t>
  </si>
  <si>
    <t>QJ01392264</t>
  </si>
  <si>
    <t>QJ01392362</t>
  </si>
  <si>
    <t>QJ01392586</t>
  </si>
  <si>
    <t>QJ01392700</t>
  </si>
  <si>
    <t>QJ01393328</t>
  </si>
  <si>
    <t>QJ01393382</t>
  </si>
  <si>
    <t>QJ01393706</t>
  </si>
  <si>
    <t>QJ01393749</t>
  </si>
  <si>
    <t>QJ01394171</t>
  </si>
  <si>
    <t>QJ01394349</t>
  </si>
  <si>
    <t>QJ01394412</t>
  </si>
  <si>
    <t>QJ01394675</t>
  </si>
  <si>
    <t>QJ01394723</t>
  </si>
  <si>
    <t>QJ01395329</t>
  </si>
  <si>
    <t>QJ01395331</t>
  </si>
  <si>
    <t>QJ01395512</t>
  </si>
  <si>
    <t>QJ01395513</t>
  </si>
  <si>
    <t>QJ01396506</t>
  </si>
  <si>
    <t>QJ01396879</t>
  </si>
  <si>
    <t>QJ01397026</t>
  </si>
  <si>
    <t>QJ01397179</t>
  </si>
  <si>
    <t>QJ01397180</t>
  </si>
  <si>
    <t>QJ01397445</t>
  </si>
  <si>
    <t>QJ01397455</t>
  </si>
  <si>
    <t>QJ01397472</t>
  </si>
  <si>
    <t>QJ01397473</t>
  </si>
  <si>
    <t>QJ01397830</t>
  </si>
  <si>
    <t>QJ01398594</t>
  </si>
  <si>
    <t>QJ01398650</t>
  </si>
  <si>
    <t>QJ01398651</t>
  </si>
  <si>
    <t>QJ01398988</t>
  </si>
  <si>
    <t>QJ01398996</t>
  </si>
  <si>
    <t>QJ01399127</t>
  </si>
  <si>
    <t>QJ01399786</t>
  </si>
  <si>
    <t>QJ01400177</t>
  </si>
  <si>
    <t>QJ01400296</t>
  </si>
  <si>
    <t>QJ01401101</t>
  </si>
  <si>
    <t>QJ01401330</t>
  </si>
  <si>
    <t>QJ01401343</t>
  </si>
  <si>
    <t>QJ01401392</t>
  </si>
  <si>
    <t>QJ01401485</t>
  </si>
  <si>
    <t>QJ01401755</t>
  </si>
  <si>
    <t>QJ01401787</t>
  </si>
  <si>
    <t>QJ01403023</t>
  </si>
  <si>
    <t>QJ01404161</t>
  </si>
  <si>
    <t>QJ01404166</t>
  </si>
  <si>
    <t>QJ01404254</t>
  </si>
  <si>
    <t>QJ01405107</t>
  </si>
  <si>
    <t>QJ01405382</t>
  </si>
  <si>
    <t>QJ01406015</t>
  </si>
  <si>
    <t>QJ01406218</t>
  </si>
  <si>
    <t>QJ01406480</t>
  </si>
  <si>
    <t>QJ01406510</t>
  </si>
  <si>
    <t>QJ01406549</t>
  </si>
  <si>
    <t>QJ01406599</t>
  </si>
  <si>
    <t>QJ01406700</t>
  </si>
  <si>
    <t>QJ01406828</t>
  </si>
  <si>
    <t>QJ01406869</t>
  </si>
  <si>
    <t>QJ01406952</t>
  </si>
  <si>
    <t>QJ01407027</t>
  </si>
  <si>
    <t>QJ01407031</t>
  </si>
  <si>
    <t>QJ01407514</t>
  </si>
  <si>
    <t>QJ01407792</t>
  </si>
  <si>
    <t>QJ01408376</t>
  </si>
  <si>
    <t>QJ01408520</t>
  </si>
  <si>
    <t>QJ01408893</t>
  </si>
  <si>
    <t>QJ01408894</t>
  </si>
  <si>
    <t>QJ01409449</t>
  </si>
  <si>
    <t>QJ01409511</t>
  </si>
  <si>
    <t>QJ01409563</t>
  </si>
  <si>
    <t>QJ01409612</t>
  </si>
  <si>
    <t>QJ01410024</t>
  </si>
  <si>
    <t>QJ01410117</t>
  </si>
  <si>
    <t>QJ01410380</t>
  </si>
  <si>
    <t>QJ01410831</t>
  </si>
  <si>
    <t>QJ01410969</t>
  </si>
  <si>
    <t>QJ01411085</t>
  </si>
  <si>
    <t>QJ01411593</t>
  </si>
  <si>
    <t>QJ01411610</t>
  </si>
  <si>
    <t>QJ01411816</t>
  </si>
  <si>
    <t>QJ01412044</t>
  </si>
  <si>
    <t>QJ01412352</t>
  </si>
  <si>
    <t>QJ01412767</t>
  </si>
  <si>
    <t>QJ01413255</t>
  </si>
  <si>
    <t>QJ01413417</t>
  </si>
  <si>
    <t>QJ01413693</t>
  </si>
  <si>
    <t>QJ01413727</t>
  </si>
  <si>
    <t>QJ01413790</t>
  </si>
  <si>
    <t>QJ01413834</t>
  </si>
  <si>
    <t>QJ01413836</t>
  </si>
  <si>
    <t>QJ01414069</t>
  </si>
  <si>
    <t>QJ01414331</t>
  </si>
  <si>
    <t>QJ01414398</t>
  </si>
  <si>
    <t>QJ01414460</t>
  </si>
  <si>
    <t>QJ01414778</t>
  </si>
  <si>
    <t>QJ01415133</t>
  </si>
  <si>
    <t>QJ01415232</t>
  </si>
  <si>
    <t>QJ01415241</t>
  </si>
  <si>
    <t>QJ01415278</t>
  </si>
  <si>
    <t>QJ01415443</t>
  </si>
  <si>
    <t>QJ01415449</t>
  </si>
  <si>
    <t>QJ01415495</t>
  </si>
  <si>
    <t>QJ01416164</t>
  </si>
  <si>
    <t>QJ01416168</t>
  </si>
  <si>
    <t>QJ01416191</t>
  </si>
  <si>
    <t>QJ01416383</t>
  </si>
  <si>
    <t>QJ01417039</t>
  </si>
  <si>
    <t>QJ01417162</t>
  </si>
  <si>
    <t>QJ01417250</t>
  </si>
  <si>
    <t>QJ01417803</t>
  </si>
  <si>
    <t>QJ01417804</t>
  </si>
  <si>
    <t>QJ01417877</t>
  </si>
  <si>
    <t>QJ01418357</t>
  </si>
  <si>
    <t>QJ01418853</t>
  </si>
  <si>
    <t>QJ01419048</t>
  </si>
  <si>
    <t>QJ01419100</t>
  </si>
  <si>
    <t>QJ01419207</t>
  </si>
  <si>
    <t>QJ01419212</t>
  </si>
  <si>
    <t>QJ01419322</t>
  </si>
  <si>
    <t>QJ01419380</t>
  </si>
  <si>
    <t>QJ01419383</t>
  </si>
  <si>
    <t>QJ01419934</t>
  </si>
  <si>
    <t>QJ01420237</t>
  </si>
  <si>
    <t>QJ01420648</t>
  </si>
  <si>
    <t>QJ01420719</t>
  </si>
  <si>
    <t>QJ01420749</t>
  </si>
  <si>
    <t>QJ01420794</t>
  </si>
  <si>
    <t>QJ01421056</t>
  </si>
  <si>
    <t>QJ01421152</t>
  </si>
  <si>
    <t>QJ01421371</t>
  </si>
  <si>
    <t>QJ01421550</t>
  </si>
  <si>
    <t>QJ01421551</t>
  </si>
  <si>
    <t>QJ01421557</t>
  </si>
  <si>
    <t>QJ01421629</t>
  </si>
  <si>
    <t>QJ01422058</t>
  </si>
  <si>
    <t>QJ01422178</t>
  </si>
  <si>
    <t>QJ01422287</t>
  </si>
  <si>
    <t>QJ01423306</t>
  </si>
  <si>
    <t>QJ01423344</t>
  </si>
  <si>
    <t>QJ01423390</t>
  </si>
  <si>
    <t>QJ01423523</t>
  </si>
  <si>
    <t>QJ01423939</t>
  </si>
  <si>
    <t>QJ01424051</t>
  </si>
  <si>
    <t>QJ01424377</t>
  </si>
  <si>
    <t>QJ01425574</t>
  </si>
  <si>
    <t>QJ01426282</t>
  </si>
  <si>
    <t>QJ01426331</t>
  </si>
  <si>
    <t>QJ01426333</t>
  </si>
  <si>
    <t>QJ01426334</t>
  </si>
  <si>
    <t>QJ01426529</t>
  </si>
  <si>
    <t>QJ01427132</t>
  </si>
  <si>
    <t>QJ01427156</t>
  </si>
  <si>
    <t>QJ01427186</t>
  </si>
  <si>
    <t>QJ01427214</t>
  </si>
  <si>
    <t>QJ01427688</t>
  </si>
  <si>
    <t>QJ01427998</t>
  </si>
  <si>
    <t>QJ01428065</t>
  </si>
  <si>
    <t>QJ01428072</t>
  </si>
  <si>
    <t>QJ01428082</t>
  </si>
  <si>
    <t>QJ01428289</t>
  </si>
  <si>
    <t>QJ01428471</t>
  </si>
  <si>
    <t>QJ01428562</t>
  </si>
  <si>
    <t>QJ01428565</t>
  </si>
  <si>
    <t>QJ01428966</t>
  </si>
  <si>
    <t>QJ01429041</t>
  </si>
  <si>
    <t>QJ01429224</t>
  </si>
  <si>
    <t>QJ01429280</t>
  </si>
  <si>
    <t>QJ01429482</t>
  </si>
  <si>
    <t>QJ01429483</t>
  </si>
  <si>
    <t>QJ01429760</t>
  </si>
  <si>
    <t>QJ01429761</t>
  </si>
  <si>
    <t>QJ01430102</t>
  </si>
  <si>
    <t>QJ01430468</t>
  </si>
  <si>
    <t>QJ01430518</t>
  </si>
  <si>
    <t>QJ01430522</t>
  </si>
  <si>
    <t>QJ01431222</t>
  </si>
  <si>
    <t>QJ01431329</t>
  </si>
  <si>
    <t>QJ01432420</t>
  </si>
  <si>
    <t>QJ01432543</t>
  </si>
  <si>
    <t>QJ01432566</t>
  </si>
  <si>
    <t>QJ01432571</t>
  </si>
  <si>
    <t>QJ01432572</t>
  </si>
  <si>
    <t>QJ01432583</t>
  </si>
  <si>
    <t>QJ01432698</t>
  </si>
  <si>
    <t>QJ01433034</t>
  </si>
  <si>
    <t>QJ01433197</t>
  </si>
  <si>
    <t>QJ01433208</t>
  </si>
  <si>
    <t>QJ01433234</t>
  </si>
  <si>
    <t>QJ01433560</t>
  </si>
  <si>
    <t>QJ01433755</t>
  </si>
  <si>
    <t>QJ01434386</t>
  </si>
  <si>
    <t>QJ01434537</t>
  </si>
  <si>
    <t>QJ01434586</t>
  </si>
  <si>
    <t>QJ01434704</t>
  </si>
  <si>
    <t>QJ01434894</t>
  </si>
  <si>
    <t>QJ01434923</t>
  </si>
  <si>
    <t>QJ01435241</t>
  </si>
  <si>
    <t>QJ01435393</t>
  </si>
  <si>
    <t>QJ01435528</t>
  </si>
  <si>
    <t>QJ01435529</t>
  </si>
  <si>
    <t>QJ01435657</t>
  </si>
  <si>
    <t>QJ01435773</t>
  </si>
  <si>
    <t>QJ01435940</t>
  </si>
  <si>
    <t>QJ01436270</t>
  </si>
  <si>
    <t>QJ01436308</t>
  </si>
  <si>
    <t>QJ01436342</t>
  </si>
  <si>
    <t>QJ01436484</t>
  </si>
  <si>
    <t>QJ01436645</t>
  </si>
  <si>
    <t>QJ01436774</t>
  </si>
  <si>
    <t>QJ01436863</t>
  </si>
  <si>
    <t>QJ01438583</t>
  </si>
  <si>
    <t>QJ01439182</t>
  </si>
  <si>
    <t>QJ01439243</t>
  </si>
  <si>
    <t>QJ01439448</t>
  </si>
  <si>
    <t>QJ01439655</t>
  </si>
  <si>
    <t>QJ01439739</t>
  </si>
  <si>
    <t>QJ01439802</t>
  </si>
  <si>
    <t>QJ01440256</t>
  </si>
  <si>
    <t>QJ01440446</t>
  </si>
  <si>
    <t>QJ01440607</t>
  </si>
  <si>
    <t>QJ01440614</t>
  </si>
  <si>
    <t>QJ01440756</t>
  </si>
  <si>
    <t>QJ01440774</t>
  </si>
  <si>
    <t>QJ01441360</t>
  </si>
  <si>
    <t>QJ01441463</t>
  </si>
  <si>
    <t>QJ01441631</t>
  </si>
  <si>
    <t>QJ01441637</t>
  </si>
  <si>
    <t>QJ01441801</t>
  </si>
  <si>
    <t>QJ01441909</t>
  </si>
  <si>
    <t>QJ01442099</t>
  </si>
  <si>
    <t>QJ01442488</t>
  </si>
  <si>
    <t>QJ01442748</t>
  </si>
  <si>
    <t>QJ01443298</t>
  </si>
  <si>
    <t>QJ01444942</t>
  </si>
  <si>
    <t>QJ01445002</t>
  </si>
  <si>
    <t>QJ01445847</t>
  </si>
  <si>
    <t>QJ01446112</t>
  </si>
  <si>
    <t>QJ01446395</t>
  </si>
  <si>
    <t>QJ01446412</t>
  </si>
  <si>
    <t>QJ01446413</t>
  </si>
  <si>
    <t>QJ01446622</t>
  </si>
  <si>
    <t>QJ01446623</t>
  </si>
  <si>
    <t>QJ01446631</t>
  </si>
  <si>
    <t>QJ01446661</t>
  </si>
  <si>
    <t>QJ01447104</t>
  </si>
  <si>
    <t>QJ01447159</t>
  </si>
  <si>
    <t>QJ01447306</t>
  </si>
  <si>
    <t>QJ01447324</t>
  </si>
  <si>
    <t>QJ01447325</t>
  </si>
  <si>
    <t>QJ01447340</t>
  </si>
  <si>
    <t>QJ01447799</t>
  </si>
  <si>
    <t>QJ01447971</t>
  </si>
  <si>
    <t>QJ01447993</t>
  </si>
  <si>
    <t>QJ01448144</t>
  </si>
  <si>
    <t>QJ01448215</t>
  </si>
  <si>
    <t>QJ01448704</t>
  </si>
  <si>
    <t>QJ01448718</t>
  </si>
  <si>
    <t>QJ01448774</t>
  </si>
  <si>
    <t>QJ01448863</t>
  </si>
  <si>
    <t>QJ01448872</t>
  </si>
  <si>
    <t>QJ01449143</t>
  </si>
  <si>
    <t>QJ01449305</t>
  </si>
  <si>
    <t>QJ01449457</t>
  </si>
  <si>
    <t>QJ01449647</t>
  </si>
  <si>
    <t>QJ01449654</t>
  </si>
  <si>
    <t>QJ01449838</t>
  </si>
  <si>
    <t>QJ01450014</t>
  </si>
  <si>
    <t>QJ01450227</t>
  </si>
  <si>
    <t>QJ01450767</t>
  </si>
  <si>
    <t>QJ01450768</t>
  </si>
  <si>
    <t>QJ01450774</t>
  </si>
  <si>
    <t>QJ01450805</t>
  </si>
  <si>
    <t>QJ01450807</t>
  </si>
  <si>
    <t>QJ01450812</t>
  </si>
  <si>
    <t>QJ01451463</t>
  </si>
  <si>
    <t>QJ01451622</t>
  </si>
  <si>
    <t>QJ01451668</t>
  </si>
  <si>
    <t>QJ01451737</t>
  </si>
  <si>
    <t>QJ01451776</t>
  </si>
  <si>
    <t>QJ01452183</t>
  </si>
  <si>
    <t>QJ01452184</t>
  </si>
  <si>
    <t>QJ01452273</t>
  </si>
  <si>
    <t>QJ01452435</t>
  </si>
  <si>
    <t>QJ01454128</t>
  </si>
  <si>
    <t>QJ01454187</t>
  </si>
  <si>
    <t>QJ01454301</t>
  </si>
  <si>
    <t>QJ01454337</t>
  </si>
  <si>
    <t>QJ01454588</t>
  </si>
  <si>
    <t>QJ01455153</t>
  </si>
  <si>
    <t>QJ01455396</t>
  </si>
  <si>
    <t>QJ01455540</t>
  </si>
  <si>
    <t>QJ01455652</t>
  </si>
  <si>
    <t>QJ01456529</t>
  </si>
  <si>
    <t>QJ01456628</t>
  </si>
  <si>
    <t>QJ01456901</t>
  </si>
  <si>
    <t>QJ01457361</t>
  </si>
  <si>
    <t>QJ01457375</t>
  </si>
  <si>
    <t>QJ01457648</t>
  </si>
  <si>
    <t>QJ01457668</t>
  </si>
  <si>
    <t>QJ01457671</t>
  </si>
  <si>
    <t>QJ01458332</t>
  </si>
  <si>
    <t>QJ01458356</t>
  </si>
  <si>
    <t>QJ01458468</t>
  </si>
  <si>
    <t>QJ01458637</t>
  </si>
  <si>
    <t>QJ01458704</t>
  </si>
  <si>
    <t>QJ01458778</t>
  </si>
  <si>
    <t>QJ01459014</t>
  </si>
  <si>
    <t>QJ01459016</t>
  </si>
  <si>
    <t>QJ01459444</t>
  </si>
  <si>
    <t>QJ01459494</t>
  </si>
  <si>
    <t>QJ01459596</t>
  </si>
  <si>
    <t>QJ01459911</t>
  </si>
  <si>
    <t>QJ01460103</t>
  </si>
  <si>
    <t>QJ01460205</t>
  </si>
  <si>
    <t>QJ01460257</t>
  </si>
  <si>
    <t>QJ01460269</t>
  </si>
  <si>
    <t>QJ01460270</t>
  </si>
  <si>
    <t>QJ01460283</t>
  </si>
  <si>
    <t>QJ01460730</t>
  </si>
  <si>
    <t>QJ01461096</t>
  </si>
  <si>
    <t>QJ01461155</t>
  </si>
  <si>
    <t>QJ01461332</t>
  </si>
  <si>
    <t>QJ01461787</t>
  </si>
  <si>
    <t>QJ01461788</t>
  </si>
  <si>
    <t>QJ01461826</t>
  </si>
  <si>
    <t>QJ01461848</t>
  </si>
  <si>
    <t>QJ01461884</t>
  </si>
  <si>
    <t>QJ01461973</t>
  </si>
  <si>
    <t>QJ01462006</t>
  </si>
  <si>
    <t>QJ01462898</t>
  </si>
  <si>
    <t>QJ01463006</t>
  </si>
  <si>
    <t>QJ01463142</t>
  </si>
  <si>
    <t>QJ01463332</t>
  </si>
  <si>
    <t>QJ01463436</t>
  </si>
  <si>
    <t>QJ01463603</t>
  </si>
  <si>
    <t>QJ01463663</t>
  </si>
  <si>
    <t>QJ01463963</t>
  </si>
  <si>
    <t>QJ01464132</t>
  </si>
  <si>
    <t>QJ01466009</t>
  </si>
  <si>
    <t>QJ01466046</t>
  </si>
  <si>
    <t>QJ01466048</t>
  </si>
  <si>
    <t>QJ01466066</t>
  </si>
  <si>
    <t>QJ01466206</t>
  </si>
  <si>
    <t>QJ01466211</t>
  </si>
  <si>
    <t>QJ01466333</t>
  </si>
  <si>
    <t>QJ01466663</t>
  </si>
  <si>
    <t>QJ01466786</t>
  </si>
  <si>
    <t>QJ01467012</t>
  </si>
  <si>
    <t>QJ01467102</t>
  </si>
  <si>
    <t>QJ01467378</t>
  </si>
  <si>
    <t>QJ01467410</t>
  </si>
  <si>
    <t>QJ01467492</t>
  </si>
  <si>
    <t>QJ01467504</t>
  </si>
  <si>
    <t>QJ01467538</t>
  </si>
  <si>
    <t>QJ01467541</t>
  </si>
  <si>
    <t>QJ01468145</t>
  </si>
  <si>
    <t>QJ01468215</t>
  </si>
  <si>
    <t>QJ01468247</t>
  </si>
  <si>
    <t>QJ01468383</t>
  </si>
  <si>
    <t>QJ01468450</t>
  </si>
  <si>
    <t>QJ01468744</t>
  </si>
  <si>
    <t>QJ01469028</t>
  </si>
  <si>
    <t>QJ01469392</t>
  </si>
  <si>
    <t>QJ01469472</t>
  </si>
  <si>
    <t>QJ01469638</t>
  </si>
  <si>
    <t>QJ01469665</t>
  </si>
  <si>
    <t>QJ01469670</t>
  </si>
  <si>
    <t>QJ01470170</t>
  </si>
  <si>
    <t>QJ01470249</t>
  </si>
  <si>
    <t>QJ01470250</t>
  </si>
  <si>
    <t>QJ01470444</t>
  </si>
  <si>
    <t>QJ01470674</t>
  </si>
  <si>
    <t>QJ01470867</t>
  </si>
  <si>
    <t>QJ01470868</t>
  </si>
  <si>
    <t>QJ01471030</t>
  </si>
  <si>
    <t>QJ01471056</t>
  </si>
  <si>
    <t>QJ01471092</t>
  </si>
  <si>
    <t>QJ01471104</t>
  </si>
  <si>
    <t>QJ01472201</t>
  </si>
  <si>
    <t>QJ01472235</t>
  </si>
  <si>
    <t>QJ01472260</t>
  </si>
  <si>
    <t>QJ01473230</t>
  </si>
  <si>
    <t>QJ01473238</t>
  </si>
  <si>
    <t>QJ01473239</t>
  </si>
  <si>
    <t>QJ01473359</t>
  </si>
  <si>
    <t>QJ01473471</t>
  </si>
  <si>
    <t>QJ01473543</t>
  </si>
  <si>
    <t>QJ01474045</t>
  </si>
  <si>
    <t>QJ01474519</t>
  </si>
  <si>
    <t>QJ01474736</t>
  </si>
  <si>
    <t>QJ01474856</t>
  </si>
  <si>
    <t>QJ01474857</t>
  </si>
  <si>
    <t>QJ01475070</t>
  </si>
  <si>
    <t>QJ01475171</t>
  </si>
  <si>
    <t>QJ01475313</t>
  </si>
  <si>
    <t>QJ01475437</t>
  </si>
  <si>
    <t>QJ01475523</t>
  </si>
  <si>
    <t>QJ01475889</t>
  </si>
  <si>
    <t>QJ01475977</t>
  </si>
  <si>
    <t>QJ01476199</t>
  </si>
  <si>
    <t>QJ01476200</t>
  </si>
  <si>
    <t>QJ01476459</t>
  </si>
  <si>
    <t>QJ01476525</t>
  </si>
  <si>
    <t>QJ01476665</t>
  </si>
  <si>
    <t>QJ01476707</t>
  </si>
  <si>
    <t>QJ01477233</t>
  </si>
  <si>
    <t>QJ01477430</t>
  </si>
  <si>
    <t>QJ01477436</t>
  </si>
  <si>
    <t>QJ01477702</t>
  </si>
  <si>
    <t>QJ01478026</t>
  </si>
  <si>
    <t>QJ01478027</t>
  </si>
  <si>
    <t>QJ01478720</t>
  </si>
  <si>
    <t>QJ01478889</t>
  </si>
  <si>
    <t>QJ01479047</t>
  </si>
  <si>
    <t>QJ01479490</t>
  </si>
  <si>
    <t>QJ01479555</t>
  </si>
  <si>
    <t>QJ01479745</t>
  </si>
  <si>
    <t>QJ01479807</t>
  </si>
  <si>
    <t>QJ01480030</t>
  </si>
  <si>
    <t>QJ01480422</t>
  </si>
  <si>
    <t>QJ01480597</t>
  </si>
  <si>
    <t>QJ01480601</t>
  </si>
  <si>
    <t>QJ01480626</t>
  </si>
  <si>
    <t>QJ01481144</t>
  </si>
  <si>
    <t>QJ01481145</t>
  </si>
  <si>
    <t>QJ01481161</t>
  </si>
  <si>
    <t>QJ01481179</t>
  </si>
  <si>
    <t>QJ01481210</t>
  </si>
  <si>
    <t>QJ01481473</t>
  </si>
  <si>
    <t>QJ01481924</t>
  </si>
  <si>
    <t>QJ01482127</t>
  </si>
  <si>
    <t>QJ01482335</t>
  </si>
  <si>
    <t>QJ01482336</t>
  </si>
  <si>
    <t>QJ01482432</t>
  </si>
  <si>
    <t>QJ01482436</t>
  </si>
  <si>
    <t>QJ01482522</t>
  </si>
  <si>
    <t>QJ01482612</t>
  </si>
  <si>
    <t>QJ01483002</t>
  </si>
  <si>
    <t>QJ01483052</t>
  </si>
  <si>
    <t>QJ01483060</t>
  </si>
  <si>
    <t>QJ01483061</t>
  </si>
  <si>
    <t>QJ01483119</t>
  </si>
  <si>
    <t>QJ01483752</t>
  </si>
  <si>
    <t>QJ01483754</t>
  </si>
  <si>
    <t>QJ01484106</t>
  </si>
  <si>
    <t>QJ01484179</t>
  </si>
  <si>
    <t>QJ01484188</t>
  </si>
  <si>
    <t>QJ01484281</t>
  </si>
  <si>
    <t>QJ01484301</t>
  </si>
  <si>
    <t>QJ01484319</t>
  </si>
  <si>
    <t>QJ01484526</t>
  </si>
  <si>
    <t>QJ01484572</t>
  </si>
  <si>
    <t>QJ01484624</t>
  </si>
  <si>
    <t>QJ01484930</t>
  </si>
  <si>
    <t>QJ01485200</t>
  </si>
  <si>
    <t>QJ01486960</t>
  </si>
  <si>
    <t>QJ01486979</t>
  </si>
  <si>
    <t>QJ01487063</t>
  </si>
  <si>
    <t>QJ01487074</t>
  </si>
  <si>
    <t>QJ01487085</t>
  </si>
  <si>
    <t>QJ01487091</t>
  </si>
  <si>
    <t>QJ01487112</t>
  </si>
  <si>
    <t>QJ01487132</t>
  </si>
  <si>
    <t>QJ01487369</t>
  </si>
  <si>
    <t>QJ01487678</t>
  </si>
  <si>
    <t>QJ01487690</t>
  </si>
  <si>
    <t>QJ01487814</t>
  </si>
  <si>
    <t>QJ01487844</t>
  </si>
  <si>
    <t>QJ01488000</t>
  </si>
  <si>
    <t>QJ01488077</t>
  </si>
  <si>
    <t>QJ01488150</t>
  </si>
  <si>
    <t>QJ01488152</t>
  </si>
  <si>
    <t>QJ01488388</t>
  </si>
  <si>
    <t>QJ01488438</t>
  </si>
  <si>
    <t>QJ01488441</t>
  </si>
  <si>
    <t>QJ01488660</t>
  </si>
  <si>
    <t>QJ01488661</t>
  </si>
  <si>
    <t>QJ01488663</t>
  </si>
  <si>
    <t>QJ01488665</t>
  </si>
  <si>
    <t>QJ01488716</t>
  </si>
  <si>
    <t>QJ01488721</t>
  </si>
  <si>
    <t>QJ01488722</t>
  </si>
  <si>
    <t>QJ01488723</t>
  </si>
  <si>
    <t>QJ01488728</t>
  </si>
  <si>
    <t>QJ01488735</t>
  </si>
  <si>
    <t>QJ01488743</t>
  </si>
  <si>
    <t>QJ01489003</t>
  </si>
  <si>
    <t>QJ01489300</t>
  </si>
  <si>
    <t>QJ01489530</t>
  </si>
  <si>
    <t>QJ01489545</t>
  </si>
  <si>
    <t>QJ01489549</t>
  </si>
  <si>
    <t>QJ01489626</t>
  </si>
  <si>
    <t>QJ01489653</t>
  </si>
  <si>
    <t>QJ01490162</t>
  </si>
  <si>
    <t>QJ01490411</t>
  </si>
  <si>
    <t>QJ01490616</t>
  </si>
  <si>
    <t>QJ01490630</t>
  </si>
  <si>
    <t>QJ01490663</t>
  </si>
  <si>
    <t>QJ01490792</t>
  </si>
  <si>
    <t>QJ01490802</t>
  </si>
  <si>
    <t>QJ01490834</t>
  </si>
  <si>
    <t>QJ01490837</t>
  </si>
  <si>
    <t>QJ01490838</t>
  </si>
  <si>
    <t>QJ01490839</t>
  </si>
  <si>
    <t>QJ01491079</t>
  </si>
  <si>
    <t>QJ01491184</t>
  </si>
  <si>
    <t>QJ01491241</t>
  </si>
  <si>
    <t>QJ01491696</t>
  </si>
  <si>
    <t>QJ01491772</t>
  </si>
  <si>
    <t>QJ01491804</t>
  </si>
  <si>
    <t>QJ01491833</t>
  </si>
  <si>
    <t>QJ01491865</t>
  </si>
  <si>
    <t>QJ01491917</t>
  </si>
  <si>
    <t>QJ01492043</t>
  </si>
  <si>
    <t>QJ01492133</t>
  </si>
  <si>
    <t>QJ01492479</t>
  </si>
  <si>
    <t>QJ01492918</t>
  </si>
  <si>
    <t>QJ01493033</t>
  </si>
  <si>
    <t>QJ01493037</t>
  </si>
  <si>
    <t>QJ01493091</t>
  </si>
  <si>
    <t>QJ01493174</t>
  </si>
  <si>
    <t>QJ01493345</t>
  </si>
  <si>
    <t>QJ01493402</t>
  </si>
  <si>
    <t>QJ01493469</t>
  </si>
  <si>
    <t>QJ01493544</t>
  </si>
  <si>
    <t>QJ01493601</t>
  </si>
  <si>
    <t>QJ01493677</t>
  </si>
  <si>
    <t>QJ01493867</t>
  </si>
  <si>
    <t>QJ01493931</t>
  </si>
  <si>
    <t>QJ01493949</t>
  </si>
  <si>
    <t>QJ01493959</t>
  </si>
  <si>
    <t>QJ01494010</t>
  </si>
  <si>
    <t>QJ01494249</t>
  </si>
  <si>
    <t>QJ01494253</t>
  </si>
  <si>
    <t>QJ01494285</t>
  </si>
  <si>
    <t>QJ01494295</t>
  </si>
  <si>
    <t>QJ01494359</t>
  </si>
  <si>
    <t>QJ01495165</t>
  </si>
  <si>
    <t>QJ01495433</t>
  </si>
  <si>
    <t>QJ01495459</t>
  </si>
  <si>
    <t>QJ01495477</t>
  </si>
  <si>
    <t>QJ01496004</t>
  </si>
  <si>
    <t>QJ01496029</t>
  </si>
  <si>
    <t>QJ01496248</t>
  </si>
  <si>
    <t>QJ01496543</t>
  </si>
  <si>
    <t>QJ01497300</t>
  </si>
  <si>
    <t>QJ01497351</t>
  </si>
  <si>
    <t>QJ01497446</t>
  </si>
  <si>
    <t>QJ01497497</t>
  </si>
  <si>
    <t>QJ01498245</t>
  </si>
  <si>
    <t>QJ01498469</t>
  </si>
  <si>
    <t>QJ01498519</t>
  </si>
  <si>
    <t>QJ01498736</t>
  </si>
  <si>
    <t>QJ01498802</t>
  </si>
  <si>
    <t>QJ01499011</t>
  </si>
  <si>
    <t>QJ01499195</t>
  </si>
  <si>
    <t>QJ01499295</t>
  </si>
  <si>
    <t>QJ01499601</t>
  </si>
  <si>
    <t>QJ01499718</t>
  </si>
  <si>
    <t>QJ01499851</t>
  </si>
  <si>
    <t>QJ01499981</t>
  </si>
  <si>
    <t>QJ01500030</t>
  </si>
  <si>
    <t>QJ01500032</t>
  </si>
  <si>
    <t>QJ01500127</t>
  </si>
  <si>
    <t>QJ01500333</t>
  </si>
  <si>
    <t>QJ01500514</t>
  </si>
  <si>
    <t>QJ01500629</t>
  </si>
  <si>
    <t>QJ01500708</t>
  </si>
  <si>
    <t>QJ01500863</t>
  </si>
  <si>
    <t>QJ01501012</t>
  </si>
  <si>
    <t>QJ01501327</t>
  </si>
  <si>
    <t>QJ01501632</t>
  </si>
  <si>
    <t>QJ01501633</t>
  </si>
  <si>
    <t>QJ01502178</t>
  </si>
  <si>
    <t>QJ01502286</t>
  </si>
  <si>
    <t>QJ01502636</t>
  </si>
  <si>
    <t>QJ01503192</t>
  </si>
  <si>
    <t>QJ01503406</t>
  </si>
  <si>
    <t>QJ01503408</t>
  </si>
  <si>
    <t>QJ01503423</t>
  </si>
  <si>
    <t>QJ01503425</t>
  </si>
  <si>
    <t>QJ01503794</t>
  </si>
  <si>
    <t>QJ01503944</t>
  </si>
  <si>
    <t>QJ01504421</t>
  </si>
  <si>
    <t>QJ01504436</t>
  </si>
  <si>
    <t>QJ01504521</t>
  </si>
  <si>
    <t>QJ01504522</t>
  </si>
  <si>
    <t>QJ01504584</t>
  </si>
  <si>
    <t>QJ01504706</t>
  </si>
  <si>
    <t>QJ01505259</t>
  </si>
  <si>
    <t>QJ01505260</t>
  </si>
  <si>
    <t>QJ01505261</t>
  </si>
  <si>
    <t>QJ01505264</t>
  </si>
  <si>
    <t>QJ01505265</t>
  </si>
  <si>
    <t>QJ01505266</t>
  </si>
  <si>
    <t>QJ01505301</t>
  </si>
  <si>
    <t>QJ01505534</t>
  </si>
  <si>
    <t>QJ01505776</t>
  </si>
  <si>
    <t>QJ01505810</t>
  </si>
  <si>
    <t>QJ01505851</t>
  </si>
  <si>
    <t>QJ01505886</t>
  </si>
  <si>
    <t>QJ01505911</t>
  </si>
  <si>
    <t>QJ01506068</t>
  </si>
  <si>
    <t>QJ01506075</t>
  </si>
  <si>
    <t>QJ01506079</t>
  </si>
  <si>
    <t>QJ01506251</t>
  </si>
  <si>
    <t>QJ01506381</t>
  </si>
  <si>
    <t>QJ01506553</t>
  </si>
  <si>
    <t>QJ01506613</t>
  </si>
  <si>
    <t>QJ01508352</t>
  </si>
  <si>
    <t>QJ01508385</t>
  </si>
  <si>
    <t>QJ01508436</t>
  </si>
  <si>
    <t>QJ01508879</t>
  </si>
  <si>
    <t>QJ01509450</t>
  </si>
  <si>
    <t>QJ01509670</t>
  </si>
  <si>
    <t>QJ01510104</t>
  </si>
  <si>
    <t>QJ01510123</t>
  </si>
  <si>
    <t>QJ01510205</t>
  </si>
  <si>
    <t>QJ01510416</t>
  </si>
  <si>
    <t>QJ01510421</t>
  </si>
  <si>
    <t>QJ01510438</t>
  </si>
  <si>
    <t>QJ01511152</t>
  </si>
  <si>
    <t>QJ01511441</t>
  </si>
  <si>
    <t>QJ01511835</t>
  </si>
  <si>
    <t>QJ01511884</t>
  </si>
  <si>
    <t>QJ01511961</t>
  </si>
  <si>
    <t>QJ01512028</t>
  </si>
  <si>
    <t>QJ01512254</t>
  </si>
  <si>
    <t>QJ01512255</t>
  </si>
  <si>
    <t>QJ01512413</t>
  </si>
  <si>
    <t>QJ01512431</t>
  </si>
  <si>
    <t>QJ01512445</t>
  </si>
  <si>
    <t>QJ01512735</t>
  </si>
  <si>
    <t>QJ01512878</t>
  </si>
  <si>
    <t>QJ01513059</t>
  </si>
  <si>
    <t>QJ01513063</t>
  </si>
  <si>
    <t>QJ01513242</t>
  </si>
  <si>
    <t>QJ01513538</t>
  </si>
  <si>
    <t>QJ01513581</t>
  </si>
  <si>
    <t>QJ01513736</t>
  </si>
  <si>
    <t>QJ01513744</t>
  </si>
  <si>
    <t>QJ01513826</t>
  </si>
  <si>
    <t>QJ01514211</t>
  </si>
  <si>
    <t>QJ01514375</t>
  </si>
  <si>
    <t>QJ01514599</t>
  </si>
  <si>
    <t>QJ01514633</t>
  </si>
  <si>
    <t>QJ01514852</t>
  </si>
  <si>
    <t>QJ01515026</t>
  </si>
  <si>
    <t>QJ01515043</t>
  </si>
  <si>
    <t>QJ01515051</t>
  </si>
  <si>
    <t>QJ01515899</t>
  </si>
  <si>
    <t>QJ01516117</t>
  </si>
  <si>
    <t>QJ01516188</t>
  </si>
  <si>
    <t>QJ01516389</t>
  </si>
  <si>
    <t>QJ01516575</t>
  </si>
  <si>
    <t>QJ01517219</t>
  </si>
  <si>
    <t>QJ01517380</t>
  </si>
  <si>
    <t>QJ01517468</t>
  </si>
  <si>
    <t>QJ01517470</t>
  </si>
  <si>
    <t>QJ01518048</t>
  </si>
  <si>
    <t>QJ01518049</t>
  </si>
  <si>
    <t>QJ01518111</t>
  </si>
  <si>
    <t>QJ01518293</t>
  </si>
  <si>
    <t>QJ01518304</t>
  </si>
  <si>
    <t>QJ01518660</t>
  </si>
  <si>
    <t>QJ01518718</t>
  </si>
  <si>
    <t>QJ01518753</t>
  </si>
  <si>
    <t>QJ01518813</t>
  </si>
  <si>
    <t>QJ01518839</t>
  </si>
  <si>
    <t>QJ01519248</t>
  </si>
  <si>
    <t>QJ01519390</t>
  </si>
  <si>
    <t>QJ01519410</t>
  </si>
  <si>
    <t>QJ01519599</t>
  </si>
  <si>
    <t>QJ01520441</t>
  </si>
  <si>
    <t>QJ01520625</t>
  </si>
  <si>
    <t>QJ01520675</t>
  </si>
  <si>
    <t>QJ01521246</t>
  </si>
  <si>
    <t>QJ01521247</t>
  </si>
  <si>
    <t>QJ01521721</t>
  </si>
  <si>
    <t>QJ01521994</t>
  </si>
  <si>
    <t>QJ01522521</t>
  </si>
  <si>
    <t>QJ01522527</t>
  </si>
  <si>
    <t>QJ01522629</t>
  </si>
  <si>
    <t>QJ01523175</t>
  </si>
  <si>
    <t>QJ01523202</t>
  </si>
  <si>
    <t>QJ01523222</t>
  </si>
  <si>
    <t>QJ01523239</t>
  </si>
  <si>
    <t>QJ01523347</t>
  </si>
  <si>
    <t>QJ01523423</t>
  </si>
  <si>
    <t>QJ01523730</t>
  </si>
  <si>
    <t>QJ01523819</t>
  </si>
  <si>
    <t>QJ01523934</t>
  </si>
  <si>
    <t>QJ01523937</t>
  </si>
  <si>
    <t>QJ01523946</t>
  </si>
  <si>
    <t>QJ01523956</t>
  </si>
  <si>
    <t>QJ01523992</t>
  </si>
  <si>
    <t>QJ01523999</t>
  </si>
  <si>
    <t>QJ01524232</t>
  </si>
  <si>
    <t>QJ01524328</t>
  </si>
  <si>
    <t>QJ01524836</t>
  </si>
  <si>
    <t>QJ01524837</t>
  </si>
  <si>
    <t>QJ01525358</t>
  </si>
  <si>
    <t>QJ01525680</t>
  </si>
  <si>
    <t>QJ01525990</t>
  </si>
  <si>
    <t>QJ01526231</t>
  </si>
  <si>
    <t>QJ01526489</t>
  </si>
  <si>
    <t>QJ01529385</t>
  </si>
  <si>
    <t>QJ01529394</t>
  </si>
  <si>
    <t>QJ01529407</t>
  </si>
  <si>
    <t>QJ01529449</t>
  </si>
  <si>
    <t>QJ01529451</t>
  </si>
  <si>
    <t>QJ01529465</t>
  </si>
  <si>
    <t>QJ01529473</t>
  </si>
  <si>
    <t>QJ01529506</t>
  </si>
  <si>
    <t>QJ01529553</t>
  </si>
  <si>
    <t>QJ01529554</t>
  </si>
  <si>
    <t>QJ01529589</t>
  </si>
  <si>
    <t>QJ01529591</t>
  </si>
  <si>
    <t>QJ01529691</t>
  </si>
  <si>
    <t>QJ01529767</t>
  </si>
  <si>
    <t>QJ01530296</t>
  </si>
  <si>
    <t>QJ01530301</t>
  </si>
  <si>
    <t>QJ01530302</t>
  </si>
  <si>
    <t>QJ01530476</t>
  </si>
  <si>
    <t>QJ01530897</t>
  </si>
  <si>
    <t>QJ01530982</t>
  </si>
  <si>
    <t>QJ01531691</t>
  </si>
  <si>
    <t>QJ01531713</t>
  </si>
  <si>
    <t>QJ01531716</t>
  </si>
  <si>
    <t>QJ01531723</t>
  </si>
  <si>
    <t>QJ01531740</t>
  </si>
  <si>
    <t>QJ01531771</t>
  </si>
  <si>
    <t>QJ01531796</t>
  </si>
  <si>
    <t>QJ01532071</t>
  </si>
  <si>
    <t>QJ01532173</t>
  </si>
  <si>
    <t>QJ01532238</t>
  </si>
  <si>
    <t>QJ01532299</t>
  </si>
  <si>
    <t>QJ01532441</t>
  </si>
  <si>
    <t>QJ01532817</t>
  </si>
  <si>
    <t>QJ01533455</t>
  </si>
  <si>
    <t>QJ01533460</t>
  </si>
  <si>
    <t>QJ01533461</t>
  </si>
  <si>
    <t>QJ01533479</t>
  </si>
  <si>
    <t>QJ01534117</t>
  </si>
  <si>
    <t>QJ01534129</t>
  </si>
  <si>
    <t>QJ01534151</t>
  </si>
  <si>
    <t>QJ01534156</t>
  </si>
  <si>
    <t>QJ01534333</t>
  </si>
  <si>
    <t>QJ01534339</t>
  </si>
  <si>
    <t>QJ01534599</t>
  </si>
  <si>
    <t>QJ01534671</t>
  </si>
  <si>
    <t>QJ01534718</t>
  </si>
  <si>
    <t>QJ01534883</t>
  </si>
  <si>
    <t>QJ01535137</t>
  </si>
  <si>
    <t>QJ01535142</t>
  </si>
  <si>
    <t>QJ01535207</t>
  </si>
  <si>
    <t>QJ01535241</t>
  </si>
  <si>
    <t>QJ01535364</t>
  </si>
  <si>
    <t>QJ01536020</t>
  </si>
  <si>
    <t>QJ01536214</t>
  </si>
  <si>
    <t>QJ01536215</t>
  </si>
  <si>
    <t>QJ01536528</t>
  </si>
  <si>
    <t>QJ01536531</t>
  </si>
  <si>
    <t>QJ01536765</t>
  </si>
  <si>
    <t>QJ01536840</t>
  </si>
  <si>
    <t>QJ01536841</t>
  </si>
  <si>
    <t>QJ01537138</t>
  </si>
  <si>
    <t>QJ01537172</t>
  </si>
  <si>
    <t>QJ01537238</t>
  </si>
  <si>
    <t>QJ01537258</t>
  </si>
  <si>
    <t>QJ01537327</t>
  </si>
  <si>
    <t>QJ01537455</t>
  </si>
  <si>
    <t>QJ01538130</t>
  </si>
  <si>
    <t>QJ01538193</t>
  </si>
  <si>
    <t>QJ01538210</t>
  </si>
  <si>
    <t>QJ01538245</t>
  </si>
  <si>
    <t>QJ01538573</t>
  </si>
  <si>
    <t>QJ01538642</t>
  </si>
  <si>
    <t>QJ01538643</t>
  </si>
  <si>
    <t>QJ01538697</t>
  </si>
  <si>
    <t>QJ01538932</t>
  </si>
  <si>
    <t>QJ01539216</t>
  </si>
  <si>
    <t>QJ01539255</t>
  </si>
  <si>
    <t>QJ01539375</t>
  </si>
  <si>
    <t>QJ01539570</t>
  </si>
  <si>
    <t>QJ01539777</t>
  </si>
  <si>
    <t>QJ01539779</t>
  </si>
  <si>
    <t>QJ01539780</t>
  </si>
  <si>
    <t>QJ01539823</t>
  </si>
  <si>
    <t>QJ01539879</t>
  </si>
  <si>
    <t>QJ01540097</t>
  </si>
  <si>
    <t>QJ01540523</t>
  </si>
  <si>
    <t>QJ01540696</t>
  </si>
  <si>
    <t>QJ01541209</t>
  </si>
  <si>
    <t>QJ01541946</t>
  </si>
  <si>
    <t>QJ01542385</t>
  </si>
  <si>
    <t>QJ01542497</t>
  </si>
  <si>
    <t>QJ01542995</t>
  </si>
  <si>
    <t>QJ01543140</t>
  </si>
  <si>
    <t>QJ01543161</t>
  </si>
  <si>
    <t>QJ01543256</t>
  </si>
  <si>
    <t>QJ01543498</t>
  </si>
  <si>
    <t>QJ01543619</t>
  </si>
  <si>
    <t>QJ01543705</t>
  </si>
  <si>
    <t>QJ01543767</t>
  </si>
  <si>
    <t>QJ01543910</t>
  </si>
  <si>
    <t>QJ01543968</t>
  </si>
  <si>
    <t>QJ01544244</t>
  </si>
  <si>
    <t>QJ01544432</t>
  </si>
  <si>
    <t>QJ01544542</t>
  </si>
  <si>
    <t>QJ01544563</t>
  </si>
  <si>
    <t>QJ01544941</t>
  </si>
  <si>
    <t>QJ01545007</t>
  </si>
  <si>
    <t>QJ01545159</t>
  </si>
  <si>
    <t>QJ01545231</t>
  </si>
  <si>
    <t>QJ01545240</t>
  </si>
  <si>
    <t>QJ01545253</t>
  </si>
  <si>
    <t>QJ01545424</t>
  </si>
  <si>
    <t>QJ01545425</t>
  </si>
  <si>
    <t>QJ01545566</t>
  </si>
  <si>
    <t>QJ01545735</t>
  </si>
  <si>
    <t>QJ01546095</t>
  </si>
  <si>
    <t>QJ01546098</t>
  </si>
  <si>
    <t>QJ01546350</t>
  </si>
  <si>
    <t>QJ01546670</t>
  </si>
  <si>
    <t>QJ01546738</t>
  </si>
  <si>
    <t>QJ01546844</t>
  </si>
  <si>
    <t>QJ01546934</t>
  </si>
  <si>
    <t>QJ01546983</t>
  </si>
  <si>
    <t>QJ01547133</t>
  </si>
  <si>
    <t>QJ01547396</t>
  </si>
  <si>
    <t>QJ01549920</t>
  </si>
  <si>
    <t>QJ01549925</t>
  </si>
  <si>
    <t>QJ01549929</t>
  </si>
  <si>
    <t>QJ01550070</t>
  </si>
  <si>
    <t>QJ01550434</t>
  </si>
  <si>
    <t>QJ01550592</t>
  </si>
  <si>
    <t>QJ01550634</t>
  </si>
  <si>
    <t>QJ01550646</t>
  </si>
  <si>
    <t>QJ01550825</t>
  </si>
  <si>
    <t>QJ01551353</t>
  </si>
  <si>
    <t>QJ01551414</t>
  </si>
  <si>
    <t>QJ01551524</t>
  </si>
  <si>
    <t>QJ01551921</t>
  </si>
  <si>
    <t>QJ01552017</t>
  </si>
  <si>
    <t>QJ01552210</t>
  </si>
  <si>
    <t>QJ01552860</t>
  </si>
  <si>
    <t>QJ01553494</t>
  </si>
  <si>
    <t>QJ01553632</t>
  </si>
  <si>
    <t>QJ01553755</t>
  </si>
  <si>
    <t>QJ01553756</t>
  </si>
  <si>
    <t>QJ01554173</t>
  </si>
  <si>
    <t>QJ01554695</t>
  </si>
  <si>
    <t>QJ01554763</t>
  </si>
  <si>
    <t>QJ01554842</t>
  </si>
  <si>
    <t>QJ01555031</t>
  </si>
  <si>
    <t>QJ01555464</t>
  </si>
  <si>
    <t>QJ01555516</t>
  </si>
  <si>
    <t>QJ01555548</t>
  </si>
  <si>
    <t>QJ01555698</t>
  </si>
  <si>
    <t>QJ01556372</t>
  </si>
  <si>
    <t>QJ01556373</t>
  </si>
  <si>
    <t>QJ01556454</t>
  </si>
  <si>
    <t>QJ01556704</t>
  </si>
  <si>
    <t>QJ01556830</t>
  </si>
  <si>
    <t>QJ01557549</t>
  </si>
  <si>
    <t>QJ01557868</t>
  </si>
  <si>
    <t>QJ01559110</t>
  </si>
  <si>
    <t>QJ01559113</t>
  </si>
  <si>
    <t>QJ01559253</t>
  </si>
  <si>
    <t>QJ01559658</t>
  </si>
  <si>
    <t>QJ01559663</t>
  </si>
  <si>
    <t>QJ01560077</t>
  </si>
  <si>
    <t>QJ01560166</t>
  </si>
  <si>
    <t>QJ01560167</t>
  </si>
  <si>
    <t>QJ01560190</t>
  </si>
  <si>
    <t>QJ01560240</t>
  </si>
  <si>
    <t>QJ01560243</t>
  </si>
  <si>
    <t>QJ01560312</t>
  </si>
  <si>
    <t>QJ01560620</t>
  </si>
  <si>
    <t>QJ01561234</t>
  </si>
  <si>
    <t>QJ01561243</t>
  </si>
  <si>
    <t>QJ01561303</t>
  </si>
  <si>
    <t>QJ01561406</t>
  </si>
  <si>
    <t>QJ01561407</t>
  </si>
  <si>
    <t>QJ01561682</t>
  </si>
  <si>
    <t>QJ01561685</t>
  </si>
  <si>
    <t>QJ01561686</t>
  </si>
  <si>
    <t>QJ01562079</t>
  </si>
  <si>
    <t>QJ01562098</t>
  </si>
  <si>
    <t>QJ01562280</t>
  </si>
  <si>
    <t>QJ01562557</t>
  </si>
  <si>
    <t>QJ01563370</t>
  </si>
  <si>
    <t>QJ01563507</t>
  </si>
  <si>
    <t>QJ01563603</t>
  </si>
  <si>
    <t>QJ01563799</t>
  </si>
  <si>
    <t>QJ01563978</t>
  </si>
  <si>
    <t>QJ01564135</t>
  </si>
  <si>
    <t>QJ01564591</t>
  </si>
  <si>
    <t>QJ01564994</t>
  </si>
  <si>
    <t>QJ01564995</t>
  </si>
  <si>
    <t>QJ01565064</t>
  </si>
  <si>
    <t>QJ01565126</t>
  </si>
  <si>
    <t>QJ01565667</t>
  </si>
  <si>
    <t>QJ01565668</t>
  </si>
  <si>
    <t>QJ01565706</t>
  </si>
  <si>
    <t>QJ01566362</t>
  </si>
  <si>
    <t>QJ01566373</t>
  </si>
  <si>
    <t>QJ01566402</t>
  </si>
  <si>
    <t>QJ01566411</t>
  </si>
  <si>
    <t>QJ01567102</t>
  </si>
  <si>
    <t>QJ01567192</t>
  </si>
  <si>
    <t>QJ01567193</t>
  </si>
  <si>
    <t>QJ01567512</t>
  </si>
  <si>
    <t>QJ01567854</t>
  </si>
  <si>
    <t>QJ01569052</t>
  </si>
  <si>
    <t>QJ01570069</t>
  </si>
  <si>
    <t>UX14475</t>
    <phoneticPr fontId="9"/>
  </si>
  <si>
    <t>QJ01456088</t>
    <phoneticPr fontId="9"/>
  </si>
  <si>
    <t>UX142F2</t>
    <phoneticPr fontId="9"/>
  </si>
  <si>
    <t>UX14475</t>
    <phoneticPr fontId="9"/>
  </si>
  <si>
    <t>QJ01455485</t>
    <phoneticPr fontId="9"/>
  </si>
  <si>
    <t>UX14505</t>
    <phoneticPr fontId="9"/>
  </si>
  <si>
    <t>UX14BCR</t>
    <phoneticPr fontId="9"/>
  </si>
  <si>
    <t>UX14475</t>
    <phoneticPr fontId="9"/>
  </si>
  <si>
    <r>
      <t>x</t>
    </r>
    <r>
      <rPr>
        <sz val="11"/>
        <color theme="1"/>
        <rFont val="游ゴシック"/>
        <family val="2"/>
        <charset val="128"/>
        <scheme val="minor"/>
      </rPr>
      <t>ls</t>
    </r>
    <phoneticPr fontId="9"/>
  </si>
  <si>
    <r>
      <t>l</t>
    </r>
    <r>
      <rPr>
        <sz val="11"/>
        <color theme="1"/>
        <rFont val="游ゴシック"/>
        <family val="2"/>
        <charset val="128"/>
        <scheme val="minor"/>
      </rPr>
      <t>og</t>
    </r>
    <phoneticPr fontId="9"/>
  </si>
  <si>
    <t>UX143P3</t>
    <phoneticPr fontId="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</si>
</sst>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13" x14ac:knownFonts="1">
    <font>
      <sz val="11"/>
      <color indexed="8"/>
      <name val="游ゴシック"/>
      <family val="2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b/>
      <sz val="11"/>
      <color indexed="8"/>
      <name val="游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5">
    <xf numFmtId="0" fontId="0" fillId="0" borderId="0">
      <alignment vertical="center"/>
    </xf>
    <xf numFmtId="0" fontId="8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7" fillId="0" borderId="0">
      <alignment vertical="center"/>
    </xf>
  </cellStyleXfs>
  <cellXfs count="26">
    <xf numFmtId="0" fontId="0" fillId="0" borderId="0" xfId="0">
      <alignment vertical="center"/>
    </xf>
    <xf numFmtId="0" fontId="7" fillId="0" borderId="0" xfId="4">
      <alignment vertical="center"/>
    </xf>
    <xf numFmtId="14" fontId="7" fillId="0" borderId="0" xfId="4" applyNumberFormat="1">
      <alignment vertical="center"/>
    </xf>
    <xf numFmtId="0" fontId="0" fillId="3" borderId="0" xfId="0" applyFill="1">
      <alignment vertical="center"/>
    </xf>
    <xf numFmtId="0" fontId="7" fillId="3" borderId="1" xfId="4" applyFill="1" applyBorder="1">
      <alignment vertical="center"/>
    </xf>
    <xf numFmtId="0" fontId="6" fillId="2" borderId="1" xfId="4" applyFont="1" applyFill="1" applyBorder="1" applyAlignment="1">
      <alignment vertical="center" wrapText="1"/>
    </xf>
    <xf numFmtId="0" fontId="7" fillId="0" borderId="1" xfId="4" applyBorder="1">
      <alignment vertical="center"/>
    </xf>
    <xf numFmtId="0" fontId="0" fillId="2" borderId="0" xfId="0" applyFill="1">
      <alignment vertical="center"/>
    </xf>
    <xf numFmtId="0" fontId="7" fillId="4" borderId="0" xfId="4" applyFill="1">
      <alignment vertical="center"/>
    </xf>
    <xf numFmtId="0" fontId="5" fillId="4" borderId="0" xfId="4" applyFont="1" applyFill="1">
      <alignment vertical="center"/>
    </xf>
    <xf numFmtId="0" fontId="7" fillId="4" borderId="1" xfId="4" applyFill="1" applyBorder="1">
      <alignment vertical="center"/>
    </xf>
    <xf numFmtId="49" fontId="0" fillId="5" borderId="2" xfId="0" applyNumberFormat="1" applyFont="1" applyFill="1" applyBorder="1">
      <alignment vertical="center"/>
    </xf>
    <xf numFmtId="49" fontId="0" fillId="5" borderId="3" xfId="0" applyNumberFormat="1" applyFont="1" applyFill="1" applyBorder="1">
      <alignment vertical="center"/>
    </xf>
    <xf numFmtId="0" fontId="0" fillId="5" borderId="4" xfId="0" applyFont="1" applyFill="1" applyBorder="1">
      <alignment vertical="center"/>
    </xf>
    <xf numFmtId="49" fontId="0" fillId="0" borderId="2" xfId="0" applyNumberFormat="1" applyFont="1" applyBorder="1">
      <alignment vertical="center"/>
    </xf>
    <xf numFmtId="49" fontId="0" fillId="0" borderId="3" xfId="0" applyNumberFormat="1" applyFont="1" applyBorder="1">
      <alignment vertical="center"/>
    </xf>
    <xf numFmtId="0" fontId="0" fillId="0" borderId="4" xfId="0" applyFont="1" applyBorder="1">
      <alignment vertical="center"/>
    </xf>
    <xf numFmtId="49" fontId="0" fillId="0" borderId="0" xfId="0" applyNumberFormat="1" applyFont="1" applyFill="1" applyBorder="1">
      <alignment vertical="center"/>
    </xf>
    <xf numFmtId="0" fontId="12" fillId="0" borderId="0" xfId="0" applyFont="1">
      <alignment vertical="center"/>
    </xf>
    <xf numFmtId="0" fontId="4" fillId="0" borderId="0" xfId="4" applyFont="1">
      <alignment vertical="center"/>
    </xf>
    <xf numFmtId="0" fontId="3" fillId="0" borderId="0" xfId="4" applyFont="1" applyAlignment="1">
      <alignment horizontal="right" vertical="center"/>
    </xf>
    <xf numFmtId="0" fontId="0" fillId="0" borderId="0" xfId="0" applyFill="1">
      <alignment vertical="center"/>
    </xf>
    <xf numFmtId="176" fontId="0" fillId="5" borderId="0" xfId="0" applyNumberFormat="1" applyFont="1" applyFill="1" applyBorder="1" applyAlignment="1">
      <alignment horizontal="right" vertical="center"/>
    </xf>
    <xf numFmtId="176" fontId="0" fillId="0" borderId="0" xfId="0" applyNumberFormat="1" applyAlignment="1">
      <alignment horizontal="right" vertical="center"/>
    </xf>
    <xf numFmtId="176" fontId="0" fillId="0" borderId="0" xfId="0" applyNumberFormat="1" applyFont="1" applyFill="1" applyBorder="1" applyAlignment="1">
      <alignment horizontal="right" vertical="center"/>
    </xf>
    <xf numFmtId="0" fontId="2" fillId="0" borderId="0" xfId="4" applyFont="1">
      <alignment vertical="center"/>
    </xf>
  </cellXfs>
  <cellStyles count="5">
    <cellStyle name="標準" xfId="0" builtinId="0"/>
    <cellStyle name="標準 2" xfId="1" xr:uid="{00000000-0005-0000-0000-000001000000}"/>
    <cellStyle name="標準 2 2" xfId="2" xr:uid="{00000000-0005-0000-0000-000002000000}"/>
    <cellStyle name="標準 3" xfId="3" xr:uid="{00000000-0005-0000-0000-000003000000}"/>
    <cellStyle name="標準 4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41"/>
  <sheetViews>
    <sheetView topLeftCell="A115" zoomScale="55" zoomScaleNormal="55" workbookViewId="0">
      <selection activeCell="A141" sqref="A141"/>
    </sheetView>
  </sheetViews>
  <sheetFormatPr defaultRowHeight="18" x14ac:dyDescent="0.45"/>
  <cols>
    <col min="1" max="1" width="27.59765625" bestFit="1" customWidth="1"/>
  </cols>
  <sheetData>
    <row r="1" spans="1:1" x14ac:dyDescent="0.45">
      <c r="A1" t="s">
        <v>1087</v>
      </c>
    </row>
    <row r="2" spans="1:1" x14ac:dyDescent="0.45">
      <c r="A2" t="s">
        <v>1088</v>
      </c>
    </row>
    <row r="3" spans="1:1" x14ac:dyDescent="0.45">
      <c r="A3" t="s">
        <v>1089</v>
      </c>
    </row>
    <row r="4" spans="1:1" x14ac:dyDescent="0.45">
      <c r="A4" t="s">
        <v>1090</v>
      </c>
    </row>
    <row r="5" spans="1:1" x14ac:dyDescent="0.45">
      <c r="A5" t="s">
        <v>1091</v>
      </c>
    </row>
    <row r="6" spans="1:1" x14ac:dyDescent="0.45">
      <c r="A6" t="s">
        <v>1092</v>
      </c>
    </row>
    <row r="7" spans="1:1" x14ac:dyDescent="0.45">
      <c r="A7" t="s">
        <v>1093</v>
      </c>
    </row>
    <row r="8" spans="1:1" x14ac:dyDescent="0.45">
      <c r="A8" t="s">
        <v>1094</v>
      </c>
    </row>
    <row r="9" spans="1:1" x14ac:dyDescent="0.45">
      <c r="A9" t="s">
        <v>1095</v>
      </c>
    </row>
    <row r="10" spans="1:1" x14ac:dyDescent="0.45">
      <c r="A10" t="s">
        <v>1096</v>
      </c>
    </row>
    <row r="11" spans="1:1" x14ac:dyDescent="0.45">
      <c r="A11" t="s">
        <v>1097</v>
      </c>
    </row>
    <row r="12" spans="1:1" x14ac:dyDescent="0.45">
      <c r="A12" t="s">
        <v>1098</v>
      </c>
    </row>
    <row r="13" spans="1:1" x14ac:dyDescent="0.45">
      <c r="A13" t="s">
        <v>1099</v>
      </c>
    </row>
    <row r="14" spans="1:1" x14ac:dyDescent="0.45">
      <c r="A14" t="s">
        <v>1100</v>
      </c>
    </row>
    <row r="15" spans="1:1" x14ac:dyDescent="0.45">
      <c r="A15" t="s">
        <v>1101</v>
      </c>
    </row>
    <row r="16" spans="1:1" x14ac:dyDescent="0.45">
      <c r="A16" t="s">
        <v>1102</v>
      </c>
    </row>
    <row r="17" spans="1:1" x14ac:dyDescent="0.45">
      <c r="A17" t="s">
        <v>1103</v>
      </c>
    </row>
    <row r="18" spans="1:1" x14ac:dyDescent="0.45">
      <c r="A18" t="s">
        <v>1104</v>
      </c>
    </row>
    <row r="19" spans="1:1" x14ac:dyDescent="0.45">
      <c r="A19" t="s">
        <v>1105</v>
      </c>
    </row>
    <row r="20" spans="1:1" x14ac:dyDescent="0.45">
      <c r="A20" t="s">
        <v>1106</v>
      </c>
    </row>
    <row r="21" spans="1:1" x14ac:dyDescent="0.45">
      <c r="A21" t="s">
        <v>1107</v>
      </c>
    </row>
    <row r="22" spans="1:1" x14ac:dyDescent="0.45">
      <c r="A22" t="s">
        <v>1108</v>
      </c>
    </row>
    <row r="23" spans="1:1" x14ac:dyDescent="0.45">
      <c r="A23" t="s">
        <v>1109</v>
      </c>
    </row>
    <row r="24" spans="1:1" x14ac:dyDescent="0.45">
      <c r="A24" t="s">
        <v>1110</v>
      </c>
    </row>
    <row r="25" spans="1:1" x14ac:dyDescent="0.45">
      <c r="A25" t="s">
        <v>1111</v>
      </c>
    </row>
    <row r="26" spans="1:1" x14ac:dyDescent="0.45">
      <c r="A26" t="s">
        <v>1112</v>
      </c>
    </row>
    <row r="27" spans="1:1" x14ac:dyDescent="0.45">
      <c r="A27" t="s">
        <v>1113</v>
      </c>
    </row>
    <row r="28" spans="1:1" x14ac:dyDescent="0.45">
      <c r="A28" t="s">
        <v>1114</v>
      </c>
    </row>
    <row r="29" spans="1:1" x14ac:dyDescent="0.45">
      <c r="A29" t="s">
        <v>1115</v>
      </c>
    </row>
    <row r="30" spans="1:1" x14ac:dyDescent="0.45">
      <c r="A30" t="s">
        <v>1116</v>
      </c>
    </row>
    <row r="31" spans="1:1" x14ac:dyDescent="0.45">
      <c r="A31" t="s">
        <v>1117</v>
      </c>
    </row>
    <row r="32" spans="1:1" x14ac:dyDescent="0.45">
      <c r="A32" t="s">
        <v>1118</v>
      </c>
    </row>
    <row r="33" spans="1:1" x14ac:dyDescent="0.45">
      <c r="A33" t="s">
        <v>1119</v>
      </c>
    </row>
    <row r="34" spans="1:1" x14ac:dyDescent="0.45">
      <c r="A34" t="s">
        <v>1120</v>
      </c>
    </row>
    <row r="35" spans="1:1" x14ac:dyDescent="0.45">
      <c r="A35" t="s">
        <v>1121</v>
      </c>
    </row>
    <row r="36" spans="1:1" x14ac:dyDescent="0.45">
      <c r="A36" t="s">
        <v>1122</v>
      </c>
    </row>
    <row r="37" spans="1:1" x14ac:dyDescent="0.45">
      <c r="A37" t="s">
        <v>1123</v>
      </c>
    </row>
    <row r="38" spans="1:1" x14ac:dyDescent="0.45">
      <c r="A38" t="s">
        <v>1124</v>
      </c>
    </row>
    <row r="39" spans="1:1" x14ac:dyDescent="0.45">
      <c r="A39" t="s">
        <v>1125</v>
      </c>
    </row>
    <row r="40" spans="1:1" x14ac:dyDescent="0.45">
      <c r="A40" t="s">
        <v>1126</v>
      </c>
    </row>
    <row r="41" spans="1:1" x14ac:dyDescent="0.45">
      <c r="A41" t="s">
        <v>1127</v>
      </c>
    </row>
    <row r="42" spans="1:1" x14ac:dyDescent="0.45">
      <c r="A42" t="s">
        <v>1128</v>
      </c>
    </row>
    <row r="43" spans="1:1" x14ac:dyDescent="0.45">
      <c r="A43" t="s">
        <v>1129</v>
      </c>
    </row>
    <row r="44" spans="1:1" x14ac:dyDescent="0.45">
      <c r="A44" t="s">
        <v>1130</v>
      </c>
    </row>
    <row r="45" spans="1:1" x14ac:dyDescent="0.45">
      <c r="A45" t="s">
        <v>1131</v>
      </c>
    </row>
    <row r="46" spans="1:1" x14ac:dyDescent="0.45">
      <c r="A46" t="s">
        <v>1132</v>
      </c>
    </row>
    <row r="47" spans="1:1" x14ac:dyDescent="0.45">
      <c r="A47" t="s">
        <v>1133</v>
      </c>
    </row>
    <row r="48" spans="1:1" x14ac:dyDescent="0.45">
      <c r="A48" t="s">
        <v>1134</v>
      </c>
    </row>
    <row r="49" spans="1:1" x14ac:dyDescent="0.45">
      <c r="A49" t="s">
        <v>1135</v>
      </c>
    </row>
    <row r="50" spans="1:1" x14ac:dyDescent="0.45">
      <c r="A50" t="s">
        <v>1136</v>
      </c>
    </row>
    <row r="51" spans="1:1" x14ac:dyDescent="0.45">
      <c r="A51" t="s">
        <v>1137</v>
      </c>
    </row>
    <row r="52" spans="1:1" x14ac:dyDescent="0.45">
      <c r="A52" t="s">
        <v>1138</v>
      </c>
    </row>
    <row r="53" spans="1:1" x14ac:dyDescent="0.45">
      <c r="A53" t="s">
        <v>1139</v>
      </c>
    </row>
    <row r="54" spans="1:1" x14ac:dyDescent="0.45">
      <c r="A54" t="s">
        <v>1140</v>
      </c>
    </row>
    <row r="55" spans="1:1" x14ac:dyDescent="0.45">
      <c r="A55" t="s">
        <v>1141</v>
      </c>
    </row>
    <row r="56" spans="1:1" x14ac:dyDescent="0.45">
      <c r="A56" t="s">
        <v>1142</v>
      </c>
    </row>
    <row r="57" spans="1:1" x14ac:dyDescent="0.45">
      <c r="A57" t="s">
        <v>1143</v>
      </c>
    </row>
    <row r="58" spans="1:1" x14ac:dyDescent="0.45">
      <c r="A58" t="s">
        <v>1144</v>
      </c>
    </row>
    <row r="59" spans="1:1" x14ac:dyDescent="0.45">
      <c r="A59" t="s">
        <v>1145</v>
      </c>
    </row>
    <row r="60" spans="1:1" x14ac:dyDescent="0.45">
      <c r="A60" t="s">
        <v>1146</v>
      </c>
    </row>
    <row r="61" spans="1:1" x14ac:dyDescent="0.45">
      <c r="A61" t="s">
        <v>1147</v>
      </c>
    </row>
    <row r="62" spans="1:1" x14ac:dyDescent="0.45">
      <c r="A62" t="s">
        <v>1148</v>
      </c>
    </row>
    <row r="63" spans="1:1" x14ac:dyDescent="0.45">
      <c r="A63" t="s">
        <v>1149</v>
      </c>
    </row>
    <row r="64" spans="1:1" x14ac:dyDescent="0.45">
      <c r="A64" t="s">
        <v>1150</v>
      </c>
    </row>
    <row r="65" spans="1:1" x14ac:dyDescent="0.45">
      <c r="A65" t="s">
        <v>1151</v>
      </c>
    </row>
    <row r="66" spans="1:1" x14ac:dyDescent="0.45">
      <c r="A66" t="s">
        <v>1152</v>
      </c>
    </row>
    <row r="67" spans="1:1" x14ac:dyDescent="0.45">
      <c r="A67" t="s">
        <v>1153</v>
      </c>
    </row>
    <row r="68" spans="1:1" x14ac:dyDescent="0.45">
      <c r="A68" t="s">
        <v>1154</v>
      </c>
    </row>
    <row r="69" spans="1:1" x14ac:dyDescent="0.45">
      <c r="A69" t="s">
        <v>1155</v>
      </c>
    </row>
    <row r="70" spans="1:1" x14ac:dyDescent="0.45">
      <c r="A70" t="s">
        <v>1156</v>
      </c>
    </row>
    <row r="71" spans="1:1" x14ac:dyDescent="0.45">
      <c r="A71" t="s">
        <v>1157</v>
      </c>
    </row>
    <row r="72" spans="1:1" x14ac:dyDescent="0.45">
      <c r="A72" t="s">
        <v>1158</v>
      </c>
    </row>
    <row r="73" spans="1:1" x14ac:dyDescent="0.45">
      <c r="A73" t="s">
        <v>1159</v>
      </c>
    </row>
    <row r="74" spans="1:1" x14ac:dyDescent="0.45">
      <c r="A74" t="s">
        <v>1160</v>
      </c>
    </row>
    <row r="75" spans="1:1" x14ac:dyDescent="0.45">
      <c r="A75" t="s">
        <v>1161</v>
      </c>
    </row>
    <row r="76" spans="1:1" x14ac:dyDescent="0.45">
      <c r="A76" t="s">
        <v>1162</v>
      </c>
    </row>
    <row r="77" spans="1:1" x14ac:dyDescent="0.45">
      <c r="A77" t="s">
        <v>1163</v>
      </c>
    </row>
    <row r="78" spans="1:1" x14ac:dyDescent="0.45">
      <c r="A78" t="s">
        <v>1164</v>
      </c>
    </row>
    <row r="79" spans="1:1" x14ac:dyDescent="0.45">
      <c r="A79" t="s">
        <v>1165</v>
      </c>
    </row>
    <row r="80" spans="1:1" x14ac:dyDescent="0.45">
      <c r="A80" t="s">
        <v>1166</v>
      </c>
    </row>
    <row r="81" spans="1:1" x14ac:dyDescent="0.45">
      <c r="A81" t="s">
        <v>1167</v>
      </c>
    </row>
    <row r="82" spans="1:1" x14ac:dyDescent="0.45">
      <c r="A82" t="s">
        <v>1168</v>
      </c>
    </row>
    <row r="83" spans="1:1" x14ac:dyDescent="0.45">
      <c r="A83" t="s">
        <v>1169</v>
      </c>
    </row>
    <row r="84" spans="1:1" x14ac:dyDescent="0.45">
      <c r="A84" t="s">
        <v>1170</v>
      </c>
    </row>
    <row r="85" spans="1:1" x14ac:dyDescent="0.45">
      <c r="A85" t="s">
        <v>1171</v>
      </c>
    </row>
    <row r="86" spans="1:1" x14ac:dyDescent="0.45">
      <c r="A86" t="s">
        <v>1172</v>
      </c>
    </row>
    <row r="87" spans="1:1" x14ac:dyDescent="0.45">
      <c r="A87" t="s">
        <v>1173</v>
      </c>
    </row>
    <row r="88" spans="1:1" x14ac:dyDescent="0.45">
      <c r="A88" t="s">
        <v>1174</v>
      </c>
    </row>
    <row r="89" spans="1:1" x14ac:dyDescent="0.45">
      <c r="A89" t="s">
        <v>1175</v>
      </c>
    </row>
    <row r="90" spans="1:1" x14ac:dyDescent="0.45">
      <c r="A90" t="s">
        <v>1176</v>
      </c>
    </row>
    <row r="91" spans="1:1" x14ac:dyDescent="0.45">
      <c r="A91" t="s">
        <v>1177</v>
      </c>
    </row>
    <row r="92" spans="1:1" x14ac:dyDescent="0.45">
      <c r="A92" t="s">
        <v>1178</v>
      </c>
    </row>
    <row r="93" spans="1:1" x14ac:dyDescent="0.45">
      <c r="A93" t="s">
        <v>1179</v>
      </c>
    </row>
    <row r="94" spans="1:1" x14ac:dyDescent="0.45">
      <c r="A94" t="s">
        <v>1180</v>
      </c>
    </row>
    <row r="95" spans="1:1" x14ac:dyDescent="0.45">
      <c r="A95" t="s">
        <v>1181</v>
      </c>
    </row>
    <row r="96" spans="1:1" x14ac:dyDescent="0.45">
      <c r="A96" t="s">
        <v>1182</v>
      </c>
    </row>
    <row r="97" spans="1:1" x14ac:dyDescent="0.45">
      <c r="A97" t="s">
        <v>1183</v>
      </c>
    </row>
    <row r="98" spans="1:1" x14ac:dyDescent="0.45">
      <c r="A98" t="s">
        <v>1184</v>
      </c>
    </row>
    <row r="99" spans="1:1" x14ac:dyDescent="0.45">
      <c r="A99" t="s">
        <v>1185</v>
      </c>
    </row>
    <row r="100" spans="1:1" x14ac:dyDescent="0.45">
      <c r="A100" t="s">
        <v>1186</v>
      </c>
    </row>
    <row r="101" spans="1:1" x14ac:dyDescent="0.45">
      <c r="A101" t="s">
        <v>1187</v>
      </c>
    </row>
    <row r="102" spans="1:1" x14ac:dyDescent="0.45">
      <c r="A102" t="s">
        <v>1188</v>
      </c>
    </row>
    <row r="103" spans="1:1" x14ac:dyDescent="0.45">
      <c r="A103" t="s">
        <v>1189</v>
      </c>
    </row>
    <row r="104" spans="1:1" x14ac:dyDescent="0.45">
      <c r="A104" t="s">
        <v>1190</v>
      </c>
    </row>
    <row r="105" spans="1:1" x14ac:dyDescent="0.45">
      <c r="A105" t="s">
        <v>1191</v>
      </c>
    </row>
    <row r="106" spans="1:1" x14ac:dyDescent="0.45">
      <c r="A106" t="s">
        <v>1192</v>
      </c>
    </row>
    <row r="107" spans="1:1" x14ac:dyDescent="0.45">
      <c r="A107" t="s">
        <v>1193</v>
      </c>
    </row>
    <row r="108" spans="1:1" x14ac:dyDescent="0.45">
      <c r="A108" t="s">
        <v>1194</v>
      </c>
    </row>
    <row r="109" spans="1:1" x14ac:dyDescent="0.45">
      <c r="A109" t="s">
        <v>1195</v>
      </c>
    </row>
    <row r="110" spans="1:1" x14ac:dyDescent="0.45">
      <c r="A110" t="s">
        <v>1196</v>
      </c>
    </row>
    <row r="111" spans="1:1" x14ac:dyDescent="0.45">
      <c r="A111" t="s">
        <v>1197</v>
      </c>
    </row>
    <row r="112" spans="1:1" x14ac:dyDescent="0.45">
      <c r="A112" t="s">
        <v>1198</v>
      </c>
    </row>
    <row r="113" spans="1:1" x14ac:dyDescent="0.45">
      <c r="A113" t="s">
        <v>1199</v>
      </c>
    </row>
    <row r="114" spans="1:1" x14ac:dyDescent="0.45">
      <c r="A114" t="s">
        <v>1200</v>
      </c>
    </row>
    <row r="115" spans="1:1" x14ac:dyDescent="0.45">
      <c r="A115" t="s">
        <v>1201</v>
      </c>
    </row>
    <row r="116" spans="1:1" x14ac:dyDescent="0.45">
      <c r="A116" t="s">
        <v>1202</v>
      </c>
    </row>
    <row r="117" spans="1:1" x14ac:dyDescent="0.45">
      <c r="A117" t="s">
        <v>1203</v>
      </c>
    </row>
    <row r="118" spans="1:1" x14ac:dyDescent="0.45">
      <c r="A118" t="s">
        <v>1204</v>
      </c>
    </row>
    <row r="119" spans="1:1" x14ac:dyDescent="0.45">
      <c r="A119" t="s">
        <v>1205</v>
      </c>
    </row>
    <row r="120" spans="1:1" x14ac:dyDescent="0.45">
      <c r="A120" t="s">
        <v>1206</v>
      </c>
    </row>
    <row r="121" spans="1:1" x14ac:dyDescent="0.45">
      <c r="A121" t="s">
        <v>1207</v>
      </c>
    </row>
    <row r="122" spans="1:1" x14ac:dyDescent="0.45">
      <c r="A122" t="s">
        <v>1208</v>
      </c>
    </row>
    <row r="123" spans="1:1" x14ac:dyDescent="0.45">
      <c r="A123" t="s">
        <v>1209</v>
      </c>
    </row>
    <row r="124" spans="1:1" x14ac:dyDescent="0.45">
      <c r="A124" t="s">
        <v>1210</v>
      </c>
    </row>
    <row r="125" spans="1:1" x14ac:dyDescent="0.45">
      <c r="A125" t="s">
        <v>1211</v>
      </c>
    </row>
    <row r="126" spans="1:1" x14ac:dyDescent="0.45">
      <c r="A126" t="s">
        <v>1212</v>
      </c>
    </row>
    <row r="127" spans="1:1" x14ac:dyDescent="0.45">
      <c r="A127" t="s">
        <v>1213</v>
      </c>
    </row>
    <row r="128" spans="1:1" x14ac:dyDescent="0.45">
      <c r="A128" t="s">
        <v>1214</v>
      </c>
    </row>
    <row r="129" spans="1:1" x14ac:dyDescent="0.45">
      <c r="A129" t="s">
        <v>1215</v>
      </c>
    </row>
    <row r="130" spans="1:1" x14ac:dyDescent="0.45">
      <c r="A130" t="s">
        <v>1216</v>
      </c>
    </row>
    <row r="131" spans="1:1" x14ac:dyDescent="0.45">
      <c r="A131" t="s">
        <v>1217</v>
      </c>
    </row>
    <row r="132" spans="1:1" x14ac:dyDescent="0.45">
      <c r="A132" t="s">
        <v>1218</v>
      </c>
    </row>
    <row r="133" spans="1:1" x14ac:dyDescent="0.45">
      <c r="A133" t="s">
        <v>1219</v>
      </c>
    </row>
    <row r="134" spans="1:1" x14ac:dyDescent="0.45">
      <c r="A134" t="s">
        <v>1220</v>
      </c>
    </row>
    <row r="135" spans="1:1" x14ac:dyDescent="0.45">
      <c r="A135" t="s">
        <v>1221</v>
      </c>
    </row>
    <row r="136" spans="1:1" x14ac:dyDescent="0.45">
      <c r="A136" t="s">
        <v>1222</v>
      </c>
    </row>
    <row r="137" spans="1:1" x14ac:dyDescent="0.45">
      <c r="A137" t="s">
        <v>1223</v>
      </c>
    </row>
    <row r="138" spans="1:1" x14ac:dyDescent="0.45">
      <c r="A138" t="s">
        <v>1224</v>
      </c>
    </row>
    <row r="139" spans="1:1" x14ac:dyDescent="0.45">
      <c r="A139" t="s">
        <v>1225</v>
      </c>
    </row>
    <row r="140" spans="1:1" x14ac:dyDescent="0.45">
      <c r="A140" s="3" t="s">
        <v>1226</v>
      </c>
    </row>
    <row r="141" spans="1:1" x14ac:dyDescent="0.45">
      <c r="A141" s="3" t="s">
        <v>1227</v>
      </c>
    </row>
  </sheetData>
  <phoneticPr fontId="9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6281"/>
  <sheetViews>
    <sheetView zoomScale="55" zoomScaleNormal="55" workbookViewId="0">
      <selection activeCell="E2" sqref="E2"/>
    </sheetView>
  </sheetViews>
  <sheetFormatPr defaultRowHeight="18" x14ac:dyDescent="0.45"/>
  <cols>
    <col min="1" max="1" width="16.296875" style="1" bestFit="1" customWidth="1"/>
    <col min="2" max="2" width="11.5" style="1" bestFit="1" customWidth="1"/>
    <col min="3" max="3" width="8" style="1" bestFit="1" customWidth="1"/>
    <col min="4" max="4" width="13.796875" style="1" customWidth="1"/>
    <col min="5" max="5" width="53.8984375" style="1" customWidth="1"/>
    <col min="6" max="6" width="12.3984375" style="1" bestFit="1" customWidth="1"/>
    <col min="7" max="7" width="5" style="1" bestFit="1" customWidth="1"/>
    <col min="8" max="8" width="12.3984375" style="1" bestFit="1" customWidth="1"/>
    <col min="9" max="9" width="8.59765625" style="1" bestFit="1" customWidth="1"/>
    <col min="10" max="10" width="9.69921875" style="1" bestFit="1" customWidth="1"/>
    <col min="11" max="11" width="10.3984375" style="1" bestFit="1" customWidth="1"/>
    <col min="12" max="12" width="11.296875" style="1" bestFit="1" customWidth="1"/>
    <col min="13" max="13" width="6.796875" style="1" bestFit="1" customWidth="1"/>
    <col min="14" max="15" width="10.3984375" style="1" bestFit="1" customWidth="1"/>
    <col min="16" max="16" width="14.19921875" style="1" bestFit="1" customWidth="1"/>
    <col min="17" max="18" width="12.3984375" style="1" bestFit="1" customWidth="1"/>
    <col min="19" max="20" width="14.3984375" style="1" bestFit="1" customWidth="1"/>
    <col min="21" max="16384" width="8.796875" style="1"/>
  </cols>
  <sheetData>
    <row r="1" spans="1:20" ht="36" x14ac:dyDescent="0.45">
      <c r="A1" s="1" t="s">
        <v>132</v>
      </c>
      <c r="B1" s="1" t="s">
        <v>133</v>
      </c>
      <c r="C1" s="1" t="s">
        <v>134</v>
      </c>
      <c r="D1" s="1" t="s">
        <v>135</v>
      </c>
      <c r="E1" s="5" t="s">
        <v>1228</v>
      </c>
      <c r="F1" s="1" t="s">
        <v>136</v>
      </c>
      <c r="G1" s="1" t="s">
        <v>137</v>
      </c>
      <c r="H1" s="1" t="s">
        <v>138</v>
      </c>
      <c r="I1" s="1" t="s">
        <v>139</v>
      </c>
      <c r="J1" s="1" t="s">
        <v>140</v>
      </c>
      <c r="K1" s="1" t="s">
        <v>141</v>
      </c>
      <c r="L1" s="1" t="s">
        <v>142</v>
      </c>
      <c r="M1" s="1" t="s">
        <v>143</v>
      </c>
      <c r="N1" s="1" t="s">
        <v>144</v>
      </c>
      <c r="O1" s="1" t="s">
        <v>145</v>
      </c>
      <c r="P1" s="1" t="s">
        <v>146</v>
      </c>
      <c r="Q1" s="1" t="s">
        <v>147</v>
      </c>
      <c r="R1" s="1" t="s">
        <v>148</v>
      </c>
      <c r="S1" s="1" t="s">
        <v>149</v>
      </c>
      <c r="T1" s="1" t="s">
        <v>150</v>
      </c>
    </row>
    <row r="2" spans="1:20" x14ac:dyDescent="0.45">
      <c r="A2" t="s">
        <v>2284</v>
      </c>
      <c r="B2"/>
      <c r="C2"/>
      <c r="D2" t="s">
        <v>286</v>
      </c>
      <c r="E2" s="6">
        <f>COUNTIF(ProductRatePlanCharge!C:D,D2)</f>
        <v>13</v>
      </c>
      <c r="G2" s="1">
        <v>5</v>
      </c>
      <c r="J2" s="1">
        <v>54000</v>
      </c>
      <c r="K2" s="2">
        <v>42642</v>
      </c>
      <c r="L2" s="2">
        <v>44467</v>
      </c>
      <c r="N2" s="1">
        <v>60</v>
      </c>
      <c r="P2" s="1">
        <v>2</v>
      </c>
      <c r="Q2" s="1">
        <v>1366208</v>
      </c>
      <c r="R2" s="1">
        <v>300</v>
      </c>
    </row>
    <row r="3" spans="1:20" x14ac:dyDescent="0.45">
      <c r="A3" t="s">
        <v>2285</v>
      </c>
      <c r="B3"/>
      <c r="C3"/>
      <c r="D3" t="s">
        <v>73</v>
      </c>
      <c r="E3" s="6">
        <f>COUNTIF(ProductRatePlanCharge!C:D,D3)</f>
        <v>6</v>
      </c>
      <c r="G3" s="1">
        <v>20</v>
      </c>
      <c r="J3" s="1">
        <v>216000</v>
      </c>
      <c r="K3" s="2">
        <v>42642</v>
      </c>
      <c r="L3" s="2">
        <v>44467</v>
      </c>
      <c r="N3" s="1">
        <v>60</v>
      </c>
      <c r="P3" s="1">
        <v>2</v>
      </c>
      <c r="Q3" s="1">
        <v>1366208</v>
      </c>
      <c r="R3" s="1">
        <v>400</v>
      </c>
    </row>
    <row r="4" spans="1:20" x14ac:dyDescent="0.45">
      <c r="A4" t="s">
        <v>2285</v>
      </c>
      <c r="B4"/>
      <c r="C4"/>
      <c r="D4" t="s">
        <v>487</v>
      </c>
      <c r="E4" s="6">
        <f>COUNTIF(ProductRatePlanCharge!C:D,D4)</f>
        <v>3</v>
      </c>
      <c r="G4" s="1">
        <v>1</v>
      </c>
      <c r="J4" s="1">
        <v>72000</v>
      </c>
      <c r="K4" s="2">
        <v>42642</v>
      </c>
      <c r="L4" s="2">
        <v>44467</v>
      </c>
      <c r="N4" s="1">
        <v>60</v>
      </c>
      <c r="P4" s="1">
        <v>2</v>
      </c>
      <c r="Q4" s="1">
        <v>1366208</v>
      </c>
      <c r="R4" s="1">
        <v>500</v>
      </c>
    </row>
    <row r="5" spans="1:20" x14ac:dyDescent="0.45">
      <c r="A5" t="s">
        <v>2285</v>
      </c>
      <c r="B5"/>
      <c r="C5"/>
      <c r="D5" t="s">
        <v>432</v>
      </c>
      <c r="E5" s="6">
        <f>COUNTIF(ProductRatePlanCharge!C:D,D5)</f>
        <v>3</v>
      </c>
      <c r="G5" s="1">
        <v>1</v>
      </c>
      <c r="J5" s="1">
        <v>168000</v>
      </c>
      <c r="K5" s="2">
        <v>42642</v>
      </c>
      <c r="L5" s="2">
        <v>44467</v>
      </c>
      <c r="N5" s="1">
        <v>60</v>
      </c>
      <c r="P5" s="1">
        <v>2</v>
      </c>
      <c r="Q5" s="1">
        <v>1366208</v>
      </c>
      <c r="R5" s="1">
        <v>600</v>
      </c>
    </row>
    <row r="6" spans="1:20" x14ac:dyDescent="0.45">
      <c r="A6" t="s">
        <v>2285</v>
      </c>
      <c r="B6"/>
      <c r="C6"/>
      <c r="D6" t="s">
        <v>86</v>
      </c>
      <c r="E6" s="6">
        <f>COUNTIF(ProductRatePlanCharge!C:D,D6)</f>
        <v>3</v>
      </c>
      <c r="G6" s="1">
        <v>1</v>
      </c>
      <c r="J6" s="1">
        <v>120000</v>
      </c>
      <c r="K6" s="2">
        <v>42642</v>
      </c>
      <c r="L6" s="2">
        <v>43006</v>
      </c>
      <c r="N6" s="1">
        <v>12</v>
      </c>
      <c r="P6" s="1">
        <v>2</v>
      </c>
      <c r="Q6" s="1">
        <v>1366208</v>
      </c>
      <c r="R6" s="1">
        <v>660</v>
      </c>
    </row>
    <row r="7" spans="1:20" x14ac:dyDescent="0.45">
      <c r="A7" t="s">
        <v>2285</v>
      </c>
      <c r="B7"/>
      <c r="C7"/>
      <c r="D7" t="s">
        <v>637</v>
      </c>
      <c r="E7" s="6">
        <f>COUNTIF(ProductRatePlanCharge!C:D,D7)</f>
        <v>2</v>
      </c>
      <c r="G7" s="1">
        <v>1</v>
      </c>
      <c r="J7" s="1">
        <v>72000</v>
      </c>
      <c r="K7" s="2">
        <v>42170</v>
      </c>
      <c r="L7" s="2">
        <v>43996</v>
      </c>
      <c r="N7" s="1">
        <v>60</v>
      </c>
      <c r="P7" s="1">
        <v>1</v>
      </c>
      <c r="Q7" s="1">
        <v>1027940</v>
      </c>
      <c r="R7" s="1">
        <v>300</v>
      </c>
    </row>
    <row r="8" spans="1:20" x14ac:dyDescent="0.45">
      <c r="A8" t="s">
        <v>2286</v>
      </c>
      <c r="B8"/>
      <c r="C8"/>
      <c r="D8" t="s">
        <v>461</v>
      </c>
      <c r="E8" s="6">
        <f>COUNTIF(ProductRatePlanCharge!C:D,D8)</f>
        <v>3</v>
      </c>
      <c r="G8" s="1">
        <v>5</v>
      </c>
      <c r="J8" s="1">
        <v>54000</v>
      </c>
      <c r="K8" s="2">
        <v>42170</v>
      </c>
      <c r="L8" s="2">
        <v>43996</v>
      </c>
      <c r="N8" s="1">
        <v>60</v>
      </c>
      <c r="P8" s="1">
        <v>1</v>
      </c>
      <c r="Q8" s="1">
        <v>1027940</v>
      </c>
      <c r="R8" s="1">
        <v>400</v>
      </c>
    </row>
    <row r="9" spans="1:20" x14ac:dyDescent="0.45">
      <c r="A9" t="s">
        <v>2287</v>
      </c>
      <c r="B9"/>
      <c r="C9"/>
      <c r="D9" t="s">
        <v>26</v>
      </c>
      <c r="E9" s="6">
        <f>COUNTIF(ProductRatePlanCharge!C:D,D9)</f>
        <v>3</v>
      </c>
      <c r="G9" s="1">
        <v>2</v>
      </c>
      <c r="J9" s="1">
        <v>24000</v>
      </c>
      <c r="K9" s="2">
        <v>42170</v>
      </c>
      <c r="L9" s="2">
        <v>43996</v>
      </c>
      <c r="N9" s="1">
        <v>60</v>
      </c>
      <c r="P9" s="1">
        <v>1</v>
      </c>
      <c r="Q9" s="1">
        <v>1027940</v>
      </c>
      <c r="R9" s="1">
        <v>500</v>
      </c>
    </row>
    <row r="10" spans="1:20" x14ac:dyDescent="0.45">
      <c r="A10" t="s">
        <v>2287</v>
      </c>
      <c r="B10"/>
      <c r="C10"/>
      <c r="D10" t="s">
        <v>84</v>
      </c>
      <c r="E10" s="6">
        <f>COUNTIF(ProductRatePlanCharge!C:D,D10)</f>
        <v>2</v>
      </c>
      <c r="G10" s="1">
        <v>5</v>
      </c>
      <c r="J10" s="1">
        <v>45000</v>
      </c>
      <c r="K10" s="2">
        <v>42170</v>
      </c>
      <c r="L10" s="2">
        <v>43996</v>
      </c>
      <c r="N10" s="1">
        <v>60</v>
      </c>
      <c r="P10" s="1">
        <v>1</v>
      </c>
      <c r="Q10" s="1">
        <v>1027940</v>
      </c>
      <c r="R10" s="1">
        <v>600</v>
      </c>
    </row>
    <row r="11" spans="1:20" x14ac:dyDescent="0.45">
      <c r="A11" t="s">
        <v>2287</v>
      </c>
      <c r="B11"/>
      <c r="C11"/>
      <c r="D11" t="s">
        <v>259</v>
      </c>
      <c r="E11" s="6">
        <f>COUNTIF(ProductRatePlanCharge!C:D,D11)</f>
        <v>6</v>
      </c>
      <c r="G11" s="1">
        <v>2</v>
      </c>
      <c r="J11" s="1">
        <v>18000</v>
      </c>
      <c r="K11" s="2">
        <v>42170</v>
      </c>
      <c r="L11" s="2">
        <v>43996</v>
      </c>
      <c r="N11" s="1">
        <v>60</v>
      </c>
      <c r="P11" s="1">
        <v>1</v>
      </c>
      <c r="Q11" s="1">
        <v>1027940</v>
      </c>
      <c r="R11" s="1">
        <v>700</v>
      </c>
    </row>
    <row r="12" spans="1:20" x14ac:dyDescent="0.45">
      <c r="A12" t="s">
        <v>2287</v>
      </c>
      <c r="B12"/>
      <c r="C12"/>
      <c r="D12" t="s">
        <v>305</v>
      </c>
      <c r="E12" s="6">
        <f>COUNTIF(ProductRatePlanCharge!C:D,D12)</f>
        <v>3</v>
      </c>
      <c r="G12" s="1">
        <v>1</v>
      </c>
      <c r="J12" s="1">
        <v>168000</v>
      </c>
      <c r="K12" s="2">
        <v>42170</v>
      </c>
      <c r="L12" s="2">
        <v>43996</v>
      </c>
      <c r="N12" s="1">
        <v>60</v>
      </c>
      <c r="P12" s="1">
        <v>1</v>
      </c>
      <c r="Q12" s="1">
        <v>1027940</v>
      </c>
      <c r="R12" s="1">
        <v>800</v>
      </c>
    </row>
    <row r="13" spans="1:20" x14ac:dyDescent="0.45">
      <c r="A13" t="s">
        <v>2288</v>
      </c>
      <c r="B13"/>
      <c r="C13"/>
      <c r="D13" t="s">
        <v>313</v>
      </c>
      <c r="E13" s="6">
        <f>COUNTIF(ProductRatePlanCharge!C:D,D13)</f>
        <v>13</v>
      </c>
      <c r="G13" s="1">
        <v>1</v>
      </c>
      <c r="J13" s="1">
        <v>72000</v>
      </c>
      <c r="K13" s="2">
        <v>42217</v>
      </c>
      <c r="L13" s="2">
        <v>44043</v>
      </c>
      <c r="N13" s="1">
        <v>60</v>
      </c>
      <c r="P13" s="1">
        <v>1</v>
      </c>
      <c r="Q13" s="1">
        <v>1083486</v>
      </c>
      <c r="R13" s="1">
        <v>700</v>
      </c>
    </row>
    <row r="14" spans="1:20" x14ac:dyDescent="0.45">
      <c r="A14" t="s">
        <v>2289</v>
      </c>
      <c r="B14"/>
      <c r="C14"/>
      <c r="D14" t="s">
        <v>313</v>
      </c>
      <c r="E14" s="6">
        <f>COUNTIF(ProductRatePlanCharge!C:D,D14)</f>
        <v>13</v>
      </c>
      <c r="K14" s="2"/>
      <c r="L14" s="2"/>
    </row>
    <row r="15" spans="1:20" x14ac:dyDescent="0.45">
      <c r="A15" t="s">
        <v>2290</v>
      </c>
      <c r="B15"/>
      <c r="C15"/>
      <c r="D15" t="s">
        <v>14</v>
      </c>
      <c r="E15" s="6">
        <f>COUNTIF(ProductRatePlanCharge!C:D,D15)</f>
        <v>7</v>
      </c>
      <c r="K15" s="2"/>
      <c r="L15" s="2"/>
    </row>
    <row r="16" spans="1:20" x14ac:dyDescent="0.45">
      <c r="A16" t="s">
        <v>2290</v>
      </c>
      <c r="B16"/>
      <c r="C16"/>
      <c r="D16" t="s">
        <v>589</v>
      </c>
      <c r="E16" s="6">
        <f>COUNTIF(ProductRatePlanCharge!C:D,D16)</f>
        <v>2</v>
      </c>
      <c r="K16" s="2"/>
      <c r="L16" s="2"/>
    </row>
    <row r="17" spans="1:12" x14ac:dyDescent="0.45">
      <c r="A17" t="s">
        <v>2290</v>
      </c>
      <c r="B17"/>
      <c r="C17"/>
      <c r="D17" t="s">
        <v>524</v>
      </c>
      <c r="E17" s="6">
        <f>COUNTIF(ProductRatePlanCharge!C:D,D17)</f>
        <v>2</v>
      </c>
      <c r="K17" s="2"/>
      <c r="L17" s="2"/>
    </row>
    <row r="18" spans="1:12" x14ac:dyDescent="0.45">
      <c r="A18" t="s">
        <v>2290</v>
      </c>
      <c r="B18"/>
      <c r="C18"/>
      <c r="D18" t="s">
        <v>885</v>
      </c>
      <c r="E18" s="6">
        <f>COUNTIF(ProductRatePlanCharge!C:D,D18)</f>
        <v>2</v>
      </c>
      <c r="K18" s="2"/>
      <c r="L18" s="2"/>
    </row>
    <row r="19" spans="1:12" x14ac:dyDescent="0.45">
      <c r="A19" t="s">
        <v>2290</v>
      </c>
      <c r="B19"/>
      <c r="C19"/>
      <c r="D19" t="s">
        <v>26</v>
      </c>
      <c r="E19" s="6">
        <f>COUNTIF(ProductRatePlanCharge!C:D,D19)</f>
        <v>3</v>
      </c>
      <c r="K19" s="2"/>
      <c r="L19" s="2"/>
    </row>
    <row r="20" spans="1:12" x14ac:dyDescent="0.45">
      <c r="A20" t="s">
        <v>2291</v>
      </c>
      <c r="B20"/>
      <c r="C20"/>
      <c r="D20" t="s">
        <v>26</v>
      </c>
      <c r="E20" s="6">
        <f>COUNTIF(ProductRatePlanCharge!C:D,D20)</f>
        <v>3</v>
      </c>
      <c r="K20" s="2"/>
      <c r="L20" s="2"/>
    </row>
    <row r="21" spans="1:12" x14ac:dyDescent="0.45">
      <c r="A21" t="s">
        <v>2292</v>
      </c>
      <c r="B21"/>
      <c r="C21"/>
      <c r="D21" t="s">
        <v>313</v>
      </c>
      <c r="E21" s="6">
        <f>COUNTIF(ProductRatePlanCharge!C:D,D21)</f>
        <v>13</v>
      </c>
      <c r="K21" s="2"/>
      <c r="L21" s="2"/>
    </row>
    <row r="22" spans="1:12" x14ac:dyDescent="0.45">
      <c r="A22" t="s">
        <v>2293</v>
      </c>
      <c r="B22"/>
      <c r="C22"/>
      <c r="D22" t="s">
        <v>288</v>
      </c>
      <c r="E22" s="6">
        <f>COUNTIF(ProductRatePlanCharge!C:D,D22)</f>
        <v>14</v>
      </c>
      <c r="K22" s="2"/>
      <c r="L22" s="2"/>
    </row>
    <row r="23" spans="1:12" x14ac:dyDescent="0.45">
      <c r="A23" t="s">
        <v>2294</v>
      </c>
      <c r="B23"/>
      <c r="C23"/>
      <c r="D23" t="s">
        <v>313</v>
      </c>
      <c r="E23" s="6">
        <f>COUNTIF(ProductRatePlanCharge!C:D,D23)</f>
        <v>13</v>
      </c>
      <c r="K23" s="2"/>
      <c r="L23" s="2"/>
    </row>
    <row r="24" spans="1:12" x14ac:dyDescent="0.45">
      <c r="A24" t="s">
        <v>2295</v>
      </c>
      <c r="B24"/>
      <c r="C24"/>
      <c r="D24" t="s">
        <v>288</v>
      </c>
      <c r="E24" s="6">
        <f>COUNTIF(ProductRatePlanCharge!C:D,D24)</f>
        <v>14</v>
      </c>
      <c r="K24" s="2"/>
      <c r="L24" s="2"/>
    </row>
    <row r="25" spans="1:12" x14ac:dyDescent="0.45">
      <c r="A25" t="s">
        <v>2296</v>
      </c>
      <c r="B25"/>
      <c r="C25"/>
      <c r="D25" t="s">
        <v>288</v>
      </c>
      <c r="E25" s="6">
        <f>COUNTIF(ProductRatePlanCharge!C:D,D25)</f>
        <v>14</v>
      </c>
      <c r="K25" s="2"/>
      <c r="L25" s="2"/>
    </row>
    <row r="26" spans="1:12" x14ac:dyDescent="0.45">
      <c r="A26" t="s">
        <v>2297</v>
      </c>
      <c r="B26"/>
      <c r="C26"/>
      <c r="D26" t="s">
        <v>288</v>
      </c>
      <c r="E26" s="6">
        <f>COUNTIF(ProductRatePlanCharge!C:D,D26)</f>
        <v>14</v>
      </c>
      <c r="K26" s="2"/>
      <c r="L26" s="2"/>
    </row>
    <row r="27" spans="1:12" x14ac:dyDescent="0.45">
      <c r="A27" t="s">
        <v>2298</v>
      </c>
      <c r="B27"/>
      <c r="C27"/>
      <c r="D27" t="s">
        <v>313</v>
      </c>
      <c r="E27" s="6">
        <f>COUNTIF(ProductRatePlanCharge!C:D,D27)</f>
        <v>13</v>
      </c>
      <c r="K27" s="2"/>
      <c r="L27" s="2"/>
    </row>
    <row r="28" spans="1:12" x14ac:dyDescent="0.45">
      <c r="A28" t="s">
        <v>2299</v>
      </c>
      <c r="B28"/>
      <c r="C28"/>
      <c r="D28" t="s">
        <v>26</v>
      </c>
      <c r="E28" s="6">
        <f>COUNTIF(ProductRatePlanCharge!C:D,D28)</f>
        <v>3</v>
      </c>
      <c r="K28" s="2"/>
      <c r="L28" s="2"/>
    </row>
    <row r="29" spans="1:12" x14ac:dyDescent="0.45">
      <c r="A29" t="s">
        <v>2299</v>
      </c>
      <c r="B29"/>
      <c r="C29"/>
      <c r="D29" t="s">
        <v>14</v>
      </c>
      <c r="E29" s="6">
        <f>COUNTIF(ProductRatePlanCharge!C:D,D29)</f>
        <v>7</v>
      </c>
      <c r="K29" s="2"/>
      <c r="L29" s="2"/>
    </row>
    <row r="30" spans="1:12" x14ac:dyDescent="0.45">
      <c r="A30" t="s">
        <v>2299</v>
      </c>
      <c r="B30"/>
      <c r="C30"/>
      <c r="D30" t="s">
        <v>589</v>
      </c>
      <c r="E30" s="6">
        <f>COUNTIF(ProductRatePlanCharge!C:D,D30)</f>
        <v>2</v>
      </c>
      <c r="K30" s="2"/>
      <c r="L30" s="2"/>
    </row>
    <row r="31" spans="1:12" x14ac:dyDescent="0.45">
      <c r="A31" t="s">
        <v>2299</v>
      </c>
      <c r="B31"/>
      <c r="C31"/>
      <c r="D31" t="s">
        <v>11</v>
      </c>
      <c r="E31" s="6">
        <f>COUNTIF(ProductRatePlanCharge!C:D,D31)</f>
        <v>2</v>
      </c>
      <c r="K31" s="2"/>
      <c r="L31" s="2"/>
    </row>
    <row r="32" spans="1:12" x14ac:dyDescent="0.45">
      <c r="A32" t="s">
        <v>2300</v>
      </c>
      <c r="B32"/>
      <c r="C32"/>
      <c r="D32" t="s">
        <v>313</v>
      </c>
      <c r="E32" s="6">
        <f>COUNTIF(ProductRatePlanCharge!C:D,D32)</f>
        <v>13</v>
      </c>
      <c r="K32" s="2"/>
      <c r="L32" s="2"/>
    </row>
    <row r="33" spans="1:12" x14ac:dyDescent="0.45">
      <c r="A33" t="s">
        <v>2301</v>
      </c>
      <c r="B33"/>
      <c r="C33"/>
      <c r="D33" t="s">
        <v>288</v>
      </c>
      <c r="E33" s="6">
        <f>COUNTIF(ProductRatePlanCharge!C:D,D33)</f>
        <v>14</v>
      </c>
      <c r="K33" s="2"/>
      <c r="L33" s="2"/>
    </row>
    <row r="34" spans="1:12" x14ac:dyDescent="0.45">
      <c r="A34" t="s">
        <v>2302</v>
      </c>
      <c r="B34"/>
      <c r="C34"/>
      <c r="D34" t="s">
        <v>288</v>
      </c>
      <c r="E34" s="6">
        <f>COUNTIF(ProductRatePlanCharge!C:D,D34)</f>
        <v>14</v>
      </c>
      <c r="K34" s="2"/>
      <c r="L34" s="2"/>
    </row>
    <row r="35" spans="1:12" x14ac:dyDescent="0.45">
      <c r="A35" t="s">
        <v>2303</v>
      </c>
      <c r="B35"/>
      <c r="C35"/>
      <c r="D35" t="s">
        <v>288</v>
      </c>
      <c r="E35" s="6">
        <f>COUNTIF(ProductRatePlanCharge!C:D,D35)</f>
        <v>14</v>
      </c>
      <c r="K35" s="2"/>
      <c r="L35" s="2"/>
    </row>
    <row r="36" spans="1:12" x14ac:dyDescent="0.45">
      <c r="A36" t="s">
        <v>2304</v>
      </c>
      <c r="B36"/>
      <c r="C36"/>
      <c r="D36" t="s">
        <v>57</v>
      </c>
      <c r="E36" s="6">
        <f>COUNTIF(ProductRatePlanCharge!C:D,D36)</f>
        <v>7</v>
      </c>
      <c r="K36" s="2"/>
      <c r="L36" s="2"/>
    </row>
    <row r="37" spans="1:12" x14ac:dyDescent="0.45">
      <c r="A37" t="s">
        <v>2304</v>
      </c>
      <c r="B37"/>
      <c r="C37"/>
      <c r="D37" t="s">
        <v>587</v>
      </c>
      <c r="E37" s="6">
        <f>COUNTIF(ProductRatePlanCharge!C:D,D37)</f>
        <v>2</v>
      </c>
      <c r="K37" s="2"/>
      <c r="L37" s="2"/>
    </row>
    <row r="38" spans="1:12" x14ac:dyDescent="0.45">
      <c r="A38" t="s">
        <v>2304</v>
      </c>
      <c r="B38"/>
      <c r="C38"/>
      <c r="D38" t="s">
        <v>49</v>
      </c>
      <c r="E38" s="6">
        <f>COUNTIF(ProductRatePlanCharge!C:D,D38)</f>
        <v>2</v>
      </c>
      <c r="K38" s="2"/>
      <c r="L38" s="2"/>
    </row>
    <row r="39" spans="1:12" x14ac:dyDescent="0.45">
      <c r="A39" t="s">
        <v>2304</v>
      </c>
      <c r="B39"/>
      <c r="C39"/>
      <c r="D39" t="s">
        <v>441</v>
      </c>
      <c r="E39" s="6">
        <f>COUNTIF(ProductRatePlanCharge!C:D,D39)</f>
        <v>2</v>
      </c>
      <c r="K39" s="2"/>
      <c r="L39" s="2"/>
    </row>
    <row r="40" spans="1:12" x14ac:dyDescent="0.45">
      <c r="A40" t="s">
        <v>2304</v>
      </c>
      <c r="B40"/>
      <c r="C40"/>
      <c r="D40" t="s">
        <v>679</v>
      </c>
      <c r="E40" s="6">
        <f>COUNTIF(ProductRatePlanCharge!C:D,D40)</f>
        <v>2</v>
      </c>
      <c r="K40" s="2"/>
      <c r="L40" s="2"/>
    </row>
    <row r="41" spans="1:12" x14ac:dyDescent="0.45">
      <c r="A41" t="s">
        <v>2304</v>
      </c>
      <c r="B41"/>
      <c r="C41"/>
      <c r="D41" t="s">
        <v>26</v>
      </c>
      <c r="E41" s="6">
        <f>COUNTIF(ProductRatePlanCharge!C:D,D41)</f>
        <v>3</v>
      </c>
      <c r="K41" s="2"/>
      <c r="L41" s="2"/>
    </row>
    <row r="42" spans="1:12" x14ac:dyDescent="0.45">
      <c r="A42" t="s">
        <v>2305</v>
      </c>
      <c r="B42"/>
      <c r="C42"/>
      <c r="D42" t="s">
        <v>313</v>
      </c>
      <c r="E42" s="6">
        <f>COUNTIF(ProductRatePlanCharge!C:D,D42)</f>
        <v>13</v>
      </c>
      <c r="K42" s="2"/>
      <c r="L42" s="2"/>
    </row>
    <row r="43" spans="1:12" x14ac:dyDescent="0.45">
      <c r="A43" t="s">
        <v>2306</v>
      </c>
      <c r="B43"/>
      <c r="C43"/>
      <c r="D43" t="s">
        <v>288</v>
      </c>
      <c r="E43" s="6">
        <f>COUNTIF(ProductRatePlanCharge!C:D,D43)</f>
        <v>14</v>
      </c>
      <c r="K43" s="2"/>
      <c r="L43" s="2"/>
    </row>
    <row r="44" spans="1:12" x14ac:dyDescent="0.45">
      <c r="A44" t="s">
        <v>2307</v>
      </c>
      <c r="B44"/>
      <c r="C44"/>
      <c r="D44" t="s">
        <v>288</v>
      </c>
      <c r="E44" s="6">
        <f>COUNTIF(ProductRatePlanCharge!C:D,D44)</f>
        <v>14</v>
      </c>
      <c r="K44" s="2"/>
      <c r="L44" s="2"/>
    </row>
    <row r="45" spans="1:12" x14ac:dyDescent="0.45">
      <c r="A45" t="s">
        <v>2308</v>
      </c>
      <c r="B45"/>
      <c r="C45"/>
      <c r="D45" t="s">
        <v>441</v>
      </c>
      <c r="E45" s="6">
        <f>COUNTIF(ProductRatePlanCharge!C:D,D45)</f>
        <v>2</v>
      </c>
      <c r="K45" s="2"/>
      <c r="L45" s="2"/>
    </row>
    <row r="46" spans="1:12" x14ac:dyDescent="0.45">
      <c r="A46" t="s">
        <v>2309</v>
      </c>
      <c r="B46"/>
      <c r="C46"/>
      <c r="D46" t="s">
        <v>179</v>
      </c>
      <c r="E46" s="6">
        <f>COUNTIF(ProductRatePlanCharge!C:D,D46)</f>
        <v>15</v>
      </c>
      <c r="K46" s="2"/>
      <c r="L46" s="2"/>
    </row>
    <row r="47" spans="1:12" x14ac:dyDescent="0.45">
      <c r="A47" t="s">
        <v>2310</v>
      </c>
      <c r="B47"/>
      <c r="C47"/>
      <c r="D47" t="s">
        <v>14</v>
      </c>
      <c r="E47" s="6">
        <f>COUNTIF(ProductRatePlanCharge!C:D,D47)</f>
        <v>7</v>
      </c>
      <c r="K47" s="2"/>
      <c r="L47" s="2"/>
    </row>
    <row r="48" spans="1:12" x14ac:dyDescent="0.45">
      <c r="A48" t="s">
        <v>2310</v>
      </c>
      <c r="B48"/>
      <c r="C48"/>
      <c r="D48" t="s">
        <v>587</v>
      </c>
      <c r="E48" s="6">
        <f>COUNTIF(ProductRatePlanCharge!C:D,D48)</f>
        <v>2</v>
      </c>
      <c r="K48" s="2"/>
      <c r="L48" s="2"/>
    </row>
    <row r="49" spans="1:12" x14ac:dyDescent="0.45">
      <c r="A49" t="s">
        <v>2310</v>
      </c>
      <c r="B49"/>
      <c r="C49"/>
      <c r="D49" t="s">
        <v>9</v>
      </c>
      <c r="E49" s="6">
        <f>COUNTIF(ProductRatePlanCharge!C:D,D49)</f>
        <v>2</v>
      </c>
      <c r="K49" s="2"/>
      <c r="L49" s="2"/>
    </row>
    <row r="50" spans="1:12" x14ac:dyDescent="0.45">
      <c r="A50" t="s">
        <v>2310</v>
      </c>
      <c r="B50"/>
      <c r="C50"/>
      <c r="D50" t="s">
        <v>49</v>
      </c>
      <c r="E50" s="6">
        <f>COUNTIF(ProductRatePlanCharge!C:D,D50)</f>
        <v>2</v>
      </c>
      <c r="K50" s="2"/>
      <c r="L50" s="2"/>
    </row>
    <row r="51" spans="1:12" x14ac:dyDescent="0.45">
      <c r="A51" t="s">
        <v>2310</v>
      </c>
      <c r="B51"/>
      <c r="C51"/>
      <c r="D51" t="s">
        <v>366</v>
      </c>
      <c r="E51" s="6">
        <f>COUNTIF(ProductRatePlanCharge!C:D,D51)</f>
        <v>2</v>
      </c>
      <c r="K51" s="2"/>
      <c r="L51" s="2"/>
    </row>
    <row r="52" spans="1:12" x14ac:dyDescent="0.45">
      <c r="A52" t="s">
        <v>2310</v>
      </c>
      <c r="B52"/>
      <c r="C52"/>
      <c r="D52" t="s">
        <v>26</v>
      </c>
      <c r="E52" s="6">
        <f>COUNTIF(ProductRatePlanCharge!C:D,D52)</f>
        <v>3</v>
      </c>
      <c r="K52" s="2"/>
      <c r="L52" s="2"/>
    </row>
    <row r="53" spans="1:12" x14ac:dyDescent="0.45">
      <c r="A53" t="s">
        <v>2311</v>
      </c>
      <c r="B53"/>
      <c r="C53"/>
      <c r="D53" t="s">
        <v>57</v>
      </c>
      <c r="E53" s="6">
        <f>COUNTIF(ProductRatePlanCharge!C:D,D53)</f>
        <v>7</v>
      </c>
      <c r="K53" s="2"/>
      <c r="L53" s="2"/>
    </row>
    <row r="54" spans="1:12" x14ac:dyDescent="0.45">
      <c r="A54" t="s">
        <v>2311</v>
      </c>
      <c r="B54"/>
      <c r="C54"/>
      <c r="D54" t="s">
        <v>589</v>
      </c>
      <c r="E54" s="6">
        <f>COUNTIF(ProductRatePlanCharge!C:D,D54)</f>
        <v>2</v>
      </c>
      <c r="K54" s="2"/>
      <c r="L54" s="2"/>
    </row>
    <row r="55" spans="1:12" x14ac:dyDescent="0.45">
      <c r="A55" t="s">
        <v>2311</v>
      </c>
      <c r="B55"/>
      <c r="C55"/>
      <c r="D55" t="s">
        <v>444</v>
      </c>
      <c r="E55" s="6">
        <f>COUNTIF(ProductRatePlanCharge!C:D,D55)</f>
        <v>2</v>
      </c>
      <c r="K55" s="2"/>
      <c r="L55" s="2"/>
    </row>
    <row r="56" spans="1:12" x14ac:dyDescent="0.45">
      <c r="A56" t="s">
        <v>2311</v>
      </c>
      <c r="B56"/>
      <c r="C56"/>
      <c r="D56" t="s">
        <v>26</v>
      </c>
      <c r="E56" s="6">
        <f>COUNTIF(ProductRatePlanCharge!C:D,D56)</f>
        <v>3</v>
      </c>
      <c r="K56" s="2"/>
      <c r="L56" s="2"/>
    </row>
    <row r="57" spans="1:12" x14ac:dyDescent="0.45">
      <c r="A57" t="s">
        <v>2312</v>
      </c>
      <c r="B57"/>
      <c r="C57"/>
      <c r="D57" t="s">
        <v>58</v>
      </c>
      <c r="E57" s="6">
        <f>COUNTIF(ProductRatePlanCharge!C:D,D57)</f>
        <v>2</v>
      </c>
      <c r="K57" s="2"/>
      <c r="L57" s="2"/>
    </row>
    <row r="58" spans="1:12" x14ac:dyDescent="0.45">
      <c r="A58" t="s">
        <v>2312</v>
      </c>
      <c r="B58"/>
      <c r="C58"/>
      <c r="D58" t="s">
        <v>288</v>
      </c>
      <c r="E58" s="6">
        <f>COUNTIF(ProductRatePlanCharge!C:D,D58)</f>
        <v>14</v>
      </c>
      <c r="K58" s="2"/>
      <c r="L58" s="2"/>
    </row>
    <row r="59" spans="1:12" x14ac:dyDescent="0.45">
      <c r="A59" t="s">
        <v>2313</v>
      </c>
      <c r="B59"/>
      <c r="C59"/>
      <c r="D59" t="s">
        <v>288</v>
      </c>
      <c r="E59" s="6">
        <f>COUNTIF(ProductRatePlanCharge!C:D,D59)</f>
        <v>14</v>
      </c>
      <c r="K59" s="2"/>
      <c r="L59" s="2"/>
    </row>
    <row r="60" spans="1:12" x14ac:dyDescent="0.45">
      <c r="A60" t="s">
        <v>2314</v>
      </c>
      <c r="B60"/>
      <c r="C60"/>
      <c r="D60" t="s">
        <v>288</v>
      </c>
      <c r="E60" s="6">
        <f>COUNTIF(ProductRatePlanCharge!C:D,D60)</f>
        <v>14</v>
      </c>
      <c r="K60" s="2"/>
      <c r="L60" s="2"/>
    </row>
    <row r="61" spans="1:12" x14ac:dyDescent="0.45">
      <c r="A61" t="s">
        <v>2315</v>
      </c>
      <c r="B61"/>
      <c r="C61"/>
      <c r="D61" t="s">
        <v>540</v>
      </c>
      <c r="E61" s="6">
        <f>COUNTIF(ProductRatePlanCharge!C:D,D61)</f>
        <v>2</v>
      </c>
      <c r="K61" s="2"/>
      <c r="L61" s="2"/>
    </row>
    <row r="62" spans="1:12" x14ac:dyDescent="0.45">
      <c r="A62" t="s">
        <v>2315</v>
      </c>
      <c r="B62"/>
      <c r="C62"/>
      <c r="D62" t="s">
        <v>540</v>
      </c>
      <c r="E62" s="6">
        <f>COUNTIF(ProductRatePlanCharge!C:D,D62)</f>
        <v>2</v>
      </c>
      <c r="K62" s="2"/>
      <c r="L62" s="2"/>
    </row>
    <row r="63" spans="1:12" x14ac:dyDescent="0.45">
      <c r="A63" t="s">
        <v>2316</v>
      </c>
      <c r="B63"/>
      <c r="C63"/>
      <c r="D63" t="s">
        <v>58</v>
      </c>
      <c r="E63" s="6">
        <f>COUNTIF(ProductRatePlanCharge!C:D,D63)</f>
        <v>2</v>
      </c>
      <c r="K63" s="2"/>
      <c r="L63" s="2"/>
    </row>
    <row r="64" spans="1:12" x14ac:dyDescent="0.45">
      <c r="A64" t="s">
        <v>2316</v>
      </c>
      <c r="B64"/>
      <c r="C64"/>
      <c r="D64" t="s">
        <v>288</v>
      </c>
      <c r="E64" s="6">
        <f>COUNTIF(ProductRatePlanCharge!C:D,D64)</f>
        <v>14</v>
      </c>
      <c r="K64" s="2"/>
      <c r="L64" s="2"/>
    </row>
    <row r="65" spans="1:12" x14ac:dyDescent="0.45">
      <c r="A65" t="s">
        <v>2317</v>
      </c>
      <c r="B65"/>
      <c r="C65"/>
      <c r="D65" t="s">
        <v>288</v>
      </c>
      <c r="E65" s="6">
        <f>COUNTIF(ProductRatePlanCharge!C:D,D65)</f>
        <v>14</v>
      </c>
      <c r="K65" s="2"/>
      <c r="L65" s="2"/>
    </row>
    <row r="66" spans="1:12" x14ac:dyDescent="0.45">
      <c r="A66" t="s">
        <v>2318</v>
      </c>
      <c r="B66"/>
      <c r="C66"/>
      <c r="D66" t="s">
        <v>526</v>
      </c>
      <c r="E66" s="6">
        <f>COUNTIF(ProductRatePlanCharge!C:D,D66)</f>
        <v>2</v>
      </c>
      <c r="K66" s="2"/>
      <c r="L66" s="2"/>
    </row>
    <row r="67" spans="1:12" x14ac:dyDescent="0.45">
      <c r="A67" t="s">
        <v>2318</v>
      </c>
      <c r="B67"/>
      <c r="C67"/>
      <c r="D67" t="s">
        <v>372</v>
      </c>
      <c r="E67" s="6">
        <f>COUNTIF(ProductRatePlanCharge!C:D,D67)</f>
        <v>2</v>
      </c>
      <c r="K67" s="2"/>
      <c r="L67" s="2"/>
    </row>
    <row r="68" spans="1:12" x14ac:dyDescent="0.45">
      <c r="A68" t="s">
        <v>2319</v>
      </c>
      <c r="B68"/>
      <c r="C68"/>
      <c r="D68" t="s">
        <v>288</v>
      </c>
      <c r="E68" s="6">
        <f>COUNTIF(ProductRatePlanCharge!C:D,D68)</f>
        <v>14</v>
      </c>
      <c r="K68" s="2"/>
      <c r="L68" s="2"/>
    </row>
    <row r="69" spans="1:12" x14ac:dyDescent="0.45">
      <c r="A69" t="s">
        <v>2320</v>
      </c>
      <c r="B69"/>
      <c r="C69"/>
      <c r="D69" t="s">
        <v>313</v>
      </c>
      <c r="E69" s="6">
        <f>COUNTIF(ProductRatePlanCharge!C:D,D69)</f>
        <v>13</v>
      </c>
      <c r="K69" s="2"/>
      <c r="L69" s="2"/>
    </row>
    <row r="70" spans="1:12" x14ac:dyDescent="0.45">
      <c r="A70" t="s">
        <v>2321</v>
      </c>
      <c r="B70"/>
      <c r="C70"/>
      <c r="D70" t="s">
        <v>288</v>
      </c>
      <c r="E70" s="6">
        <f>COUNTIF(ProductRatePlanCharge!C:D,D70)</f>
        <v>14</v>
      </c>
      <c r="K70" s="2"/>
      <c r="L70" s="2"/>
    </row>
    <row r="71" spans="1:12" x14ac:dyDescent="0.45">
      <c r="A71" t="s">
        <v>2322</v>
      </c>
      <c r="B71"/>
      <c r="C71"/>
      <c r="D71" t="s">
        <v>288</v>
      </c>
      <c r="E71" s="6">
        <f>COUNTIF(ProductRatePlanCharge!C:D,D71)</f>
        <v>14</v>
      </c>
      <c r="K71" s="2"/>
      <c r="L71" s="2"/>
    </row>
    <row r="72" spans="1:12" x14ac:dyDescent="0.45">
      <c r="A72" t="s">
        <v>2323</v>
      </c>
      <c r="B72"/>
      <c r="C72"/>
      <c r="D72" t="s">
        <v>116</v>
      </c>
      <c r="E72" s="6">
        <f>COUNTIF(ProductRatePlanCharge!C:D,D72)</f>
        <v>15</v>
      </c>
      <c r="K72" s="2"/>
      <c r="L72" s="2"/>
    </row>
    <row r="73" spans="1:12" x14ac:dyDescent="0.45">
      <c r="A73" t="s">
        <v>2324</v>
      </c>
      <c r="B73"/>
      <c r="C73"/>
      <c r="D73" t="s">
        <v>26</v>
      </c>
      <c r="E73" s="6">
        <f>COUNTIF(ProductRatePlanCharge!C:D,D73)</f>
        <v>3</v>
      </c>
      <c r="K73" s="2"/>
      <c r="L73" s="2"/>
    </row>
    <row r="74" spans="1:12" x14ac:dyDescent="0.45">
      <c r="A74" t="s">
        <v>2325</v>
      </c>
      <c r="B74"/>
      <c r="C74"/>
      <c r="D74" t="s">
        <v>288</v>
      </c>
      <c r="E74" s="6">
        <f>COUNTIF(ProductRatePlanCharge!C:D,D74)</f>
        <v>14</v>
      </c>
      <c r="K74" s="2"/>
      <c r="L74" s="2"/>
    </row>
    <row r="75" spans="1:12" x14ac:dyDescent="0.45">
      <c r="A75" t="s">
        <v>2326</v>
      </c>
      <c r="B75"/>
      <c r="C75"/>
      <c r="D75" t="s">
        <v>288</v>
      </c>
      <c r="E75" s="6">
        <f>COUNTIF(ProductRatePlanCharge!C:D,D75)</f>
        <v>14</v>
      </c>
      <c r="K75" s="2"/>
      <c r="L75" s="2"/>
    </row>
    <row r="76" spans="1:12" x14ac:dyDescent="0.45">
      <c r="A76" t="s">
        <v>2327</v>
      </c>
      <c r="B76"/>
      <c r="C76"/>
      <c r="D76" t="s">
        <v>313</v>
      </c>
      <c r="E76" s="6">
        <f>COUNTIF(ProductRatePlanCharge!C:D,D76)</f>
        <v>13</v>
      </c>
      <c r="K76" s="2"/>
      <c r="L76" s="2"/>
    </row>
    <row r="77" spans="1:12" x14ac:dyDescent="0.45">
      <c r="A77" t="s">
        <v>2328</v>
      </c>
      <c r="B77"/>
      <c r="C77"/>
      <c r="D77" t="s">
        <v>288</v>
      </c>
      <c r="E77" s="6">
        <f>COUNTIF(ProductRatePlanCharge!C:D,D77)</f>
        <v>14</v>
      </c>
      <c r="K77" s="2"/>
      <c r="L77" s="2"/>
    </row>
    <row r="78" spans="1:12" x14ac:dyDescent="0.45">
      <c r="A78" t="s">
        <v>2329</v>
      </c>
      <c r="B78"/>
      <c r="C78"/>
      <c r="D78" t="s">
        <v>318</v>
      </c>
      <c r="E78" s="6">
        <f>COUNTIF(ProductRatePlanCharge!C:D,D78)</f>
        <v>16</v>
      </c>
      <c r="K78" s="2"/>
      <c r="L78" s="2"/>
    </row>
    <row r="79" spans="1:12" x14ac:dyDescent="0.45">
      <c r="A79" t="s">
        <v>2330</v>
      </c>
      <c r="B79"/>
      <c r="C79"/>
      <c r="D79" t="s">
        <v>288</v>
      </c>
      <c r="E79" s="6">
        <f>COUNTIF(ProductRatePlanCharge!C:D,D79)</f>
        <v>14</v>
      </c>
      <c r="K79" s="2"/>
      <c r="L79" s="2"/>
    </row>
    <row r="80" spans="1:12" x14ac:dyDescent="0.45">
      <c r="A80" t="s">
        <v>2331</v>
      </c>
      <c r="B80"/>
      <c r="C80"/>
      <c r="D80" t="s">
        <v>116</v>
      </c>
      <c r="E80" s="6">
        <f>COUNTIF(ProductRatePlanCharge!C:D,D80)</f>
        <v>15</v>
      </c>
      <c r="K80" s="2"/>
      <c r="L80" s="2"/>
    </row>
    <row r="81" spans="1:12" x14ac:dyDescent="0.45">
      <c r="A81" t="s">
        <v>2332</v>
      </c>
      <c r="B81"/>
      <c r="C81"/>
      <c r="D81" t="s">
        <v>288</v>
      </c>
      <c r="E81" s="6">
        <f>COUNTIF(ProductRatePlanCharge!C:D,D81)</f>
        <v>14</v>
      </c>
      <c r="K81" s="2"/>
      <c r="L81" s="2"/>
    </row>
    <row r="82" spans="1:12" x14ac:dyDescent="0.45">
      <c r="A82" t="s">
        <v>2333</v>
      </c>
      <c r="B82"/>
      <c r="C82"/>
      <c r="D82" t="s">
        <v>248</v>
      </c>
      <c r="E82" s="6">
        <f>COUNTIF(ProductRatePlanCharge!C:D,D82)</f>
        <v>12</v>
      </c>
      <c r="K82" s="2"/>
      <c r="L82" s="2"/>
    </row>
    <row r="83" spans="1:12" x14ac:dyDescent="0.45">
      <c r="A83" t="s">
        <v>2333</v>
      </c>
      <c r="B83"/>
      <c r="C83"/>
      <c r="D83" t="s">
        <v>57</v>
      </c>
      <c r="E83" s="6">
        <f>COUNTIF(ProductRatePlanCharge!C:D,D83)</f>
        <v>7</v>
      </c>
      <c r="K83" s="2"/>
      <c r="L83" s="2"/>
    </row>
    <row r="84" spans="1:12" x14ac:dyDescent="0.45">
      <c r="A84" t="s">
        <v>2333</v>
      </c>
      <c r="B84"/>
      <c r="C84"/>
      <c r="D84" t="s">
        <v>587</v>
      </c>
      <c r="E84" s="6">
        <f>COUNTIF(ProductRatePlanCharge!C:D,D84)</f>
        <v>2</v>
      </c>
      <c r="K84" s="2"/>
      <c r="L84" s="2"/>
    </row>
    <row r="85" spans="1:12" x14ac:dyDescent="0.45">
      <c r="A85" t="s">
        <v>2333</v>
      </c>
      <c r="B85"/>
      <c r="C85"/>
      <c r="D85" t="s">
        <v>9</v>
      </c>
      <c r="E85" s="6">
        <f>COUNTIF(ProductRatePlanCharge!C:D,D85)</f>
        <v>2</v>
      </c>
      <c r="K85" s="2"/>
      <c r="L85" s="2"/>
    </row>
    <row r="86" spans="1:12" x14ac:dyDescent="0.45">
      <c r="A86" t="s">
        <v>2333</v>
      </c>
      <c r="B86"/>
      <c r="C86"/>
      <c r="D86" t="s">
        <v>58</v>
      </c>
      <c r="E86" s="6">
        <f>COUNTIF(ProductRatePlanCharge!C:D,D86)</f>
        <v>2</v>
      </c>
      <c r="K86" s="2"/>
      <c r="L86" s="2"/>
    </row>
    <row r="87" spans="1:12" x14ac:dyDescent="0.45">
      <c r="A87" t="s">
        <v>2333</v>
      </c>
      <c r="B87"/>
      <c r="C87"/>
      <c r="D87" t="s">
        <v>26</v>
      </c>
      <c r="E87" s="6">
        <f>COUNTIF(ProductRatePlanCharge!C:D,D87)</f>
        <v>3</v>
      </c>
      <c r="K87" s="2"/>
      <c r="L87" s="2"/>
    </row>
    <row r="88" spans="1:12" x14ac:dyDescent="0.45">
      <c r="A88" t="s">
        <v>2334</v>
      </c>
      <c r="B88"/>
      <c r="C88"/>
      <c r="D88" t="s">
        <v>248</v>
      </c>
      <c r="E88" s="6">
        <f>COUNTIF(ProductRatePlanCharge!C:D,D88)</f>
        <v>12</v>
      </c>
      <c r="K88" s="2"/>
      <c r="L88" s="2"/>
    </row>
    <row r="89" spans="1:12" x14ac:dyDescent="0.45">
      <c r="A89" t="s">
        <v>2335</v>
      </c>
      <c r="B89"/>
      <c r="C89"/>
      <c r="D89" t="s">
        <v>288</v>
      </c>
      <c r="E89" s="6">
        <f>COUNTIF(ProductRatePlanCharge!C:D,D89)</f>
        <v>14</v>
      </c>
      <c r="K89" s="2"/>
      <c r="L89" s="2"/>
    </row>
    <row r="90" spans="1:12" x14ac:dyDescent="0.45">
      <c r="A90" t="s">
        <v>2336</v>
      </c>
      <c r="B90"/>
      <c r="C90"/>
      <c r="D90" t="s">
        <v>192</v>
      </c>
      <c r="E90" s="6">
        <f>COUNTIF(ProductRatePlanCharge!C:D,D90)</f>
        <v>12</v>
      </c>
      <c r="K90" s="2"/>
      <c r="L90" s="2"/>
    </row>
    <row r="91" spans="1:12" x14ac:dyDescent="0.45">
      <c r="A91" t="s">
        <v>2337</v>
      </c>
      <c r="B91"/>
      <c r="C91"/>
      <c r="D91" t="s">
        <v>288</v>
      </c>
      <c r="E91" s="6">
        <f>COUNTIF(ProductRatePlanCharge!C:D,D91)</f>
        <v>14</v>
      </c>
      <c r="K91" s="2"/>
      <c r="L91" s="2"/>
    </row>
    <row r="92" spans="1:12" x14ac:dyDescent="0.45">
      <c r="A92" t="s">
        <v>2338</v>
      </c>
      <c r="B92"/>
      <c r="C92"/>
      <c r="D92" t="s">
        <v>288</v>
      </c>
      <c r="E92" s="6">
        <f>COUNTIF(ProductRatePlanCharge!C:D,D92)</f>
        <v>14</v>
      </c>
      <c r="K92" s="2"/>
      <c r="L92" s="2"/>
    </row>
    <row r="93" spans="1:12" x14ac:dyDescent="0.45">
      <c r="A93" t="s">
        <v>2339</v>
      </c>
      <c r="B93"/>
      <c r="C93"/>
      <c r="D93" t="s">
        <v>26</v>
      </c>
      <c r="E93" s="6">
        <f>COUNTIF(ProductRatePlanCharge!C:D,D93)</f>
        <v>3</v>
      </c>
      <c r="K93" s="2"/>
      <c r="L93" s="2"/>
    </row>
    <row r="94" spans="1:12" x14ac:dyDescent="0.45">
      <c r="A94" t="s">
        <v>2339</v>
      </c>
      <c r="B94"/>
      <c r="C94"/>
      <c r="D94" t="s">
        <v>14</v>
      </c>
      <c r="E94" s="6">
        <f>COUNTIF(ProductRatePlanCharge!C:D,D94)</f>
        <v>7</v>
      </c>
      <c r="K94" s="2"/>
      <c r="L94" s="2"/>
    </row>
    <row r="95" spans="1:12" x14ac:dyDescent="0.45">
      <c r="A95" t="s">
        <v>2339</v>
      </c>
      <c r="B95"/>
      <c r="C95"/>
      <c r="D95" t="s">
        <v>589</v>
      </c>
      <c r="E95" s="6">
        <f>COUNTIF(ProductRatePlanCharge!C:D,D95)</f>
        <v>2</v>
      </c>
      <c r="K95" s="2"/>
      <c r="L95" s="2"/>
    </row>
    <row r="96" spans="1:12" x14ac:dyDescent="0.45">
      <c r="A96" t="s">
        <v>2339</v>
      </c>
      <c r="B96"/>
      <c r="C96"/>
      <c r="D96" t="s">
        <v>11</v>
      </c>
      <c r="E96" s="6">
        <f>COUNTIF(ProductRatePlanCharge!C:D,D96)</f>
        <v>2</v>
      </c>
      <c r="K96" s="2"/>
      <c r="L96" s="2"/>
    </row>
    <row r="97" spans="1:12" x14ac:dyDescent="0.45">
      <c r="A97" t="s">
        <v>2340</v>
      </c>
      <c r="B97"/>
      <c r="C97"/>
      <c r="D97" t="s">
        <v>14</v>
      </c>
      <c r="E97" s="6">
        <f>COUNTIF(ProductRatePlanCharge!C:D,D97)</f>
        <v>7</v>
      </c>
      <c r="K97" s="2"/>
      <c r="L97" s="2"/>
    </row>
    <row r="98" spans="1:12" x14ac:dyDescent="0.45">
      <c r="A98" t="s">
        <v>2340</v>
      </c>
      <c r="B98"/>
      <c r="C98"/>
      <c r="D98" t="s">
        <v>524</v>
      </c>
      <c r="E98" s="6">
        <f>COUNTIF(ProductRatePlanCharge!C:D,D98)</f>
        <v>2</v>
      </c>
      <c r="K98" s="2"/>
      <c r="L98" s="2"/>
    </row>
    <row r="99" spans="1:12" x14ac:dyDescent="0.45">
      <c r="A99" t="s">
        <v>2340</v>
      </c>
      <c r="B99"/>
      <c r="C99"/>
      <c r="D99" t="s">
        <v>26</v>
      </c>
      <c r="E99" s="6">
        <f>COUNTIF(ProductRatePlanCharge!C:D,D99)</f>
        <v>3</v>
      </c>
      <c r="K99" s="2"/>
      <c r="L99" s="2"/>
    </row>
    <row r="100" spans="1:12" x14ac:dyDescent="0.45">
      <c r="A100" t="s">
        <v>2341</v>
      </c>
      <c r="B100"/>
      <c r="C100"/>
      <c r="D100" t="s">
        <v>288</v>
      </c>
      <c r="E100" s="6">
        <f>COUNTIF(ProductRatePlanCharge!C:D,D100)</f>
        <v>14</v>
      </c>
      <c r="K100" s="2"/>
      <c r="L100" s="2"/>
    </row>
    <row r="101" spans="1:12" x14ac:dyDescent="0.45">
      <c r="A101" t="s">
        <v>2342</v>
      </c>
      <c r="B101"/>
      <c r="C101"/>
      <c r="D101" t="s">
        <v>14</v>
      </c>
      <c r="E101" s="6">
        <f>COUNTIF(ProductRatePlanCharge!C:D,D101)</f>
        <v>7</v>
      </c>
      <c r="K101" s="2"/>
      <c r="L101" s="2"/>
    </row>
    <row r="102" spans="1:12" x14ac:dyDescent="0.45">
      <c r="A102" t="s">
        <v>2342</v>
      </c>
      <c r="B102"/>
      <c r="C102"/>
      <c r="D102" t="s">
        <v>524</v>
      </c>
      <c r="E102" s="6">
        <f>COUNTIF(ProductRatePlanCharge!C:D,D102)</f>
        <v>2</v>
      </c>
      <c r="K102" s="2"/>
      <c r="L102" s="2"/>
    </row>
    <row r="103" spans="1:12" x14ac:dyDescent="0.45">
      <c r="A103" t="s">
        <v>2342</v>
      </c>
      <c r="B103"/>
      <c r="C103"/>
      <c r="D103" t="s">
        <v>26</v>
      </c>
      <c r="E103" s="6">
        <f>COUNTIF(ProductRatePlanCharge!C:D,D103)</f>
        <v>3</v>
      </c>
      <c r="K103" s="2"/>
      <c r="L103" s="2"/>
    </row>
    <row r="104" spans="1:12" x14ac:dyDescent="0.45">
      <c r="A104" t="s">
        <v>2343</v>
      </c>
      <c r="B104"/>
      <c r="C104"/>
      <c r="D104" t="s">
        <v>14</v>
      </c>
      <c r="E104" s="6">
        <f>COUNTIF(ProductRatePlanCharge!C:D,D104)</f>
        <v>7</v>
      </c>
      <c r="K104" s="2"/>
      <c r="L104" s="2"/>
    </row>
    <row r="105" spans="1:12" x14ac:dyDescent="0.45">
      <c r="A105" t="s">
        <v>2343</v>
      </c>
      <c r="B105"/>
      <c r="C105"/>
      <c r="D105" t="s">
        <v>587</v>
      </c>
      <c r="E105" s="6">
        <f>COUNTIF(ProductRatePlanCharge!C:D,D105)</f>
        <v>2</v>
      </c>
      <c r="K105" s="2"/>
      <c r="L105" s="2"/>
    </row>
    <row r="106" spans="1:12" x14ac:dyDescent="0.45">
      <c r="A106" t="s">
        <v>2343</v>
      </c>
      <c r="B106"/>
      <c r="C106"/>
      <c r="D106" t="s">
        <v>50</v>
      </c>
      <c r="E106" s="6">
        <f>COUNTIF(ProductRatePlanCharge!C:D,D106)</f>
        <v>2</v>
      </c>
      <c r="K106" s="2"/>
      <c r="L106" s="2"/>
    </row>
    <row r="107" spans="1:12" x14ac:dyDescent="0.45">
      <c r="A107" t="s">
        <v>2343</v>
      </c>
      <c r="B107"/>
      <c r="C107"/>
      <c r="D107" t="s">
        <v>446</v>
      </c>
      <c r="E107" s="6">
        <f>COUNTIF(ProductRatePlanCharge!C:D,D107)</f>
        <v>2</v>
      </c>
      <c r="K107" s="2"/>
      <c r="L107" s="2"/>
    </row>
    <row r="108" spans="1:12" x14ac:dyDescent="0.45">
      <c r="A108" t="s">
        <v>2343</v>
      </c>
      <c r="B108"/>
      <c r="C108"/>
      <c r="D108" t="s">
        <v>26</v>
      </c>
      <c r="E108" s="6">
        <f>COUNTIF(ProductRatePlanCharge!C:D,D108)</f>
        <v>3</v>
      </c>
      <c r="K108" s="2"/>
      <c r="L108" s="2"/>
    </row>
    <row r="109" spans="1:12" x14ac:dyDescent="0.45">
      <c r="A109" t="s">
        <v>2344</v>
      </c>
      <c r="B109"/>
      <c r="C109"/>
      <c r="D109" t="s">
        <v>313</v>
      </c>
      <c r="E109" s="6">
        <f>COUNTIF(ProductRatePlanCharge!C:D,D109)</f>
        <v>13</v>
      </c>
      <c r="K109" s="2"/>
      <c r="L109" s="2"/>
    </row>
    <row r="110" spans="1:12" x14ac:dyDescent="0.45">
      <c r="A110" t="s">
        <v>2345</v>
      </c>
      <c r="B110"/>
      <c r="C110"/>
      <c r="D110" t="s">
        <v>318</v>
      </c>
      <c r="E110" s="6">
        <f>COUNTIF(ProductRatePlanCharge!C:D,D110)</f>
        <v>16</v>
      </c>
      <c r="K110" s="2"/>
      <c r="L110" s="2"/>
    </row>
    <row r="111" spans="1:12" x14ac:dyDescent="0.45">
      <c r="A111" t="s">
        <v>2346</v>
      </c>
      <c r="B111"/>
      <c r="C111"/>
      <c r="D111" t="s">
        <v>288</v>
      </c>
      <c r="E111" s="6">
        <f>COUNTIF(ProductRatePlanCharge!C:D,D111)</f>
        <v>14</v>
      </c>
      <c r="K111" s="2"/>
      <c r="L111" s="2"/>
    </row>
    <row r="112" spans="1:12" x14ac:dyDescent="0.45">
      <c r="A112" t="s">
        <v>2347</v>
      </c>
      <c r="B112"/>
      <c r="C112"/>
      <c r="D112" t="s">
        <v>26</v>
      </c>
      <c r="E112" s="6">
        <f>COUNTIF(ProductRatePlanCharge!C:D,D112)</f>
        <v>3</v>
      </c>
      <c r="K112" s="2"/>
      <c r="L112" s="2"/>
    </row>
    <row r="113" spans="1:12" x14ac:dyDescent="0.45">
      <c r="A113" t="s">
        <v>2348</v>
      </c>
      <c r="B113"/>
      <c r="C113"/>
      <c r="D113" t="s">
        <v>14</v>
      </c>
      <c r="E113" s="6">
        <f>COUNTIF(ProductRatePlanCharge!C:D,D113)</f>
        <v>7</v>
      </c>
      <c r="K113" s="2"/>
      <c r="L113" s="2"/>
    </row>
    <row r="114" spans="1:12" x14ac:dyDescent="0.45">
      <c r="A114" t="s">
        <v>2348</v>
      </c>
      <c r="B114"/>
      <c r="C114"/>
      <c r="D114" t="s">
        <v>524</v>
      </c>
      <c r="E114" s="6">
        <f>COUNTIF(ProductRatePlanCharge!C:D,D114)</f>
        <v>2</v>
      </c>
      <c r="K114" s="2"/>
      <c r="L114" s="2"/>
    </row>
    <row r="115" spans="1:12" x14ac:dyDescent="0.45">
      <c r="A115" t="s">
        <v>2348</v>
      </c>
      <c r="B115"/>
      <c r="C115"/>
      <c r="D115" t="s">
        <v>757</v>
      </c>
      <c r="E115" s="6">
        <f>COUNTIF(ProductRatePlanCharge!C:D,D115)</f>
        <v>2</v>
      </c>
      <c r="K115" s="2"/>
      <c r="L115" s="2"/>
    </row>
    <row r="116" spans="1:12" x14ac:dyDescent="0.45">
      <c r="A116" t="s">
        <v>2348</v>
      </c>
      <c r="B116"/>
      <c r="C116"/>
      <c r="D116" t="s">
        <v>26</v>
      </c>
      <c r="E116" s="6">
        <f>COUNTIF(ProductRatePlanCharge!C:D,D116)</f>
        <v>3</v>
      </c>
      <c r="K116" s="2"/>
      <c r="L116" s="2"/>
    </row>
    <row r="117" spans="1:12" x14ac:dyDescent="0.45">
      <c r="A117" t="s">
        <v>2348</v>
      </c>
      <c r="B117"/>
      <c r="C117"/>
      <c r="D117" t="s">
        <v>248</v>
      </c>
      <c r="E117" s="6">
        <f>COUNTIF(ProductRatePlanCharge!C:D,D117)</f>
        <v>12</v>
      </c>
      <c r="K117" s="2"/>
      <c r="L117" s="2"/>
    </row>
    <row r="118" spans="1:12" x14ac:dyDescent="0.45">
      <c r="A118" t="s">
        <v>2349</v>
      </c>
      <c r="B118"/>
      <c r="C118"/>
      <c r="D118" t="s">
        <v>86</v>
      </c>
      <c r="E118" s="6">
        <f>COUNTIF(ProductRatePlanCharge!C:D,D118)</f>
        <v>3</v>
      </c>
      <c r="K118" s="2"/>
      <c r="L118" s="2"/>
    </row>
    <row r="119" spans="1:12" x14ac:dyDescent="0.45">
      <c r="A119" t="s">
        <v>2350</v>
      </c>
      <c r="B119"/>
      <c r="C119"/>
      <c r="D119" t="s">
        <v>14</v>
      </c>
      <c r="E119" s="6">
        <f>COUNTIF(ProductRatePlanCharge!C:D,D119)</f>
        <v>7</v>
      </c>
      <c r="K119" s="2"/>
      <c r="L119" s="2"/>
    </row>
    <row r="120" spans="1:12" x14ac:dyDescent="0.45">
      <c r="A120" t="s">
        <v>2350</v>
      </c>
      <c r="B120"/>
      <c r="C120"/>
      <c r="D120" t="s">
        <v>587</v>
      </c>
      <c r="E120" s="6">
        <f>COUNTIF(ProductRatePlanCharge!C:D,D120)</f>
        <v>2</v>
      </c>
      <c r="K120" s="2"/>
      <c r="L120" s="2"/>
    </row>
    <row r="121" spans="1:12" x14ac:dyDescent="0.45">
      <c r="A121" t="s">
        <v>2350</v>
      </c>
      <c r="B121"/>
      <c r="C121"/>
      <c r="D121" t="s">
        <v>9</v>
      </c>
      <c r="E121" s="6">
        <f>COUNTIF(ProductRatePlanCharge!C:D,D121)</f>
        <v>2</v>
      </c>
      <c r="K121" s="2"/>
      <c r="L121" s="2"/>
    </row>
    <row r="122" spans="1:12" x14ac:dyDescent="0.45">
      <c r="A122" t="s">
        <v>2350</v>
      </c>
      <c r="B122"/>
      <c r="C122"/>
      <c r="D122" t="s">
        <v>591</v>
      </c>
      <c r="E122" s="6">
        <f>COUNTIF(ProductRatePlanCharge!C:D,D122)</f>
        <v>2</v>
      </c>
      <c r="K122" s="2"/>
      <c r="L122" s="2"/>
    </row>
    <row r="123" spans="1:12" x14ac:dyDescent="0.45">
      <c r="A123" t="s">
        <v>2350</v>
      </c>
      <c r="B123"/>
      <c r="C123"/>
      <c r="D123" t="s">
        <v>59</v>
      </c>
      <c r="E123" s="6">
        <f>COUNTIF(ProductRatePlanCharge!C:D,D123)</f>
        <v>2</v>
      </c>
      <c r="K123" s="2"/>
      <c r="L123" s="2"/>
    </row>
    <row r="124" spans="1:12" x14ac:dyDescent="0.45">
      <c r="A124" t="s">
        <v>2350</v>
      </c>
      <c r="B124"/>
      <c r="C124"/>
      <c r="D124" t="s">
        <v>515</v>
      </c>
      <c r="E124" s="6">
        <f>COUNTIF(ProductRatePlanCharge!C:D,D124)</f>
        <v>2</v>
      </c>
      <c r="K124" s="2"/>
      <c r="L124" s="2"/>
    </row>
    <row r="125" spans="1:12" x14ac:dyDescent="0.45">
      <c r="A125" t="s">
        <v>2350</v>
      </c>
      <c r="B125"/>
      <c r="C125"/>
      <c r="D125" t="s">
        <v>26</v>
      </c>
      <c r="E125" s="6">
        <f>COUNTIF(ProductRatePlanCharge!C:D,D125)</f>
        <v>3</v>
      </c>
      <c r="K125" s="2"/>
      <c r="L125" s="2"/>
    </row>
    <row r="126" spans="1:12" x14ac:dyDescent="0.45">
      <c r="A126" t="s">
        <v>2351</v>
      </c>
      <c r="B126"/>
      <c r="C126"/>
      <c r="D126" t="s">
        <v>14</v>
      </c>
      <c r="E126" s="6">
        <f>COUNTIF(ProductRatePlanCharge!C:D,D126)</f>
        <v>7</v>
      </c>
      <c r="K126" s="2"/>
      <c r="L126" s="2"/>
    </row>
    <row r="127" spans="1:12" x14ac:dyDescent="0.45">
      <c r="A127" t="s">
        <v>2351</v>
      </c>
      <c r="B127"/>
      <c r="C127"/>
      <c r="D127" t="s">
        <v>587</v>
      </c>
      <c r="E127" s="6">
        <f>COUNTIF(ProductRatePlanCharge!C:D,D127)</f>
        <v>2</v>
      </c>
      <c r="K127" s="2"/>
      <c r="L127" s="2"/>
    </row>
    <row r="128" spans="1:12" x14ac:dyDescent="0.45">
      <c r="A128" t="s">
        <v>2351</v>
      </c>
      <c r="B128"/>
      <c r="C128"/>
      <c r="D128" t="s">
        <v>441</v>
      </c>
      <c r="E128" s="6">
        <f>COUNTIF(ProductRatePlanCharge!C:D,D128)</f>
        <v>2</v>
      </c>
      <c r="K128" s="2"/>
      <c r="L128" s="2"/>
    </row>
    <row r="129" spans="1:12" x14ac:dyDescent="0.45">
      <c r="A129" t="s">
        <v>2351</v>
      </c>
      <c r="B129"/>
      <c r="C129"/>
      <c r="D129" t="s">
        <v>58</v>
      </c>
      <c r="E129" s="6">
        <f>COUNTIF(ProductRatePlanCharge!C:D,D129)</f>
        <v>2</v>
      </c>
      <c r="K129" s="2"/>
      <c r="L129" s="2"/>
    </row>
    <row r="130" spans="1:12" x14ac:dyDescent="0.45">
      <c r="A130" t="s">
        <v>2351</v>
      </c>
      <c r="B130"/>
      <c r="C130"/>
      <c r="D130" t="s">
        <v>26</v>
      </c>
      <c r="E130" s="6">
        <f>COUNTIF(ProductRatePlanCharge!C:D,D130)</f>
        <v>3</v>
      </c>
      <c r="K130" s="2"/>
      <c r="L130" s="2"/>
    </row>
    <row r="131" spans="1:12" x14ac:dyDescent="0.45">
      <c r="A131" t="s">
        <v>2352</v>
      </c>
      <c r="B131"/>
      <c r="C131"/>
      <c r="D131" t="s">
        <v>179</v>
      </c>
      <c r="E131" s="6">
        <f>COUNTIF(ProductRatePlanCharge!C:D,D131)</f>
        <v>15</v>
      </c>
      <c r="K131" s="2"/>
      <c r="L131" s="2"/>
    </row>
    <row r="132" spans="1:12" x14ac:dyDescent="0.45">
      <c r="A132" t="s">
        <v>2353</v>
      </c>
      <c r="B132"/>
      <c r="C132"/>
      <c r="D132" t="s">
        <v>288</v>
      </c>
      <c r="E132" s="6">
        <f>COUNTIF(ProductRatePlanCharge!C:D,D132)</f>
        <v>14</v>
      </c>
      <c r="K132" s="2"/>
      <c r="L132" s="2"/>
    </row>
    <row r="133" spans="1:12" x14ac:dyDescent="0.45">
      <c r="A133" t="s">
        <v>2354</v>
      </c>
      <c r="B133"/>
      <c r="C133"/>
      <c r="D133" t="s">
        <v>216</v>
      </c>
      <c r="E133" s="6">
        <f>COUNTIF(ProductRatePlanCharge!C:D,D133)</f>
        <v>5</v>
      </c>
      <c r="K133" s="2"/>
      <c r="L133" s="2"/>
    </row>
    <row r="134" spans="1:12" x14ac:dyDescent="0.45">
      <c r="A134" t="s">
        <v>2354</v>
      </c>
      <c r="B134"/>
      <c r="C134"/>
      <c r="D134" t="s">
        <v>589</v>
      </c>
      <c r="E134" s="6">
        <f>COUNTIF(ProductRatePlanCharge!C:D,D134)</f>
        <v>2</v>
      </c>
      <c r="K134" s="2"/>
      <c r="L134" s="2"/>
    </row>
    <row r="135" spans="1:12" x14ac:dyDescent="0.45">
      <c r="A135" t="s">
        <v>2354</v>
      </c>
      <c r="B135"/>
      <c r="C135"/>
      <c r="D135" t="s">
        <v>26</v>
      </c>
      <c r="E135" s="6">
        <f>COUNTIF(ProductRatePlanCharge!C:D,D135)</f>
        <v>3</v>
      </c>
      <c r="K135" s="2"/>
      <c r="L135" s="2"/>
    </row>
    <row r="136" spans="1:12" x14ac:dyDescent="0.45">
      <c r="A136" t="s">
        <v>2355</v>
      </c>
      <c r="B136"/>
      <c r="C136"/>
      <c r="D136" t="s">
        <v>318</v>
      </c>
      <c r="E136" s="6">
        <f>COUNTIF(ProductRatePlanCharge!C:D,D136)</f>
        <v>16</v>
      </c>
      <c r="K136" s="2"/>
      <c r="L136" s="2"/>
    </row>
    <row r="137" spans="1:12" x14ac:dyDescent="0.45">
      <c r="A137" t="s">
        <v>2356</v>
      </c>
      <c r="B137"/>
      <c r="C137"/>
      <c r="D137" t="s">
        <v>14</v>
      </c>
      <c r="E137" s="6">
        <f>COUNTIF(ProductRatePlanCharge!C:D,D137)</f>
        <v>7</v>
      </c>
      <c r="K137" s="2"/>
      <c r="L137" s="2"/>
    </row>
    <row r="138" spans="1:12" x14ac:dyDescent="0.45">
      <c r="A138" t="s">
        <v>2356</v>
      </c>
      <c r="B138"/>
      <c r="C138"/>
      <c r="D138" t="s">
        <v>524</v>
      </c>
      <c r="E138" s="6">
        <f>COUNTIF(ProductRatePlanCharge!C:D,D138)</f>
        <v>2</v>
      </c>
      <c r="K138" s="2"/>
      <c r="L138" s="2"/>
    </row>
    <row r="139" spans="1:12" x14ac:dyDescent="0.45">
      <c r="A139" t="s">
        <v>2356</v>
      </c>
      <c r="B139"/>
      <c r="C139"/>
      <c r="D139" t="s">
        <v>9</v>
      </c>
      <c r="E139" s="6">
        <f>COUNTIF(ProductRatePlanCharge!C:D,D139)</f>
        <v>2</v>
      </c>
      <c r="K139" s="2"/>
      <c r="L139" s="2"/>
    </row>
    <row r="140" spans="1:12" x14ac:dyDescent="0.45">
      <c r="A140" t="s">
        <v>2356</v>
      </c>
      <c r="B140"/>
      <c r="C140"/>
      <c r="D140" t="s">
        <v>26</v>
      </c>
      <c r="E140" s="6">
        <f>COUNTIF(ProductRatePlanCharge!C:D,D140)</f>
        <v>3</v>
      </c>
      <c r="K140" s="2"/>
      <c r="L140" s="2"/>
    </row>
    <row r="141" spans="1:12" x14ac:dyDescent="0.45">
      <c r="A141" t="s">
        <v>2357</v>
      </c>
      <c r="B141"/>
      <c r="C141"/>
      <c r="D141" t="s">
        <v>288</v>
      </c>
      <c r="E141" s="6">
        <f>COUNTIF(ProductRatePlanCharge!C:D,D141)</f>
        <v>14</v>
      </c>
      <c r="K141" s="2"/>
      <c r="L141" s="2"/>
    </row>
    <row r="142" spans="1:12" x14ac:dyDescent="0.45">
      <c r="A142" t="s">
        <v>2358</v>
      </c>
      <c r="B142"/>
      <c r="C142"/>
      <c r="D142" t="s">
        <v>313</v>
      </c>
      <c r="E142" s="6">
        <f>COUNTIF(ProductRatePlanCharge!C:D,D142)</f>
        <v>13</v>
      </c>
      <c r="K142" s="2"/>
      <c r="L142" s="2"/>
    </row>
    <row r="143" spans="1:12" x14ac:dyDescent="0.45">
      <c r="A143" t="s">
        <v>2359</v>
      </c>
      <c r="B143"/>
      <c r="C143"/>
      <c r="D143" t="s">
        <v>179</v>
      </c>
      <c r="E143" s="6">
        <f>COUNTIF(ProductRatePlanCharge!C:D,D143)</f>
        <v>15</v>
      </c>
      <c r="K143" s="2"/>
      <c r="L143" s="2"/>
    </row>
    <row r="144" spans="1:12" x14ac:dyDescent="0.45">
      <c r="A144" t="s">
        <v>2359</v>
      </c>
      <c r="B144"/>
      <c r="C144"/>
      <c r="D144" t="s">
        <v>441</v>
      </c>
      <c r="E144" s="6">
        <f>COUNTIF(ProductRatePlanCharge!C:D,D144)</f>
        <v>2</v>
      </c>
      <c r="K144" s="2"/>
      <c r="L144" s="2"/>
    </row>
    <row r="145" spans="1:12" x14ac:dyDescent="0.45">
      <c r="A145" t="s">
        <v>2359</v>
      </c>
      <c r="B145"/>
      <c r="C145"/>
      <c r="D145" t="s">
        <v>515</v>
      </c>
      <c r="E145" s="6">
        <f>COUNTIF(ProductRatePlanCharge!C:D,D145)</f>
        <v>2</v>
      </c>
      <c r="K145" s="2"/>
      <c r="L145" s="2"/>
    </row>
    <row r="146" spans="1:12" x14ac:dyDescent="0.45">
      <c r="A146" t="s">
        <v>2360</v>
      </c>
      <c r="B146"/>
      <c r="C146"/>
      <c r="D146" t="s">
        <v>817</v>
      </c>
      <c r="E146" s="6">
        <f>COUNTIF(ProductRatePlanCharge!C:D,D146)</f>
        <v>2</v>
      </c>
      <c r="K146" s="2"/>
      <c r="L146" s="2"/>
    </row>
    <row r="147" spans="1:12" x14ac:dyDescent="0.45">
      <c r="A147" t="s">
        <v>2360</v>
      </c>
      <c r="B147"/>
      <c r="C147"/>
      <c r="D147" t="s">
        <v>9</v>
      </c>
      <c r="E147" s="6">
        <f>COUNTIF(ProductRatePlanCharge!C:D,D147)</f>
        <v>2</v>
      </c>
      <c r="K147" s="2"/>
      <c r="L147" s="2"/>
    </row>
    <row r="148" spans="1:12" x14ac:dyDescent="0.45">
      <c r="A148" t="s">
        <v>2360</v>
      </c>
      <c r="B148"/>
      <c r="C148"/>
      <c r="D148" t="s">
        <v>443</v>
      </c>
      <c r="E148" s="6">
        <f>COUNTIF(ProductRatePlanCharge!C:D,D148)</f>
        <v>2</v>
      </c>
      <c r="K148" s="2"/>
      <c r="L148" s="2"/>
    </row>
    <row r="149" spans="1:12" x14ac:dyDescent="0.45">
      <c r="A149" t="s">
        <v>2360</v>
      </c>
      <c r="B149"/>
      <c r="C149"/>
      <c r="D149" t="s">
        <v>58</v>
      </c>
      <c r="E149" s="6">
        <f>COUNTIF(ProductRatePlanCharge!C:D,D149)</f>
        <v>2</v>
      </c>
      <c r="K149" s="2"/>
      <c r="L149" s="2"/>
    </row>
    <row r="150" spans="1:12" x14ac:dyDescent="0.45">
      <c r="A150" t="s">
        <v>2361</v>
      </c>
      <c r="B150"/>
      <c r="C150"/>
      <c r="D150" t="s">
        <v>57</v>
      </c>
      <c r="E150" s="6">
        <f>COUNTIF(ProductRatePlanCharge!C:D,D150)</f>
        <v>7</v>
      </c>
      <c r="K150" s="2"/>
      <c r="L150" s="2"/>
    </row>
    <row r="151" spans="1:12" x14ac:dyDescent="0.45">
      <c r="A151" t="s">
        <v>2361</v>
      </c>
      <c r="B151"/>
      <c r="C151"/>
      <c r="D151" t="s">
        <v>589</v>
      </c>
      <c r="E151" s="6">
        <f>COUNTIF(ProductRatePlanCharge!C:D,D151)</f>
        <v>2</v>
      </c>
      <c r="K151" s="2"/>
      <c r="L151" s="2"/>
    </row>
    <row r="152" spans="1:12" x14ac:dyDescent="0.45">
      <c r="A152" t="s">
        <v>2361</v>
      </c>
      <c r="B152"/>
      <c r="C152"/>
      <c r="D152" t="s">
        <v>444</v>
      </c>
      <c r="E152" s="6">
        <f>COUNTIF(ProductRatePlanCharge!C:D,D152)</f>
        <v>2</v>
      </c>
      <c r="K152" s="2"/>
      <c r="L152" s="2"/>
    </row>
    <row r="153" spans="1:12" x14ac:dyDescent="0.45">
      <c r="A153" t="s">
        <v>2361</v>
      </c>
      <c r="B153"/>
      <c r="C153"/>
      <c r="D153" t="s">
        <v>26</v>
      </c>
      <c r="E153" s="6">
        <f>COUNTIF(ProductRatePlanCharge!C:D,D153)</f>
        <v>3</v>
      </c>
      <c r="K153" s="2"/>
      <c r="L153" s="2"/>
    </row>
    <row r="154" spans="1:12" x14ac:dyDescent="0.45">
      <c r="A154" t="s">
        <v>2362</v>
      </c>
      <c r="B154"/>
      <c r="C154"/>
      <c r="D154" t="s">
        <v>288</v>
      </c>
      <c r="E154" s="6">
        <f>COUNTIF(ProductRatePlanCharge!C:D,D154)</f>
        <v>14</v>
      </c>
      <c r="K154" s="2"/>
      <c r="L154" s="2"/>
    </row>
    <row r="155" spans="1:12" x14ac:dyDescent="0.45">
      <c r="A155" t="s">
        <v>2363</v>
      </c>
      <c r="B155"/>
      <c r="C155"/>
      <c r="D155" t="s">
        <v>288</v>
      </c>
      <c r="E155" s="6">
        <f>COUNTIF(ProductRatePlanCharge!C:D,D155)</f>
        <v>14</v>
      </c>
      <c r="K155" s="2"/>
      <c r="L155" s="2"/>
    </row>
    <row r="156" spans="1:12" x14ac:dyDescent="0.45">
      <c r="A156" t="s">
        <v>2364</v>
      </c>
      <c r="B156"/>
      <c r="C156"/>
      <c r="D156" t="s">
        <v>288</v>
      </c>
      <c r="E156" s="6">
        <f>COUNTIF(ProductRatePlanCharge!C:D,D156)</f>
        <v>14</v>
      </c>
      <c r="K156" s="2"/>
      <c r="L156" s="2"/>
    </row>
    <row r="157" spans="1:12" x14ac:dyDescent="0.45">
      <c r="A157" t="s">
        <v>2365</v>
      </c>
      <c r="B157"/>
      <c r="C157"/>
      <c r="D157" t="s">
        <v>14</v>
      </c>
      <c r="E157" s="6">
        <f>COUNTIF(ProductRatePlanCharge!C:D,D157)</f>
        <v>7</v>
      </c>
      <c r="K157" s="2"/>
      <c r="L157" s="2"/>
    </row>
    <row r="158" spans="1:12" x14ac:dyDescent="0.45">
      <c r="A158" t="s">
        <v>2365</v>
      </c>
      <c r="B158"/>
      <c r="C158"/>
      <c r="D158" t="s">
        <v>587</v>
      </c>
      <c r="E158" s="6">
        <f>COUNTIF(ProductRatePlanCharge!C:D,D158)</f>
        <v>2</v>
      </c>
      <c r="K158" s="2"/>
      <c r="L158" s="2"/>
    </row>
    <row r="159" spans="1:12" x14ac:dyDescent="0.45">
      <c r="A159" t="s">
        <v>2365</v>
      </c>
      <c r="B159"/>
      <c r="C159"/>
      <c r="D159" t="s">
        <v>9</v>
      </c>
      <c r="E159" s="6">
        <f>COUNTIF(ProductRatePlanCharge!C:D,D159)</f>
        <v>2</v>
      </c>
      <c r="K159" s="2"/>
      <c r="L159" s="2"/>
    </row>
    <row r="160" spans="1:12" x14ac:dyDescent="0.45">
      <c r="A160" t="s">
        <v>2365</v>
      </c>
      <c r="B160"/>
      <c r="C160"/>
      <c r="D160" t="s">
        <v>683</v>
      </c>
      <c r="E160" s="6">
        <f>COUNTIF(ProductRatePlanCharge!C:D,D160)</f>
        <v>2</v>
      </c>
      <c r="K160" s="2"/>
      <c r="L160" s="2"/>
    </row>
    <row r="161" spans="1:12" x14ac:dyDescent="0.45">
      <c r="A161" t="s">
        <v>2365</v>
      </c>
      <c r="B161"/>
      <c r="C161"/>
      <c r="D161" t="s">
        <v>513</v>
      </c>
      <c r="E161" s="6">
        <f>COUNTIF(ProductRatePlanCharge!C:D,D161)</f>
        <v>2</v>
      </c>
      <c r="K161" s="2"/>
      <c r="L161" s="2"/>
    </row>
    <row r="162" spans="1:12" x14ac:dyDescent="0.45">
      <c r="A162" t="s">
        <v>2365</v>
      </c>
      <c r="B162"/>
      <c r="C162"/>
      <c r="D162" t="s">
        <v>50</v>
      </c>
      <c r="E162" s="6">
        <f>COUNTIF(ProductRatePlanCharge!C:D,D162)</f>
        <v>2</v>
      </c>
      <c r="K162" s="2"/>
      <c r="L162" s="2"/>
    </row>
    <row r="163" spans="1:12" x14ac:dyDescent="0.45">
      <c r="A163" t="s">
        <v>2365</v>
      </c>
      <c r="B163"/>
      <c r="C163"/>
      <c r="D163" t="s">
        <v>813</v>
      </c>
      <c r="E163" s="6">
        <f>COUNTIF(ProductRatePlanCharge!C:D,D163)</f>
        <v>2</v>
      </c>
      <c r="K163" s="2"/>
      <c r="L163" s="2"/>
    </row>
    <row r="164" spans="1:12" x14ac:dyDescent="0.45">
      <c r="A164" t="s">
        <v>2365</v>
      </c>
      <c r="B164"/>
      <c r="C164"/>
      <c r="D164" t="s">
        <v>26</v>
      </c>
      <c r="E164" s="6">
        <f>COUNTIF(ProductRatePlanCharge!C:D,D164)</f>
        <v>3</v>
      </c>
      <c r="K164" s="2"/>
      <c r="L164" s="2"/>
    </row>
    <row r="165" spans="1:12" x14ac:dyDescent="0.45">
      <c r="A165" t="s">
        <v>2366</v>
      </c>
      <c r="B165"/>
      <c r="C165"/>
      <c r="D165" t="s">
        <v>57</v>
      </c>
      <c r="E165" s="6">
        <f>COUNTIF(ProductRatePlanCharge!C:D,D165)</f>
        <v>7</v>
      </c>
      <c r="K165" s="2"/>
      <c r="L165" s="2"/>
    </row>
    <row r="166" spans="1:12" x14ac:dyDescent="0.45">
      <c r="A166" t="s">
        <v>2366</v>
      </c>
      <c r="B166"/>
      <c r="C166"/>
      <c r="D166" t="s">
        <v>11</v>
      </c>
      <c r="E166" s="6">
        <f>COUNTIF(ProductRatePlanCharge!C:D,D166)</f>
        <v>2</v>
      </c>
      <c r="K166" s="2"/>
      <c r="L166" s="2"/>
    </row>
    <row r="167" spans="1:12" x14ac:dyDescent="0.45">
      <c r="A167" t="s">
        <v>2366</v>
      </c>
      <c r="B167"/>
      <c r="C167"/>
      <c r="D167" t="s">
        <v>441</v>
      </c>
      <c r="E167" s="6">
        <f>COUNTIF(ProductRatePlanCharge!C:D,D167)</f>
        <v>2</v>
      </c>
      <c r="K167" s="2"/>
      <c r="L167" s="2"/>
    </row>
    <row r="168" spans="1:12" x14ac:dyDescent="0.45">
      <c r="A168" t="s">
        <v>2366</v>
      </c>
      <c r="B168"/>
      <c r="C168"/>
      <c r="D168" t="s">
        <v>26</v>
      </c>
      <c r="E168" s="6">
        <f>COUNTIF(ProductRatePlanCharge!C:D,D168)</f>
        <v>3</v>
      </c>
      <c r="K168" s="2"/>
      <c r="L168" s="2"/>
    </row>
    <row r="169" spans="1:12" x14ac:dyDescent="0.45">
      <c r="A169" t="s">
        <v>2366</v>
      </c>
      <c r="B169"/>
      <c r="C169"/>
      <c r="D169" t="s">
        <v>30</v>
      </c>
      <c r="E169" s="6">
        <f>COUNTIF(ProductRatePlanCharge!C:D,D169)</f>
        <v>12</v>
      </c>
      <c r="K169" s="2"/>
      <c r="L169" s="2"/>
    </row>
    <row r="170" spans="1:12" x14ac:dyDescent="0.45">
      <c r="A170" t="s">
        <v>2366</v>
      </c>
      <c r="B170"/>
      <c r="C170"/>
      <c r="D170" t="s">
        <v>248</v>
      </c>
      <c r="E170" s="6">
        <f>COUNTIF(ProductRatePlanCharge!C:D,D170)</f>
        <v>12</v>
      </c>
      <c r="K170" s="2"/>
      <c r="L170" s="2"/>
    </row>
    <row r="171" spans="1:12" x14ac:dyDescent="0.45">
      <c r="A171" t="s">
        <v>2367</v>
      </c>
      <c r="B171"/>
      <c r="C171"/>
      <c r="D171" t="s">
        <v>288</v>
      </c>
      <c r="E171" s="6">
        <f>COUNTIF(ProductRatePlanCharge!C:D,D171)</f>
        <v>14</v>
      </c>
      <c r="K171" s="2"/>
      <c r="L171" s="2"/>
    </row>
    <row r="172" spans="1:12" x14ac:dyDescent="0.45">
      <c r="A172" t="s">
        <v>2368</v>
      </c>
      <c r="B172"/>
      <c r="C172"/>
      <c r="D172" t="s">
        <v>14</v>
      </c>
      <c r="E172" s="6">
        <f>COUNTIF(ProductRatePlanCharge!C:D,D172)</f>
        <v>7</v>
      </c>
      <c r="K172" s="2"/>
      <c r="L172" s="2"/>
    </row>
    <row r="173" spans="1:12" x14ac:dyDescent="0.45">
      <c r="A173" t="s">
        <v>2368</v>
      </c>
      <c r="B173"/>
      <c r="C173"/>
      <c r="D173" t="s">
        <v>524</v>
      </c>
      <c r="E173" s="6">
        <f>COUNTIF(ProductRatePlanCharge!C:D,D173)</f>
        <v>2</v>
      </c>
      <c r="K173" s="2"/>
      <c r="L173" s="2"/>
    </row>
    <row r="174" spans="1:12" x14ac:dyDescent="0.45">
      <c r="A174" t="s">
        <v>2368</v>
      </c>
      <c r="B174"/>
      <c r="C174"/>
      <c r="D174" t="s">
        <v>366</v>
      </c>
      <c r="E174" s="6">
        <f>COUNTIF(ProductRatePlanCharge!C:D,D174)</f>
        <v>2</v>
      </c>
      <c r="K174" s="2"/>
      <c r="L174" s="2"/>
    </row>
    <row r="175" spans="1:12" x14ac:dyDescent="0.45">
      <c r="A175" t="s">
        <v>2368</v>
      </c>
      <c r="B175"/>
      <c r="C175"/>
      <c r="D175" t="s">
        <v>50</v>
      </c>
      <c r="E175" s="6">
        <f>COUNTIF(ProductRatePlanCharge!C:D,D175)</f>
        <v>2</v>
      </c>
      <c r="K175" s="2"/>
      <c r="L175" s="2"/>
    </row>
    <row r="176" spans="1:12" x14ac:dyDescent="0.45">
      <c r="A176" t="s">
        <v>2368</v>
      </c>
      <c r="B176"/>
      <c r="C176"/>
      <c r="D176" t="s">
        <v>26</v>
      </c>
      <c r="E176" s="6">
        <f>COUNTIF(ProductRatePlanCharge!C:D,D176)</f>
        <v>3</v>
      </c>
      <c r="K176" s="2"/>
      <c r="L176" s="2"/>
    </row>
    <row r="177" spans="1:12" x14ac:dyDescent="0.45">
      <c r="A177" t="s">
        <v>2369</v>
      </c>
      <c r="B177"/>
      <c r="C177"/>
      <c r="D177" t="s">
        <v>288</v>
      </c>
      <c r="E177" s="6">
        <f>COUNTIF(ProductRatePlanCharge!C:D,D177)</f>
        <v>14</v>
      </c>
      <c r="K177" s="2"/>
      <c r="L177" s="2"/>
    </row>
    <row r="178" spans="1:12" x14ac:dyDescent="0.45">
      <c r="A178" t="s">
        <v>2370</v>
      </c>
      <c r="B178"/>
      <c r="C178"/>
      <c r="D178" t="s">
        <v>288</v>
      </c>
      <c r="E178" s="6">
        <f>COUNTIF(ProductRatePlanCharge!C:D,D178)</f>
        <v>14</v>
      </c>
      <c r="K178" s="2"/>
      <c r="L178" s="2"/>
    </row>
    <row r="179" spans="1:12" x14ac:dyDescent="0.45">
      <c r="A179" t="s">
        <v>2371</v>
      </c>
      <c r="B179"/>
      <c r="C179"/>
      <c r="D179" t="s">
        <v>238</v>
      </c>
      <c r="E179" s="6">
        <f>COUNTIF(ProductRatePlanCharge!C:D,D179)</f>
        <v>2</v>
      </c>
      <c r="K179" s="2"/>
      <c r="L179" s="2"/>
    </row>
    <row r="180" spans="1:12" x14ac:dyDescent="0.45">
      <c r="A180" t="s">
        <v>2371</v>
      </c>
      <c r="B180"/>
      <c r="C180"/>
      <c r="D180" t="s">
        <v>537</v>
      </c>
      <c r="E180" s="6">
        <f>COUNTIF(ProductRatePlanCharge!C:D,D180)</f>
        <v>2</v>
      </c>
      <c r="K180" s="2"/>
      <c r="L180" s="2"/>
    </row>
    <row r="181" spans="1:12" x14ac:dyDescent="0.45">
      <c r="A181" t="s">
        <v>2371</v>
      </c>
      <c r="B181"/>
      <c r="C181"/>
      <c r="D181" t="s">
        <v>744</v>
      </c>
      <c r="E181" s="6">
        <f>COUNTIF(ProductRatePlanCharge!C:D,D181)</f>
        <v>2</v>
      </c>
      <c r="K181" s="2"/>
      <c r="L181" s="2"/>
    </row>
    <row r="182" spans="1:12" x14ac:dyDescent="0.45">
      <c r="A182" t="s">
        <v>2372</v>
      </c>
      <c r="B182"/>
      <c r="C182"/>
      <c r="D182" t="s">
        <v>11</v>
      </c>
      <c r="E182" s="6">
        <f>COUNTIF(ProductRatePlanCharge!C:D,D182)</f>
        <v>2</v>
      </c>
      <c r="K182" s="2"/>
      <c r="L182" s="2"/>
    </row>
    <row r="183" spans="1:12" x14ac:dyDescent="0.45">
      <c r="A183" t="s">
        <v>2372</v>
      </c>
      <c r="B183"/>
      <c r="C183"/>
      <c r="D183" t="s">
        <v>9</v>
      </c>
      <c r="E183" s="6">
        <f>COUNTIF(ProductRatePlanCharge!C:D,D183)</f>
        <v>2</v>
      </c>
      <c r="K183" s="2"/>
      <c r="L183" s="2"/>
    </row>
    <row r="184" spans="1:12" x14ac:dyDescent="0.45">
      <c r="A184" t="s">
        <v>2373</v>
      </c>
      <c r="B184"/>
      <c r="C184"/>
      <c r="D184" t="s">
        <v>14</v>
      </c>
      <c r="E184" s="6">
        <f>COUNTIF(ProductRatePlanCharge!C:D,D184)</f>
        <v>7</v>
      </c>
      <c r="K184" s="2"/>
      <c r="L184" s="2"/>
    </row>
    <row r="185" spans="1:12" x14ac:dyDescent="0.45">
      <c r="A185" t="s">
        <v>2373</v>
      </c>
      <c r="B185"/>
      <c r="C185"/>
      <c r="D185" t="s">
        <v>817</v>
      </c>
      <c r="E185" s="6">
        <f>COUNTIF(ProductRatePlanCharge!C:D,D185)</f>
        <v>2</v>
      </c>
      <c r="K185" s="2"/>
      <c r="L185" s="2"/>
    </row>
    <row r="186" spans="1:12" x14ac:dyDescent="0.45">
      <c r="A186" t="s">
        <v>2373</v>
      </c>
      <c r="B186"/>
      <c r="C186"/>
      <c r="D186" t="s">
        <v>26</v>
      </c>
      <c r="E186" s="6">
        <f>COUNTIF(ProductRatePlanCharge!C:D,D186)</f>
        <v>3</v>
      </c>
      <c r="K186" s="2"/>
      <c r="L186" s="2"/>
    </row>
    <row r="187" spans="1:12" x14ac:dyDescent="0.45">
      <c r="A187" t="s">
        <v>2374</v>
      </c>
      <c r="B187"/>
      <c r="C187"/>
      <c r="D187" t="s">
        <v>14</v>
      </c>
      <c r="E187" s="6">
        <f>COUNTIF(ProductRatePlanCharge!C:D,D187)</f>
        <v>7</v>
      </c>
      <c r="K187" s="2"/>
      <c r="L187" s="2"/>
    </row>
    <row r="188" spans="1:12" x14ac:dyDescent="0.45">
      <c r="A188" t="s">
        <v>2374</v>
      </c>
      <c r="B188"/>
      <c r="C188"/>
      <c r="D188" t="s">
        <v>524</v>
      </c>
      <c r="E188" s="6">
        <f>COUNTIF(ProductRatePlanCharge!C:D,D188)</f>
        <v>2</v>
      </c>
      <c r="K188" s="2"/>
      <c r="L188" s="2"/>
    </row>
    <row r="189" spans="1:12" x14ac:dyDescent="0.45">
      <c r="A189" t="s">
        <v>2374</v>
      </c>
      <c r="B189"/>
      <c r="C189"/>
      <c r="D189" t="s">
        <v>587</v>
      </c>
      <c r="E189" s="6">
        <f>COUNTIF(ProductRatePlanCharge!C:D,D189)</f>
        <v>2</v>
      </c>
      <c r="K189" s="2"/>
      <c r="L189" s="2"/>
    </row>
    <row r="190" spans="1:12" x14ac:dyDescent="0.45">
      <c r="A190" t="s">
        <v>2374</v>
      </c>
      <c r="B190"/>
      <c r="C190"/>
      <c r="D190" t="s">
        <v>683</v>
      </c>
      <c r="E190" s="6">
        <f>COUNTIF(ProductRatePlanCharge!C:D,D190)</f>
        <v>2</v>
      </c>
      <c r="K190" s="2"/>
      <c r="L190" s="2"/>
    </row>
    <row r="191" spans="1:12" x14ac:dyDescent="0.45">
      <c r="A191" t="s">
        <v>2374</v>
      </c>
      <c r="B191"/>
      <c r="C191"/>
      <c r="D191" t="s">
        <v>670</v>
      </c>
      <c r="E191" s="6">
        <f>COUNTIF(ProductRatePlanCharge!C:D,D191)</f>
        <v>2</v>
      </c>
      <c r="K191" s="2"/>
      <c r="L191" s="2"/>
    </row>
    <row r="192" spans="1:12" x14ac:dyDescent="0.45">
      <c r="A192" t="s">
        <v>2374</v>
      </c>
      <c r="B192"/>
      <c r="C192"/>
      <c r="D192" t="s">
        <v>889</v>
      </c>
      <c r="E192" s="6">
        <f>COUNTIF(ProductRatePlanCharge!C:D,D192)</f>
        <v>2</v>
      </c>
      <c r="K192" s="2"/>
      <c r="L192" s="2"/>
    </row>
    <row r="193" spans="1:12" x14ac:dyDescent="0.45">
      <c r="A193" t="s">
        <v>2374</v>
      </c>
      <c r="B193"/>
      <c r="C193"/>
      <c r="D193" t="s">
        <v>26</v>
      </c>
      <c r="E193" s="6">
        <f>COUNTIF(ProductRatePlanCharge!C:D,D193)</f>
        <v>3</v>
      </c>
      <c r="K193" s="2"/>
      <c r="L193" s="2"/>
    </row>
    <row r="194" spans="1:12" x14ac:dyDescent="0.45">
      <c r="A194" t="s">
        <v>2375</v>
      </c>
      <c r="B194"/>
      <c r="C194"/>
      <c r="D194" t="s">
        <v>288</v>
      </c>
      <c r="E194" s="6">
        <f>COUNTIF(ProductRatePlanCharge!C:D,D194)</f>
        <v>14</v>
      </c>
      <c r="K194" s="2"/>
      <c r="L194" s="2"/>
    </row>
    <row r="195" spans="1:12" x14ac:dyDescent="0.45">
      <c r="A195" t="s">
        <v>2376</v>
      </c>
      <c r="B195"/>
      <c r="C195"/>
      <c r="D195" t="s">
        <v>179</v>
      </c>
      <c r="E195" s="6">
        <f>COUNTIF(ProductRatePlanCharge!C:D,D195)</f>
        <v>15</v>
      </c>
      <c r="K195" s="2"/>
      <c r="L195" s="2"/>
    </row>
    <row r="196" spans="1:12" x14ac:dyDescent="0.45">
      <c r="A196" t="s">
        <v>2377</v>
      </c>
      <c r="B196"/>
      <c r="C196"/>
      <c r="D196" t="s">
        <v>14</v>
      </c>
      <c r="E196" s="6">
        <f>COUNTIF(ProductRatePlanCharge!C:D,D196)</f>
        <v>7</v>
      </c>
      <c r="K196" s="2"/>
      <c r="L196" s="2"/>
    </row>
    <row r="197" spans="1:12" x14ac:dyDescent="0.45">
      <c r="A197" t="s">
        <v>2377</v>
      </c>
      <c r="B197"/>
      <c r="C197"/>
      <c r="D197" t="s">
        <v>817</v>
      </c>
      <c r="E197" s="6">
        <f>COUNTIF(ProductRatePlanCharge!C:D,D197)</f>
        <v>2</v>
      </c>
      <c r="K197" s="2"/>
      <c r="L197" s="2"/>
    </row>
    <row r="198" spans="1:12" x14ac:dyDescent="0.45">
      <c r="A198" t="s">
        <v>2377</v>
      </c>
      <c r="B198"/>
      <c r="C198"/>
      <c r="D198" t="s">
        <v>443</v>
      </c>
      <c r="E198" s="6">
        <f>COUNTIF(ProductRatePlanCharge!C:D,D198)</f>
        <v>2</v>
      </c>
      <c r="K198" s="2"/>
      <c r="L198" s="2"/>
    </row>
    <row r="199" spans="1:12" x14ac:dyDescent="0.45">
      <c r="A199" t="s">
        <v>2377</v>
      </c>
      <c r="B199"/>
      <c r="C199"/>
      <c r="D199" t="s">
        <v>58</v>
      </c>
      <c r="E199" s="6">
        <f>COUNTIF(ProductRatePlanCharge!C:D,D199)</f>
        <v>2</v>
      </c>
      <c r="K199" s="2"/>
      <c r="L199" s="2"/>
    </row>
    <row r="200" spans="1:12" x14ac:dyDescent="0.45">
      <c r="A200" t="s">
        <v>2377</v>
      </c>
      <c r="B200"/>
      <c r="C200"/>
      <c r="D200" t="s">
        <v>270</v>
      </c>
      <c r="E200" s="6">
        <f>COUNTIF(ProductRatePlanCharge!C:D,D200)</f>
        <v>2</v>
      </c>
      <c r="K200" s="2"/>
      <c r="L200" s="2"/>
    </row>
    <row r="201" spans="1:12" x14ac:dyDescent="0.45">
      <c r="A201" t="s">
        <v>2377</v>
      </c>
      <c r="B201"/>
      <c r="C201"/>
      <c r="D201" t="s">
        <v>26</v>
      </c>
      <c r="E201" s="6">
        <f>COUNTIF(ProductRatePlanCharge!C:D,D201)</f>
        <v>3</v>
      </c>
      <c r="K201" s="2"/>
      <c r="L201" s="2"/>
    </row>
    <row r="202" spans="1:12" x14ac:dyDescent="0.45">
      <c r="A202" t="s">
        <v>2378</v>
      </c>
      <c r="B202"/>
      <c r="C202"/>
      <c r="D202" t="s">
        <v>288</v>
      </c>
      <c r="E202" s="6">
        <f>COUNTIF(ProductRatePlanCharge!C:D,D202)</f>
        <v>14</v>
      </c>
      <c r="K202" s="2"/>
      <c r="L202" s="2"/>
    </row>
    <row r="203" spans="1:12" x14ac:dyDescent="0.45">
      <c r="A203" t="s">
        <v>2379</v>
      </c>
      <c r="B203"/>
      <c r="C203"/>
      <c r="D203" t="s">
        <v>288</v>
      </c>
      <c r="E203" s="6">
        <f>COUNTIF(ProductRatePlanCharge!C:D,D203)</f>
        <v>14</v>
      </c>
      <c r="K203" s="2"/>
      <c r="L203" s="2"/>
    </row>
    <row r="204" spans="1:12" x14ac:dyDescent="0.45">
      <c r="A204" t="s">
        <v>2380</v>
      </c>
      <c r="B204"/>
      <c r="C204"/>
      <c r="D204" t="s">
        <v>179</v>
      </c>
      <c r="E204" s="6">
        <f>COUNTIF(ProductRatePlanCharge!C:D,D204)</f>
        <v>15</v>
      </c>
      <c r="K204" s="2"/>
      <c r="L204" s="2"/>
    </row>
    <row r="205" spans="1:12" x14ac:dyDescent="0.45">
      <c r="A205" t="s">
        <v>2381</v>
      </c>
      <c r="B205"/>
      <c r="C205"/>
      <c r="D205" t="s">
        <v>288</v>
      </c>
      <c r="E205" s="6">
        <f>COUNTIF(ProductRatePlanCharge!C:D,D205)</f>
        <v>14</v>
      </c>
      <c r="K205" s="2"/>
      <c r="L205" s="2"/>
    </row>
    <row r="206" spans="1:12" x14ac:dyDescent="0.45">
      <c r="A206" t="s">
        <v>2382</v>
      </c>
      <c r="B206"/>
      <c r="C206"/>
      <c r="D206" t="s">
        <v>288</v>
      </c>
      <c r="E206" s="6">
        <f>COUNTIF(ProductRatePlanCharge!C:D,D206)</f>
        <v>14</v>
      </c>
      <c r="K206" s="2"/>
      <c r="L206" s="2"/>
    </row>
    <row r="207" spans="1:12" x14ac:dyDescent="0.45">
      <c r="A207" t="s">
        <v>2383</v>
      </c>
      <c r="B207"/>
      <c r="C207"/>
      <c r="D207" t="s">
        <v>288</v>
      </c>
      <c r="E207" s="6">
        <f>COUNTIF(ProductRatePlanCharge!C:D,D207)</f>
        <v>14</v>
      </c>
      <c r="K207" s="2"/>
      <c r="L207" s="2"/>
    </row>
    <row r="208" spans="1:12" x14ac:dyDescent="0.45">
      <c r="A208" t="s">
        <v>2384</v>
      </c>
      <c r="B208"/>
      <c r="C208"/>
      <c r="D208" t="s">
        <v>288</v>
      </c>
      <c r="E208" s="6">
        <f>COUNTIF(ProductRatePlanCharge!C:D,D208)</f>
        <v>14</v>
      </c>
      <c r="K208" s="2"/>
      <c r="L208" s="2"/>
    </row>
    <row r="209" spans="1:12" x14ac:dyDescent="0.45">
      <c r="A209" t="s">
        <v>2385</v>
      </c>
      <c r="B209"/>
      <c r="C209"/>
      <c r="D209" t="s">
        <v>216</v>
      </c>
      <c r="E209" s="6">
        <f>COUNTIF(ProductRatePlanCharge!C:D,D209)</f>
        <v>5</v>
      </c>
      <c r="K209" s="2"/>
      <c r="L209" s="2"/>
    </row>
    <row r="210" spans="1:12" x14ac:dyDescent="0.45">
      <c r="A210" t="s">
        <v>2385</v>
      </c>
      <c r="B210"/>
      <c r="C210"/>
      <c r="D210" t="s">
        <v>524</v>
      </c>
      <c r="E210" s="6">
        <f>COUNTIF(ProductRatePlanCharge!C:D,D210)</f>
        <v>2</v>
      </c>
      <c r="K210" s="2"/>
      <c r="L210" s="2"/>
    </row>
    <row r="211" spans="1:12" x14ac:dyDescent="0.45">
      <c r="A211" t="s">
        <v>2386</v>
      </c>
      <c r="B211"/>
      <c r="C211"/>
      <c r="D211" t="s">
        <v>288</v>
      </c>
      <c r="E211" s="6">
        <f>COUNTIF(ProductRatePlanCharge!C:D,D211)</f>
        <v>14</v>
      </c>
      <c r="K211" s="2"/>
      <c r="L211" s="2"/>
    </row>
    <row r="212" spans="1:12" x14ac:dyDescent="0.45">
      <c r="A212" t="s">
        <v>2387</v>
      </c>
      <c r="B212"/>
      <c r="C212"/>
      <c r="D212" t="s">
        <v>177</v>
      </c>
      <c r="E212" s="6">
        <f>COUNTIF(ProductRatePlanCharge!C:D,D212)</f>
        <v>12</v>
      </c>
      <c r="K212" s="2"/>
      <c r="L212" s="2"/>
    </row>
    <row r="213" spans="1:12" x14ac:dyDescent="0.45">
      <c r="A213" t="s">
        <v>2388</v>
      </c>
      <c r="B213"/>
      <c r="C213"/>
      <c r="D213" t="s">
        <v>635</v>
      </c>
      <c r="E213" s="6">
        <f>COUNTIF(ProductRatePlanCharge!C:D,D213)</f>
        <v>6</v>
      </c>
      <c r="K213" s="2"/>
      <c r="L213" s="2"/>
    </row>
    <row r="214" spans="1:12" x14ac:dyDescent="0.45">
      <c r="A214" t="s">
        <v>2388</v>
      </c>
      <c r="B214"/>
      <c r="C214"/>
      <c r="D214" t="s">
        <v>370</v>
      </c>
      <c r="E214" s="6">
        <f>COUNTIF(ProductRatePlanCharge!C:D,D214)</f>
        <v>2</v>
      </c>
      <c r="K214" s="2"/>
      <c r="L214" s="2"/>
    </row>
    <row r="215" spans="1:12" x14ac:dyDescent="0.45">
      <c r="A215" t="s">
        <v>2388</v>
      </c>
      <c r="B215"/>
      <c r="C215"/>
      <c r="D215" t="s">
        <v>898</v>
      </c>
      <c r="E215" s="6">
        <f>COUNTIF(ProductRatePlanCharge!C:D,D215)</f>
        <v>2</v>
      </c>
      <c r="K215" s="2"/>
      <c r="L215" s="2"/>
    </row>
    <row r="216" spans="1:12" x14ac:dyDescent="0.45">
      <c r="A216" t="s">
        <v>2388</v>
      </c>
      <c r="B216"/>
      <c r="C216"/>
      <c r="D216" t="s">
        <v>220</v>
      </c>
      <c r="E216" s="6">
        <f>COUNTIF(ProductRatePlanCharge!C:D,D216)</f>
        <v>3</v>
      </c>
      <c r="K216" s="2"/>
      <c r="L216" s="2"/>
    </row>
    <row r="217" spans="1:12" x14ac:dyDescent="0.45">
      <c r="A217" t="s">
        <v>2389</v>
      </c>
      <c r="B217"/>
      <c r="C217"/>
      <c r="D217" t="s">
        <v>14</v>
      </c>
      <c r="E217" s="6">
        <f>COUNTIF(ProductRatePlanCharge!C:D,D217)</f>
        <v>7</v>
      </c>
      <c r="K217" s="2"/>
      <c r="L217" s="2"/>
    </row>
    <row r="218" spans="1:12" x14ac:dyDescent="0.45">
      <c r="A218" t="s">
        <v>2389</v>
      </c>
      <c r="B218"/>
      <c r="C218"/>
      <c r="D218" t="s">
        <v>524</v>
      </c>
      <c r="E218" s="6">
        <f>COUNTIF(ProductRatePlanCharge!C:D,D218)</f>
        <v>2</v>
      </c>
      <c r="K218" s="2"/>
      <c r="L218" s="2"/>
    </row>
    <row r="219" spans="1:12" x14ac:dyDescent="0.45">
      <c r="A219" t="s">
        <v>2389</v>
      </c>
      <c r="B219"/>
      <c r="C219"/>
      <c r="D219" t="s">
        <v>587</v>
      </c>
      <c r="E219" s="6">
        <f>COUNTIF(ProductRatePlanCharge!C:D,D219)</f>
        <v>2</v>
      </c>
      <c r="K219" s="2"/>
      <c r="L219" s="2"/>
    </row>
    <row r="220" spans="1:12" x14ac:dyDescent="0.45">
      <c r="A220" t="s">
        <v>2389</v>
      </c>
      <c r="B220"/>
      <c r="C220"/>
      <c r="D220" t="s">
        <v>889</v>
      </c>
      <c r="E220" s="6">
        <f>COUNTIF(ProductRatePlanCharge!C:D,D220)</f>
        <v>2</v>
      </c>
      <c r="K220" s="2"/>
      <c r="L220" s="2"/>
    </row>
    <row r="221" spans="1:12" x14ac:dyDescent="0.45">
      <c r="A221" t="s">
        <v>2389</v>
      </c>
      <c r="B221"/>
      <c r="C221"/>
      <c r="D221" t="s">
        <v>813</v>
      </c>
      <c r="E221" s="6">
        <f>COUNTIF(ProductRatePlanCharge!C:D,D221)</f>
        <v>2</v>
      </c>
      <c r="K221" s="2"/>
      <c r="L221" s="2"/>
    </row>
    <row r="222" spans="1:12" x14ac:dyDescent="0.45">
      <c r="A222" t="s">
        <v>2389</v>
      </c>
      <c r="B222"/>
      <c r="C222"/>
      <c r="D222" t="s">
        <v>26</v>
      </c>
      <c r="E222" s="6">
        <f>COUNTIF(ProductRatePlanCharge!C:D,D222)</f>
        <v>3</v>
      </c>
      <c r="K222" s="2"/>
      <c r="L222" s="2"/>
    </row>
    <row r="223" spans="1:12" x14ac:dyDescent="0.45">
      <c r="A223" t="s">
        <v>2390</v>
      </c>
      <c r="B223"/>
      <c r="C223"/>
      <c r="D223" t="s">
        <v>269</v>
      </c>
      <c r="E223" s="6">
        <f>COUNTIF(ProductRatePlanCharge!C:D,D223)</f>
        <v>15</v>
      </c>
      <c r="K223" s="2"/>
      <c r="L223" s="2"/>
    </row>
    <row r="224" spans="1:12" x14ac:dyDescent="0.45">
      <c r="A224" t="s">
        <v>2391</v>
      </c>
      <c r="B224"/>
      <c r="C224"/>
      <c r="D224" t="s">
        <v>14</v>
      </c>
      <c r="E224" s="6">
        <f>COUNTIF(ProductRatePlanCharge!C:D,D224)</f>
        <v>7</v>
      </c>
      <c r="K224" s="2"/>
      <c r="L224" s="2"/>
    </row>
    <row r="225" spans="1:12" x14ac:dyDescent="0.45">
      <c r="A225" t="s">
        <v>2391</v>
      </c>
      <c r="B225"/>
      <c r="C225"/>
      <c r="D225" t="s">
        <v>524</v>
      </c>
      <c r="E225" s="6">
        <f>COUNTIF(ProductRatePlanCharge!C:D,D225)</f>
        <v>2</v>
      </c>
      <c r="K225" s="2"/>
      <c r="L225" s="2"/>
    </row>
    <row r="226" spans="1:12" x14ac:dyDescent="0.45">
      <c r="A226" t="s">
        <v>2391</v>
      </c>
      <c r="B226"/>
      <c r="C226"/>
      <c r="D226" t="s">
        <v>11</v>
      </c>
      <c r="E226" s="6">
        <f>COUNTIF(ProductRatePlanCharge!C:D,D226)</f>
        <v>2</v>
      </c>
      <c r="K226" s="2"/>
      <c r="L226" s="2"/>
    </row>
    <row r="227" spans="1:12" x14ac:dyDescent="0.45">
      <c r="A227" t="s">
        <v>2391</v>
      </c>
      <c r="B227"/>
      <c r="C227"/>
      <c r="D227" t="s">
        <v>441</v>
      </c>
      <c r="E227" s="6">
        <f>COUNTIF(ProductRatePlanCharge!C:D,D227)</f>
        <v>2</v>
      </c>
      <c r="K227" s="2"/>
      <c r="L227" s="2"/>
    </row>
    <row r="228" spans="1:12" x14ac:dyDescent="0.45">
      <c r="A228" t="s">
        <v>2391</v>
      </c>
      <c r="B228"/>
      <c r="C228"/>
      <c r="D228" t="s">
        <v>26</v>
      </c>
      <c r="E228" s="6">
        <f>COUNTIF(ProductRatePlanCharge!C:D,D228)</f>
        <v>3</v>
      </c>
      <c r="K228" s="2"/>
      <c r="L228" s="2"/>
    </row>
    <row r="229" spans="1:12" x14ac:dyDescent="0.45">
      <c r="A229" t="s">
        <v>2392</v>
      </c>
      <c r="B229"/>
      <c r="C229"/>
      <c r="D229" t="s">
        <v>204</v>
      </c>
      <c r="E229" s="6">
        <f>COUNTIF(ProductRatePlanCharge!C:D,D229)</f>
        <v>16</v>
      </c>
      <c r="K229" s="2"/>
      <c r="L229" s="2"/>
    </row>
    <row r="230" spans="1:12" x14ac:dyDescent="0.45">
      <c r="A230" t="s">
        <v>2393</v>
      </c>
      <c r="B230"/>
      <c r="C230"/>
      <c r="D230" t="s">
        <v>288</v>
      </c>
      <c r="E230" s="6">
        <f>COUNTIF(ProductRatePlanCharge!C:D,D230)</f>
        <v>14</v>
      </c>
      <c r="K230" s="2"/>
      <c r="L230" s="2"/>
    </row>
    <row r="231" spans="1:12" x14ac:dyDescent="0.45">
      <c r="A231" t="s">
        <v>2394</v>
      </c>
      <c r="B231"/>
      <c r="C231"/>
      <c r="D231" t="s">
        <v>288</v>
      </c>
      <c r="E231" s="6">
        <f>COUNTIF(ProductRatePlanCharge!C:D,D231)</f>
        <v>14</v>
      </c>
      <c r="K231" s="2"/>
      <c r="L231" s="2"/>
    </row>
    <row r="232" spans="1:12" x14ac:dyDescent="0.45">
      <c r="A232" t="s">
        <v>2395</v>
      </c>
      <c r="B232"/>
      <c r="C232"/>
      <c r="D232" t="s">
        <v>288</v>
      </c>
      <c r="E232" s="6">
        <f>COUNTIF(ProductRatePlanCharge!C:D,D232)</f>
        <v>14</v>
      </c>
      <c r="K232" s="2"/>
      <c r="L232" s="2"/>
    </row>
    <row r="233" spans="1:12" x14ac:dyDescent="0.45">
      <c r="A233" t="s">
        <v>2396</v>
      </c>
      <c r="B233"/>
      <c r="C233"/>
      <c r="D233" t="s">
        <v>313</v>
      </c>
      <c r="E233" s="6">
        <f>COUNTIF(ProductRatePlanCharge!C:D,D233)</f>
        <v>13</v>
      </c>
      <c r="K233" s="2"/>
      <c r="L233" s="2"/>
    </row>
    <row r="234" spans="1:12" x14ac:dyDescent="0.45">
      <c r="A234" t="s">
        <v>2396</v>
      </c>
      <c r="B234"/>
      <c r="C234"/>
      <c r="D234" t="s">
        <v>515</v>
      </c>
      <c r="E234" s="6">
        <f>COUNTIF(ProductRatePlanCharge!C:D,D234)</f>
        <v>2</v>
      </c>
      <c r="K234" s="2"/>
      <c r="L234" s="2"/>
    </row>
    <row r="235" spans="1:12" x14ac:dyDescent="0.45">
      <c r="A235" t="s">
        <v>2397</v>
      </c>
      <c r="B235"/>
      <c r="C235"/>
      <c r="D235" t="s">
        <v>288</v>
      </c>
      <c r="E235" s="6">
        <f>COUNTIF(ProductRatePlanCharge!C:D,D235)</f>
        <v>14</v>
      </c>
      <c r="K235" s="2"/>
      <c r="L235" s="2"/>
    </row>
    <row r="236" spans="1:12" x14ac:dyDescent="0.45">
      <c r="A236" t="s">
        <v>2398</v>
      </c>
      <c r="B236"/>
      <c r="C236"/>
      <c r="D236" t="s">
        <v>14</v>
      </c>
      <c r="E236" s="6">
        <f>COUNTIF(ProductRatePlanCharge!C:D,D236)</f>
        <v>7</v>
      </c>
      <c r="K236" s="2"/>
      <c r="L236" s="2"/>
    </row>
    <row r="237" spans="1:12" x14ac:dyDescent="0.45">
      <c r="A237" t="s">
        <v>2398</v>
      </c>
      <c r="B237"/>
      <c r="C237"/>
      <c r="D237" t="s">
        <v>883</v>
      </c>
      <c r="E237" s="6">
        <f>COUNTIF(ProductRatePlanCharge!C:D,D237)</f>
        <v>2</v>
      </c>
      <c r="K237" s="2"/>
      <c r="L237" s="2"/>
    </row>
    <row r="238" spans="1:12" x14ac:dyDescent="0.45">
      <c r="A238" t="s">
        <v>2398</v>
      </c>
      <c r="B238"/>
      <c r="C238"/>
      <c r="D238" t="s">
        <v>11</v>
      </c>
      <c r="E238" s="6">
        <f>COUNTIF(ProductRatePlanCharge!C:D,D238)</f>
        <v>2</v>
      </c>
      <c r="K238" s="2"/>
      <c r="L238" s="2"/>
    </row>
    <row r="239" spans="1:12" x14ac:dyDescent="0.45">
      <c r="A239" t="s">
        <v>2398</v>
      </c>
      <c r="B239"/>
      <c r="C239"/>
      <c r="D239" t="s">
        <v>26</v>
      </c>
      <c r="E239" s="6">
        <f>COUNTIF(ProductRatePlanCharge!C:D,D239)</f>
        <v>3</v>
      </c>
      <c r="K239" s="2"/>
      <c r="L239" s="2"/>
    </row>
    <row r="240" spans="1:12" x14ac:dyDescent="0.45">
      <c r="A240" t="s">
        <v>2398</v>
      </c>
      <c r="B240"/>
      <c r="C240"/>
      <c r="D240" t="s">
        <v>256</v>
      </c>
      <c r="E240" s="6">
        <f>COUNTIF(ProductRatePlanCharge!C:D,D240)</f>
        <v>5</v>
      </c>
      <c r="K240" s="2"/>
      <c r="L240" s="2"/>
    </row>
    <row r="241" spans="1:12" x14ac:dyDescent="0.45">
      <c r="A241" t="s">
        <v>2399</v>
      </c>
      <c r="B241"/>
      <c r="C241"/>
      <c r="D241" t="s">
        <v>524</v>
      </c>
      <c r="E241" s="6">
        <f>COUNTIF(ProductRatePlanCharge!C:D,D241)</f>
        <v>2</v>
      </c>
      <c r="K241" s="2"/>
      <c r="L241" s="2"/>
    </row>
    <row r="242" spans="1:12" x14ac:dyDescent="0.45">
      <c r="A242" t="s">
        <v>2399</v>
      </c>
      <c r="B242"/>
      <c r="C242"/>
      <c r="D242" t="s">
        <v>817</v>
      </c>
      <c r="E242" s="6">
        <f>COUNTIF(ProductRatePlanCharge!C:D,D242)</f>
        <v>2</v>
      </c>
      <c r="K242" s="2"/>
      <c r="L242" s="2"/>
    </row>
    <row r="243" spans="1:12" x14ac:dyDescent="0.45">
      <c r="A243" t="s">
        <v>2399</v>
      </c>
      <c r="B243"/>
      <c r="C243"/>
      <c r="D243" t="s">
        <v>889</v>
      </c>
      <c r="E243" s="6">
        <f>COUNTIF(ProductRatePlanCharge!C:D,D243)</f>
        <v>2</v>
      </c>
      <c r="K243" s="2"/>
      <c r="L243" s="2"/>
    </row>
    <row r="244" spans="1:12" x14ac:dyDescent="0.45">
      <c r="A244" t="s">
        <v>2399</v>
      </c>
      <c r="B244"/>
      <c r="C244"/>
      <c r="D244" t="s">
        <v>670</v>
      </c>
      <c r="E244" s="6">
        <f>COUNTIF(ProductRatePlanCharge!C:D,D244)</f>
        <v>2</v>
      </c>
      <c r="K244" s="2"/>
      <c r="L244" s="2"/>
    </row>
    <row r="245" spans="1:12" x14ac:dyDescent="0.45">
      <c r="A245" t="s">
        <v>2399</v>
      </c>
      <c r="B245"/>
      <c r="C245"/>
      <c r="D245" t="s">
        <v>86</v>
      </c>
      <c r="E245" s="6">
        <f>COUNTIF(ProductRatePlanCharge!C:D,D245)</f>
        <v>3</v>
      </c>
      <c r="K245" s="2"/>
      <c r="L245" s="2"/>
    </row>
    <row r="246" spans="1:12" x14ac:dyDescent="0.45">
      <c r="A246" t="s">
        <v>2400</v>
      </c>
      <c r="B246"/>
      <c r="C246"/>
      <c r="D246" t="s">
        <v>288</v>
      </c>
      <c r="E246" s="6">
        <f>COUNTIF(ProductRatePlanCharge!C:D,D246)</f>
        <v>14</v>
      </c>
      <c r="K246" s="2"/>
      <c r="L246" s="2"/>
    </row>
    <row r="247" spans="1:12" x14ac:dyDescent="0.45">
      <c r="A247" t="s">
        <v>2401</v>
      </c>
      <c r="B247"/>
      <c r="C247"/>
      <c r="D247" t="s">
        <v>288</v>
      </c>
      <c r="E247" s="6">
        <f>COUNTIF(ProductRatePlanCharge!C:D,D247)</f>
        <v>14</v>
      </c>
      <c r="K247" s="2"/>
      <c r="L247" s="2"/>
    </row>
    <row r="248" spans="1:12" x14ac:dyDescent="0.45">
      <c r="A248" t="s">
        <v>2402</v>
      </c>
      <c r="B248"/>
      <c r="C248"/>
      <c r="D248" t="s">
        <v>318</v>
      </c>
      <c r="E248" s="6">
        <f>COUNTIF(ProductRatePlanCharge!C:D,D248)</f>
        <v>16</v>
      </c>
      <c r="K248" s="2"/>
      <c r="L248" s="2"/>
    </row>
    <row r="249" spans="1:12" x14ac:dyDescent="0.45">
      <c r="A249" t="s">
        <v>2403</v>
      </c>
      <c r="B249"/>
      <c r="C249"/>
      <c r="D249" t="s">
        <v>288</v>
      </c>
      <c r="E249" s="6">
        <f>COUNTIF(ProductRatePlanCharge!C:D,D249)</f>
        <v>14</v>
      </c>
      <c r="K249" s="2"/>
      <c r="L249" s="2"/>
    </row>
    <row r="250" spans="1:12" x14ac:dyDescent="0.45">
      <c r="A250" t="s">
        <v>2404</v>
      </c>
      <c r="B250"/>
      <c r="C250"/>
      <c r="D250" t="s">
        <v>288</v>
      </c>
      <c r="E250" s="6">
        <f>COUNTIF(ProductRatePlanCharge!C:D,D250)</f>
        <v>14</v>
      </c>
      <c r="K250" s="2"/>
      <c r="L250" s="2"/>
    </row>
    <row r="251" spans="1:12" x14ac:dyDescent="0.45">
      <c r="A251" t="s">
        <v>2405</v>
      </c>
      <c r="B251"/>
      <c r="C251"/>
      <c r="D251" t="s">
        <v>288</v>
      </c>
      <c r="E251" s="6">
        <f>COUNTIF(ProductRatePlanCharge!C:D,D251)</f>
        <v>14</v>
      </c>
      <c r="K251" s="2"/>
      <c r="L251" s="2"/>
    </row>
    <row r="252" spans="1:12" x14ac:dyDescent="0.45">
      <c r="A252" t="s">
        <v>2406</v>
      </c>
      <c r="B252"/>
      <c r="C252"/>
      <c r="D252" t="s">
        <v>288</v>
      </c>
      <c r="E252" s="6">
        <f>COUNTIF(ProductRatePlanCharge!C:D,D252)</f>
        <v>14</v>
      </c>
      <c r="K252" s="2"/>
      <c r="L252" s="2"/>
    </row>
    <row r="253" spans="1:12" x14ac:dyDescent="0.45">
      <c r="A253" t="s">
        <v>2407</v>
      </c>
      <c r="B253"/>
      <c r="C253"/>
      <c r="D253" t="s">
        <v>288</v>
      </c>
      <c r="E253" s="6">
        <f>COUNTIF(ProductRatePlanCharge!C:D,D253)</f>
        <v>14</v>
      </c>
      <c r="K253" s="2"/>
      <c r="L253" s="2"/>
    </row>
    <row r="254" spans="1:12" x14ac:dyDescent="0.45">
      <c r="A254" t="s">
        <v>2408</v>
      </c>
      <c r="B254"/>
      <c r="C254"/>
      <c r="D254" t="s">
        <v>14</v>
      </c>
      <c r="E254" s="6">
        <f>COUNTIF(ProductRatePlanCharge!C:D,D254)</f>
        <v>7</v>
      </c>
      <c r="K254" s="2"/>
      <c r="L254" s="2"/>
    </row>
    <row r="255" spans="1:12" x14ac:dyDescent="0.45">
      <c r="A255" t="s">
        <v>2408</v>
      </c>
      <c r="B255"/>
      <c r="C255"/>
      <c r="D255" t="s">
        <v>11</v>
      </c>
      <c r="E255" s="6">
        <f>COUNTIF(ProductRatePlanCharge!C:D,D255)</f>
        <v>2</v>
      </c>
      <c r="K255" s="2"/>
      <c r="L255" s="2"/>
    </row>
    <row r="256" spans="1:12" x14ac:dyDescent="0.45">
      <c r="A256" t="s">
        <v>2408</v>
      </c>
      <c r="B256"/>
      <c r="C256"/>
      <c r="D256" t="s">
        <v>9</v>
      </c>
      <c r="E256" s="6">
        <f>COUNTIF(ProductRatePlanCharge!C:D,D256)</f>
        <v>2</v>
      </c>
      <c r="K256" s="2"/>
      <c r="L256" s="2"/>
    </row>
    <row r="257" spans="1:12" x14ac:dyDescent="0.45">
      <c r="A257" t="s">
        <v>2408</v>
      </c>
      <c r="B257"/>
      <c r="C257"/>
      <c r="D257" t="s">
        <v>59</v>
      </c>
      <c r="E257" s="6">
        <f>COUNTIF(ProductRatePlanCharge!C:D,D257)</f>
        <v>2</v>
      </c>
      <c r="K257" s="2"/>
      <c r="L257" s="2"/>
    </row>
    <row r="258" spans="1:12" x14ac:dyDescent="0.45">
      <c r="A258" t="s">
        <v>2408</v>
      </c>
      <c r="B258"/>
      <c r="C258"/>
      <c r="D258" t="s">
        <v>58</v>
      </c>
      <c r="E258" s="6">
        <f>COUNTIF(ProductRatePlanCharge!C:D,D258)</f>
        <v>2</v>
      </c>
      <c r="K258" s="2"/>
      <c r="L258" s="2"/>
    </row>
    <row r="259" spans="1:12" x14ac:dyDescent="0.45">
      <c r="A259" t="s">
        <v>2408</v>
      </c>
      <c r="B259"/>
      <c r="C259"/>
      <c r="D259" t="s">
        <v>26</v>
      </c>
      <c r="E259" s="6">
        <f>COUNTIF(ProductRatePlanCharge!C:D,D259)</f>
        <v>3</v>
      </c>
      <c r="K259" s="2"/>
      <c r="L259" s="2"/>
    </row>
    <row r="260" spans="1:12" x14ac:dyDescent="0.45">
      <c r="A260" t="s">
        <v>2409</v>
      </c>
      <c r="B260"/>
      <c r="C260"/>
      <c r="D260" t="s">
        <v>238</v>
      </c>
      <c r="E260" s="6">
        <f>COUNTIF(ProductRatePlanCharge!C:D,D260)</f>
        <v>2</v>
      </c>
      <c r="K260" s="2"/>
      <c r="L260" s="2"/>
    </row>
    <row r="261" spans="1:12" x14ac:dyDescent="0.45">
      <c r="A261" t="s">
        <v>2410</v>
      </c>
      <c r="B261"/>
      <c r="C261"/>
      <c r="D261" t="s">
        <v>313</v>
      </c>
      <c r="E261" s="6">
        <f>COUNTIF(ProductRatePlanCharge!C:D,D261)</f>
        <v>13</v>
      </c>
      <c r="K261" s="2"/>
      <c r="L261" s="2"/>
    </row>
    <row r="262" spans="1:12" x14ac:dyDescent="0.45">
      <c r="A262" t="s">
        <v>2411</v>
      </c>
      <c r="B262"/>
      <c r="C262"/>
      <c r="D262" t="s">
        <v>288</v>
      </c>
      <c r="E262" s="6">
        <f>COUNTIF(ProductRatePlanCharge!C:D,D262)</f>
        <v>14</v>
      </c>
      <c r="K262" s="2"/>
      <c r="L262" s="2"/>
    </row>
    <row r="263" spans="1:12" x14ac:dyDescent="0.45">
      <c r="A263" t="s">
        <v>2412</v>
      </c>
      <c r="B263"/>
      <c r="C263"/>
      <c r="D263" t="s">
        <v>288</v>
      </c>
      <c r="E263" s="6">
        <f>COUNTIF(ProductRatePlanCharge!C:D,D263)</f>
        <v>14</v>
      </c>
      <c r="K263" s="2"/>
      <c r="L263" s="2"/>
    </row>
    <row r="264" spans="1:12" x14ac:dyDescent="0.45">
      <c r="A264" t="s">
        <v>2413</v>
      </c>
      <c r="B264"/>
      <c r="C264"/>
      <c r="D264" t="s">
        <v>57</v>
      </c>
      <c r="E264" s="6">
        <f>COUNTIF(ProductRatePlanCharge!C:D,D264)</f>
        <v>7</v>
      </c>
      <c r="K264" s="2"/>
      <c r="L264" s="2"/>
    </row>
    <row r="265" spans="1:12" x14ac:dyDescent="0.45">
      <c r="A265" t="s">
        <v>2413</v>
      </c>
      <c r="B265"/>
      <c r="C265"/>
      <c r="D265" t="s">
        <v>9</v>
      </c>
      <c r="E265" s="6">
        <f>COUNTIF(ProductRatePlanCharge!C:D,D265)</f>
        <v>2</v>
      </c>
      <c r="K265" s="2"/>
      <c r="L265" s="2"/>
    </row>
    <row r="266" spans="1:12" x14ac:dyDescent="0.45">
      <c r="A266" t="s">
        <v>2413</v>
      </c>
      <c r="B266"/>
      <c r="C266"/>
      <c r="D266" t="s">
        <v>683</v>
      </c>
      <c r="E266" s="6">
        <f>COUNTIF(ProductRatePlanCharge!C:D,D266)</f>
        <v>2</v>
      </c>
      <c r="K266" s="2"/>
      <c r="L266" s="2"/>
    </row>
    <row r="267" spans="1:12" x14ac:dyDescent="0.45">
      <c r="A267" t="s">
        <v>2413</v>
      </c>
      <c r="B267"/>
      <c r="C267"/>
      <c r="D267" t="s">
        <v>26</v>
      </c>
      <c r="E267" s="6">
        <f>COUNTIF(ProductRatePlanCharge!C:D,D267)</f>
        <v>3</v>
      </c>
      <c r="K267" s="2"/>
      <c r="L267" s="2"/>
    </row>
    <row r="268" spans="1:12" x14ac:dyDescent="0.45">
      <c r="A268" t="s">
        <v>2414</v>
      </c>
      <c r="B268"/>
      <c r="C268"/>
      <c r="D268" t="s">
        <v>288</v>
      </c>
      <c r="E268" s="6">
        <f>COUNTIF(ProductRatePlanCharge!C:D,D268)</f>
        <v>14</v>
      </c>
      <c r="K268" s="2"/>
      <c r="L268" s="2"/>
    </row>
    <row r="269" spans="1:12" x14ac:dyDescent="0.45">
      <c r="A269" t="s">
        <v>2415</v>
      </c>
      <c r="B269"/>
      <c r="C269"/>
      <c r="D269" t="s">
        <v>313</v>
      </c>
      <c r="E269" s="6">
        <f>COUNTIF(ProductRatePlanCharge!C:D,D269)</f>
        <v>13</v>
      </c>
      <c r="K269" s="2"/>
      <c r="L269" s="2"/>
    </row>
    <row r="270" spans="1:12" x14ac:dyDescent="0.45">
      <c r="A270" t="s">
        <v>2416</v>
      </c>
      <c r="B270"/>
      <c r="C270"/>
      <c r="D270" t="s">
        <v>26</v>
      </c>
      <c r="E270" s="6">
        <f>COUNTIF(ProductRatePlanCharge!C:D,D270)</f>
        <v>3</v>
      </c>
      <c r="K270" s="2"/>
      <c r="L270" s="2"/>
    </row>
    <row r="271" spans="1:12" x14ac:dyDescent="0.45">
      <c r="A271" t="s">
        <v>2416</v>
      </c>
      <c r="B271"/>
      <c r="C271"/>
      <c r="D271" t="s">
        <v>14</v>
      </c>
      <c r="E271" s="6">
        <f>COUNTIF(ProductRatePlanCharge!C:D,D271)</f>
        <v>7</v>
      </c>
      <c r="K271" s="2"/>
      <c r="L271" s="2"/>
    </row>
    <row r="272" spans="1:12" x14ac:dyDescent="0.45">
      <c r="A272" t="s">
        <v>2417</v>
      </c>
      <c r="B272"/>
      <c r="C272"/>
      <c r="D272" t="s">
        <v>269</v>
      </c>
      <c r="E272" s="6">
        <f>COUNTIF(ProductRatePlanCharge!C:D,D272)</f>
        <v>15</v>
      </c>
      <c r="K272" s="2"/>
      <c r="L272" s="2"/>
    </row>
    <row r="273" spans="1:12" x14ac:dyDescent="0.45">
      <c r="A273" t="s">
        <v>2418</v>
      </c>
      <c r="B273"/>
      <c r="C273"/>
      <c r="D273" t="s">
        <v>288</v>
      </c>
      <c r="E273" s="6">
        <f>COUNTIF(ProductRatePlanCharge!C:D,D273)</f>
        <v>14</v>
      </c>
      <c r="K273" s="2"/>
      <c r="L273" s="2"/>
    </row>
    <row r="274" spans="1:12" x14ac:dyDescent="0.45">
      <c r="A274" t="s">
        <v>2419</v>
      </c>
      <c r="B274"/>
      <c r="C274"/>
      <c r="D274" t="s">
        <v>288</v>
      </c>
      <c r="E274" s="6">
        <f>COUNTIF(ProductRatePlanCharge!C:D,D274)</f>
        <v>14</v>
      </c>
      <c r="K274" s="2"/>
      <c r="L274" s="2"/>
    </row>
    <row r="275" spans="1:12" x14ac:dyDescent="0.45">
      <c r="A275" t="s">
        <v>2420</v>
      </c>
      <c r="B275"/>
      <c r="C275"/>
      <c r="D275" t="s">
        <v>288</v>
      </c>
      <c r="E275" s="6">
        <f>COUNTIF(ProductRatePlanCharge!C:D,D275)</f>
        <v>14</v>
      </c>
      <c r="K275" s="2"/>
      <c r="L275" s="2"/>
    </row>
    <row r="276" spans="1:12" x14ac:dyDescent="0.45">
      <c r="A276" t="s">
        <v>2421</v>
      </c>
      <c r="B276"/>
      <c r="C276"/>
      <c r="D276" t="s">
        <v>288</v>
      </c>
      <c r="E276" s="6">
        <f>COUNTIF(ProductRatePlanCharge!C:D,D276)</f>
        <v>14</v>
      </c>
      <c r="K276" s="2"/>
      <c r="L276" s="2"/>
    </row>
    <row r="277" spans="1:12" x14ac:dyDescent="0.45">
      <c r="A277" t="s">
        <v>2422</v>
      </c>
      <c r="B277"/>
      <c r="C277"/>
      <c r="D277" t="s">
        <v>288</v>
      </c>
      <c r="E277" s="6">
        <f>COUNTIF(ProductRatePlanCharge!C:D,D277)</f>
        <v>14</v>
      </c>
      <c r="K277" s="2"/>
      <c r="L277" s="2"/>
    </row>
    <row r="278" spans="1:12" x14ac:dyDescent="0.45">
      <c r="A278" t="s">
        <v>2423</v>
      </c>
      <c r="B278"/>
      <c r="C278"/>
      <c r="D278" t="s">
        <v>288</v>
      </c>
      <c r="E278" s="6">
        <f>COUNTIF(ProductRatePlanCharge!C:D,D278)</f>
        <v>14</v>
      </c>
      <c r="K278" s="2"/>
      <c r="L278" s="2"/>
    </row>
    <row r="279" spans="1:12" x14ac:dyDescent="0.45">
      <c r="A279" t="s">
        <v>2424</v>
      </c>
      <c r="B279"/>
      <c r="C279"/>
      <c r="D279" t="s">
        <v>116</v>
      </c>
      <c r="E279" s="6">
        <f>COUNTIF(ProductRatePlanCharge!C:D,D279)</f>
        <v>15</v>
      </c>
      <c r="K279" s="2"/>
      <c r="L279" s="2"/>
    </row>
    <row r="280" spans="1:12" x14ac:dyDescent="0.45">
      <c r="A280" t="s">
        <v>2425</v>
      </c>
      <c r="B280"/>
      <c r="C280"/>
      <c r="D280" t="s">
        <v>14</v>
      </c>
      <c r="E280" s="6">
        <f>COUNTIF(ProductRatePlanCharge!C:D,D280)</f>
        <v>7</v>
      </c>
      <c r="K280" s="2"/>
      <c r="L280" s="2"/>
    </row>
    <row r="281" spans="1:12" x14ac:dyDescent="0.45">
      <c r="A281" t="s">
        <v>2425</v>
      </c>
      <c r="B281"/>
      <c r="C281"/>
      <c r="D281" t="s">
        <v>524</v>
      </c>
      <c r="E281" s="6">
        <f>COUNTIF(ProductRatePlanCharge!C:D,D281)</f>
        <v>2</v>
      </c>
      <c r="K281" s="2"/>
      <c r="L281" s="2"/>
    </row>
    <row r="282" spans="1:12" x14ac:dyDescent="0.45">
      <c r="A282" t="s">
        <v>2425</v>
      </c>
      <c r="B282"/>
      <c r="C282"/>
      <c r="D282" t="s">
        <v>889</v>
      </c>
      <c r="E282" s="6">
        <f>COUNTIF(ProductRatePlanCharge!C:D,D282)</f>
        <v>2</v>
      </c>
      <c r="K282" s="2"/>
      <c r="L282" s="2"/>
    </row>
    <row r="283" spans="1:12" x14ac:dyDescent="0.45">
      <c r="A283" t="s">
        <v>2425</v>
      </c>
      <c r="B283"/>
      <c r="C283"/>
      <c r="D283" t="s">
        <v>808</v>
      </c>
      <c r="E283" s="6">
        <f>COUNTIF(ProductRatePlanCharge!C:D,D283)</f>
        <v>2</v>
      </c>
      <c r="K283" s="2"/>
      <c r="L283" s="2"/>
    </row>
    <row r="284" spans="1:12" x14ac:dyDescent="0.45">
      <c r="A284" t="s">
        <v>2425</v>
      </c>
      <c r="B284"/>
      <c r="C284"/>
      <c r="D284" t="s">
        <v>26</v>
      </c>
      <c r="E284" s="6">
        <f>COUNTIF(ProductRatePlanCharge!C:D,D284)</f>
        <v>3</v>
      </c>
      <c r="K284" s="2"/>
      <c r="L284" s="2"/>
    </row>
    <row r="285" spans="1:12" x14ac:dyDescent="0.45">
      <c r="A285" t="s">
        <v>2426</v>
      </c>
      <c r="B285"/>
      <c r="C285"/>
      <c r="D285" t="s">
        <v>14</v>
      </c>
      <c r="E285" s="6">
        <f>COUNTIF(ProductRatePlanCharge!C:D,D285)</f>
        <v>7</v>
      </c>
      <c r="K285" s="2"/>
      <c r="L285" s="2"/>
    </row>
    <row r="286" spans="1:12" x14ac:dyDescent="0.45">
      <c r="A286" t="s">
        <v>2426</v>
      </c>
      <c r="B286"/>
      <c r="C286"/>
      <c r="D286" t="s">
        <v>524</v>
      </c>
      <c r="E286" s="6">
        <f>COUNTIF(ProductRatePlanCharge!C:D,D286)</f>
        <v>2</v>
      </c>
      <c r="K286" s="2"/>
      <c r="L286" s="2"/>
    </row>
    <row r="287" spans="1:12" x14ac:dyDescent="0.45">
      <c r="A287" t="s">
        <v>2426</v>
      </c>
      <c r="B287"/>
      <c r="C287"/>
      <c r="D287" t="s">
        <v>26</v>
      </c>
      <c r="E287" s="6">
        <f>COUNTIF(ProductRatePlanCharge!C:D,D287)</f>
        <v>3</v>
      </c>
      <c r="K287" s="2"/>
      <c r="L287" s="2"/>
    </row>
    <row r="288" spans="1:12" x14ac:dyDescent="0.45">
      <c r="A288" t="s">
        <v>2427</v>
      </c>
      <c r="B288"/>
      <c r="C288"/>
      <c r="D288" t="s">
        <v>885</v>
      </c>
      <c r="E288" s="6">
        <f>COUNTIF(ProductRatePlanCharge!C:D,D288)</f>
        <v>2</v>
      </c>
      <c r="K288" s="2"/>
      <c r="L288" s="2"/>
    </row>
    <row r="289" spans="1:12" x14ac:dyDescent="0.45">
      <c r="A289" t="s">
        <v>2428</v>
      </c>
      <c r="B289"/>
      <c r="C289"/>
      <c r="D289" t="s">
        <v>288</v>
      </c>
      <c r="E289" s="6">
        <f>COUNTIF(ProductRatePlanCharge!C:D,D289)</f>
        <v>14</v>
      </c>
      <c r="K289" s="2"/>
      <c r="L289" s="2"/>
    </row>
    <row r="290" spans="1:12" x14ac:dyDescent="0.45">
      <c r="A290" t="s">
        <v>2429</v>
      </c>
      <c r="B290"/>
      <c r="C290"/>
      <c r="D290" t="s">
        <v>288</v>
      </c>
      <c r="E290" s="6">
        <f>COUNTIF(ProductRatePlanCharge!C:D,D290)</f>
        <v>14</v>
      </c>
      <c r="K290" s="2"/>
      <c r="L290" s="2"/>
    </row>
    <row r="291" spans="1:12" x14ac:dyDescent="0.45">
      <c r="A291" t="s">
        <v>2430</v>
      </c>
      <c r="B291"/>
      <c r="C291"/>
      <c r="D291" t="s">
        <v>288</v>
      </c>
      <c r="E291" s="6">
        <f>COUNTIF(ProductRatePlanCharge!C:D,D291)</f>
        <v>14</v>
      </c>
      <c r="K291" s="2"/>
      <c r="L291" s="2"/>
    </row>
    <row r="292" spans="1:12" x14ac:dyDescent="0.45">
      <c r="A292" t="s">
        <v>2431</v>
      </c>
      <c r="B292"/>
      <c r="C292"/>
      <c r="D292" t="s">
        <v>288</v>
      </c>
      <c r="E292" s="6">
        <f>COUNTIF(ProductRatePlanCharge!C:D,D292)</f>
        <v>14</v>
      </c>
      <c r="K292" s="2"/>
      <c r="L292" s="2"/>
    </row>
    <row r="293" spans="1:12" x14ac:dyDescent="0.45">
      <c r="A293" t="s">
        <v>2432</v>
      </c>
      <c r="B293"/>
      <c r="C293"/>
      <c r="D293" t="s">
        <v>179</v>
      </c>
      <c r="E293" s="6">
        <f>COUNTIF(ProductRatePlanCharge!C:D,D293)</f>
        <v>15</v>
      </c>
      <c r="K293" s="2"/>
      <c r="L293" s="2"/>
    </row>
    <row r="294" spans="1:12" x14ac:dyDescent="0.45">
      <c r="A294" t="s">
        <v>2433</v>
      </c>
      <c r="B294"/>
      <c r="C294"/>
      <c r="D294" t="s">
        <v>288</v>
      </c>
      <c r="E294" s="6">
        <f>COUNTIF(ProductRatePlanCharge!C:D,D294)</f>
        <v>14</v>
      </c>
      <c r="K294" s="2"/>
      <c r="L294" s="2"/>
    </row>
    <row r="295" spans="1:12" x14ac:dyDescent="0.45">
      <c r="A295" t="s">
        <v>2434</v>
      </c>
      <c r="B295"/>
      <c r="C295"/>
      <c r="D295" t="s">
        <v>14</v>
      </c>
      <c r="E295" s="6">
        <f>COUNTIF(ProductRatePlanCharge!C:D,D295)</f>
        <v>7</v>
      </c>
      <c r="K295" s="2"/>
      <c r="L295" s="2"/>
    </row>
    <row r="296" spans="1:12" x14ac:dyDescent="0.45">
      <c r="A296" t="s">
        <v>2434</v>
      </c>
      <c r="B296"/>
      <c r="C296"/>
      <c r="D296" t="s">
        <v>524</v>
      </c>
      <c r="E296" s="6">
        <f>COUNTIF(ProductRatePlanCharge!C:D,D296)</f>
        <v>2</v>
      </c>
      <c r="K296" s="2"/>
      <c r="L296" s="2"/>
    </row>
    <row r="297" spans="1:12" x14ac:dyDescent="0.45">
      <c r="A297" t="s">
        <v>2434</v>
      </c>
      <c r="B297"/>
      <c r="C297"/>
      <c r="D297" t="s">
        <v>11</v>
      </c>
      <c r="E297" s="6">
        <f>COUNTIF(ProductRatePlanCharge!C:D,D297)</f>
        <v>2</v>
      </c>
      <c r="K297" s="2"/>
      <c r="L297" s="2"/>
    </row>
    <row r="298" spans="1:12" x14ac:dyDescent="0.45">
      <c r="A298" t="s">
        <v>2434</v>
      </c>
      <c r="B298"/>
      <c r="C298"/>
      <c r="D298" t="s">
        <v>670</v>
      </c>
      <c r="E298" s="6">
        <f>COUNTIF(ProductRatePlanCharge!C:D,D298)</f>
        <v>2</v>
      </c>
      <c r="K298" s="2"/>
      <c r="L298" s="2"/>
    </row>
    <row r="299" spans="1:12" x14ac:dyDescent="0.45">
      <c r="A299" t="s">
        <v>2434</v>
      </c>
      <c r="B299"/>
      <c r="C299"/>
      <c r="D299" t="s">
        <v>366</v>
      </c>
      <c r="E299" s="6">
        <f>COUNTIF(ProductRatePlanCharge!C:D,D299)</f>
        <v>2</v>
      </c>
      <c r="K299" s="2"/>
      <c r="L299" s="2"/>
    </row>
    <row r="300" spans="1:12" x14ac:dyDescent="0.45">
      <c r="A300" t="s">
        <v>2434</v>
      </c>
      <c r="B300"/>
      <c r="C300"/>
      <c r="D300" t="s">
        <v>26</v>
      </c>
      <c r="E300" s="6">
        <f>COUNTIF(ProductRatePlanCharge!C:D,D300)</f>
        <v>3</v>
      </c>
      <c r="K300" s="2"/>
      <c r="L300" s="2"/>
    </row>
    <row r="301" spans="1:12" x14ac:dyDescent="0.45">
      <c r="A301" t="s">
        <v>2435</v>
      </c>
      <c r="B301"/>
      <c r="C301"/>
      <c r="D301" t="s">
        <v>26</v>
      </c>
      <c r="E301" s="6">
        <f>COUNTIF(ProductRatePlanCharge!C:D,D301)</f>
        <v>3</v>
      </c>
      <c r="K301" s="2"/>
      <c r="L301" s="2"/>
    </row>
    <row r="302" spans="1:12" x14ac:dyDescent="0.45">
      <c r="A302" t="s">
        <v>2435</v>
      </c>
      <c r="B302"/>
      <c r="C302"/>
      <c r="D302" t="s">
        <v>216</v>
      </c>
      <c r="E302" s="6">
        <f>COUNTIF(ProductRatePlanCharge!C:D,D302)</f>
        <v>5</v>
      </c>
      <c r="K302" s="2"/>
      <c r="L302" s="2"/>
    </row>
    <row r="303" spans="1:12" x14ac:dyDescent="0.45">
      <c r="A303" t="s">
        <v>2436</v>
      </c>
      <c r="B303"/>
      <c r="C303"/>
      <c r="D303" t="s">
        <v>288</v>
      </c>
      <c r="E303" s="6">
        <f>COUNTIF(ProductRatePlanCharge!C:D,D303)</f>
        <v>14</v>
      </c>
      <c r="K303" s="2"/>
      <c r="L303" s="2"/>
    </row>
    <row r="304" spans="1:12" x14ac:dyDescent="0.45">
      <c r="A304" t="s">
        <v>2437</v>
      </c>
      <c r="B304"/>
      <c r="C304"/>
      <c r="D304" t="s">
        <v>14</v>
      </c>
      <c r="E304" s="6">
        <f>COUNTIF(ProductRatePlanCharge!C:D,D304)</f>
        <v>7</v>
      </c>
      <c r="K304" s="2"/>
      <c r="L304" s="2"/>
    </row>
    <row r="305" spans="1:12" x14ac:dyDescent="0.45">
      <c r="A305" t="s">
        <v>2437</v>
      </c>
      <c r="B305"/>
      <c r="C305"/>
      <c r="D305" t="s">
        <v>883</v>
      </c>
      <c r="E305" s="6">
        <f>COUNTIF(ProductRatePlanCharge!C:D,D305)</f>
        <v>2</v>
      </c>
      <c r="K305" s="2"/>
      <c r="L305" s="2"/>
    </row>
    <row r="306" spans="1:12" x14ac:dyDescent="0.45">
      <c r="A306" t="s">
        <v>2437</v>
      </c>
      <c r="B306"/>
      <c r="C306"/>
      <c r="D306" t="s">
        <v>441</v>
      </c>
      <c r="E306" s="6">
        <f>COUNTIF(ProductRatePlanCharge!C:D,D306)</f>
        <v>2</v>
      </c>
      <c r="K306" s="2"/>
      <c r="L306" s="2"/>
    </row>
    <row r="307" spans="1:12" x14ac:dyDescent="0.45">
      <c r="A307" t="s">
        <v>2437</v>
      </c>
      <c r="B307"/>
      <c r="C307"/>
      <c r="D307" t="s">
        <v>58</v>
      </c>
      <c r="E307" s="6">
        <f>COUNTIF(ProductRatePlanCharge!C:D,D307)</f>
        <v>2</v>
      </c>
      <c r="K307" s="2"/>
      <c r="L307" s="2"/>
    </row>
    <row r="308" spans="1:12" x14ac:dyDescent="0.45">
      <c r="A308" t="s">
        <v>2437</v>
      </c>
      <c r="B308"/>
      <c r="C308"/>
      <c r="D308" t="s">
        <v>273</v>
      </c>
      <c r="E308" s="6">
        <f>COUNTIF(ProductRatePlanCharge!C:D,D308)</f>
        <v>2</v>
      </c>
      <c r="K308" s="2"/>
      <c r="L308" s="2"/>
    </row>
    <row r="309" spans="1:12" x14ac:dyDescent="0.45">
      <c r="A309" t="s">
        <v>2437</v>
      </c>
      <c r="B309"/>
      <c r="C309"/>
      <c r="D309" t="s">
        <v>26</v>
      </c>
      <c r="E309" s="6">
        <f>COUNTIF(ProductRatePlanCharge!C:D,D309)</f>
        <v>3</v>
      </c>
      <c r="K309" s="2"/>
      <c r="L309" s="2"/>
    </row>
    <row r="310" spans="1:12" x14ac:dyDescent="0.45">
      <c r="A310" t="s">
        <v>2438</v>
      </c>
      <c r="B310"/>
      <c r="C310"/>
      <c r="D310" t="s">
        <v>288</v>
      </c>
      <c r="E310" s="6">
        <f>COUNTIF(ProductRatePlanCharge!C:D,D310)</f>
        <v>14</v>
      </c>
      <c r="K310" s="2"/>
      <c r="L310" s="2"/>
    </row>
    <row r="311" spans="1:12" x14ac:dyDescent="0.45">
      <c r="A311" t="s">
        <v>2439</v>
      </c>
      <c r="B311"/>
      <c r="C311"/>
      <c r="D311" t="s">
        <v>14</v>
      </c>
      <c r="E311" s="6">
        <f>COUNTIF(ProductRatePlanCharge!C:D,D311)</f>
        <v>7</v>
      </c>
      <c r="K311" s="2"/>
      <c r="L311" s="2"/>
    </row>
    <row r="312" spans="1:12" x14ac:dyDescent="0.45">
      <c r="A312" t="s">
        <v>2439</v>
      </c>
      <c r="B312"/>
      <c r="C312"/>
      <c r="D312" t="s">
        <v>524</v>
      </c>
      <c r="E312" s="6">
        <f>COUNTIF(ProductRatePlanCharge!C:D,D312)</f>
        <v>2</v>
      </c>
      <c r="K312" s="2"/>
      <c r="L312" s="2"/>
    </row>
    <row r="313" spans="1:12" x14ac:dyDescent="0.45">
      <c r="A313" t="s">
        <v>2439</v>
      </c>
      <c r="B313"/>
      <c r="C313"/>
      <c r="D313" t="s">
        <v>277</v>
      </c>
      <c r="E313" s="6">
        <f>COUNTIF(ProductRatePlanCharge!C:D,D313)</f>
        <v>2</v>
      </c>
      <c r="K313" s="2"/>
      <c r="L313" s="2"/>
    </row>
    <row r="314" spans="1:12" x14ac:dyDescent="0.45">
      <c r="A314" t="s">
        <v>2439</v>
      </c>
      <c r="B314"/>
      <c r="C314"/>
      <c r="D314" t="s">
        <v>26</v>
      </c>
      <c r="E314" s="6">
        <f>COUNTIF(ProductRatePlanCharge!C:D,D314)</f>
        <v>3</v>
      </c>
      <c r="K314" s="2"/>
      <c r="L314" s="2"/>
    </row>
    <row r="315" spans="1:12" x14ac:dyDescent="0.45">
      <c r="A315" t="s">
        <v>2440</v>
      </c>
      <c r="B315"/>
      <c r="C315"/>
      <c r="D315" t="s">
        <v>288</v>
      </c>
      <c r="E315" s="6">
        <f>COUNTIF(ProductRatePlanCharge!C:D,D315)</f>
        <v>14</v>
      </c>
      <c r="K315" s="2"/>
      <c r="L315" s="2"/>
    </row>
    <row r="316" spans="1:12" x14ac:dyDescent="0.45">
      <c r="A316" t="s">
        <v>2441</v>
      </c>
      <c r="B316"/>
      <c r="C316"/>
      <c r="D316" t="s">
        <v>288</v>
      </c>
      <c r="E316" s="6">
        <f>COUNTIF(ProductRatePlanCharge!C:D,D316)</f>
        <v>14</v>
      </c>
      <c r="K316" s="2"/>
      <c r="L316" s="2"/>
    </row>
    <row r="317" spans="1:12" x14ac:dyDescent="0.45">
      <c r="A317" t="s">
        <v>2442</v>
      </c>
      <c r="B317"/>
      <c r="C317"/>
      <c r="D317" t="s">
        <v>288</v>
      </c>
      <c r="E317" s="6">
        <f>COUNTIF(ProductRatePlanCharge!C:D,D317)</f>
        <v>14</v>
      </c>
      <c r="K317" s="2"/>
      <c r="L317" s="2"/>
    </row>
    <row r="318" spans="1:12" x14ac:dyDescent="0.45">
      <c r="A318" t="s">
        <v>2443</v>
      </c>
      <c r="B318"/>
      <c r="C318"/>
      <c r="D318" t="s">
        <v>14</v>
      </c>
      <c r="E318" s="6">
        <f>COUNTIF(ProductRatePlanCharge!C:D,D318)</f>
        <v>7</v>
      </c>
      <c r="K318" s="2"/>
      <c r="L318" s="2"/>
    </row>
    <row r="319" spans="1:12" x14ac:dyDescent="0.45">
      <c r="A319" t="s">
        <v>2443</v>
      </c>
      <c r="B319"/>
      <c r="C319"/>
      <c r="D319" t="s">
        <v>817</v>
      </c>
      <c r="E319" s="6">
        <f>COUNTIF(ProductRatePlanCharge!C:D,D319)</f>
        <v>2</v>
      </c>
      <c r="K319" s="2"/>
      <c r="L319" s="2"/>
    </row>
    <row r="320" spans="1:12" x14ac:dyDescent="0.45">
      <c r="A320" t="s">
        <v>2443</v>
      </c>
      <c r="B320"/>
      <c r="C320"/>
      <c r="D320" t="s">
        <v>591</v>
      </c>
      <c r="E320" s="6">
        <f>COUNTIF(ProductRatePlanCharge!C:D,D320)</f>
        <v>2</v>
      </c>
      <c r="K320" s="2"/>
      <c r="L320" s="2"/>
    </row>
    <row r="321" spans="1:12" x14ac:dyDescent="0.45">
      <c r="A321" t="s">
        <v>2443</v>
      </c>
      <c r="B321"/>
      <c r="C321"/>
      <c r="D321" t="s">
        <v>59</v>
      </c>
      <c r="E321" s="6">
        <f>COUNTIF(ProductRatePlanCharge!C:D,D321)</f>
        <v>2</v>
      </c>
      <c r="K321" s="2"/>
      <c r="L321" s="2"/>
    </row>
    <row r="322" spans="1:12" x14ac:dyDescent="0.45">
      <c r="A322" t="s">
        <v>2443</v>
      </c>
      <c r="B322"/>
      <c r="C322"/>
      <c r="D322" t="s">
        <v>58</v>
      </c>
      <c r="E322" s="6">
        <f>COUNTIF(ProductRatePlanCharge!C:D,D322)</f>
        <v>2</v>
      </c>
      <c r="K322" s="2"/>
      <c r="L322" s="2"/>
    </row>
    <row r="323" spans="1:12" x14ac:dyDescent="0.45">
      <c r="A323" t="s">
        <v>2443</v>
      </c>
      <c r="B323"/>
      <c r="C323"/>
      <c r="D323" t="s">
        <v>26</v>
      </c>
      <c r="E323" s="6">
        <f>COUNTIF(ProductRatePlanCharge!C:D,D323)</f>
        <v>3</v>
      </c>
      <c r="K323" s="2"/>
      <c r="L323" s="2"/>
    </row>
    <row r="324" spans="1:12" x14ac:dyDescent="0.45">
      <c r="A324" t="s">
        <v>2444</v>
      </c>
      <c r="B324"/>
      <c r="C324"/>
      <c r="D324" t="s">
        <v>73</v>
      </c>
      <c r="E324" s="6">
        <f>COUNTIF(ProductRatePlanCharge!C:D,D324)</f>
        <v>6</v>
      </c>
      <c r="K324" s="2"/>
      <c r="L324" s="2"/>
    </row>
    <row r="325" spans="1:12" x14ac:dyDescent="0.45">
      <c r="A325" t="s">
        <v>2444</v>
      </c>
      <c r="B325"/>
      <c r="C325"/>
      <c r="D325" t="s">
        <v>84</v>
      </c>
      <c r="E325" s="6">
        <f>COUNTIF(ProductRatePlanCharge!C:D,D325)</f>
        <v>2</v>
      </c>
      <c r="K325" s="2"/>
      <c r="L325" s="2"/>
    </row>
    <row r="326" spans="1:12" x14ac:dyDescent="0.45">
      <c r="A326" t="s">
        <v>2444</v>
      </c>
      <c r="B326"/>
      <c r="C326"/>
      <c r="D326" t="s">
        <v>86</v>
      </c>
      <c r="E326" s="6">
        <f>COUNTIF(ProductRatePlanCharge!C:D,D326)</f>
        <v>3</v>
      </c>
      <c r="K326" s="2"/>
      <c r="L326" s="2"/>
    </row>
    <row r="327" spans="1:12" x14ac:dyDescent="0.45">
      <c r="A327" t="s">
        <v>2445</v>
      </c>
      <c r="B327"/>
      <c r="C327"/>
      <c r="D327" t="s">
        <v>288</v>
      </c>
      <c r="E327" s="6">
        <f>COUNTIF(ProductRatePlanCharge!C:D,D327)</f>
        <v>14</v>
      </c>
      <c r="K327" s="2"/>
      <c r="L327" s="2"/>
    </row>
    <row r="328" spans="1:12" x14ac:dyDescent="0.45">
      <c r="A328" t="s">
        <v>2446</v>
      </c>
      <c r="B328"/>
      <c r="C328"/>
      <c r="D328" t="s">
        <v>288</v>
      </c>
      <c r="E328" s="6">
        <f>COUNTIF(ProductRatePlanCharge!C:D,D328)</f>
        <v>14</v>
      </c>
      <c r="K328" s="2"/>
      <c r="L328" s="2"/>
    </row>
    <row r="329" spans="1:12" x14ac:dyDescent="0.45">
      <c r="A329" t="s">
        <v>2447</v>
      </c>
      <c r="B329"/>
      <c r="C329"/>
      <c r="D329" t="s">
        <v>288</v>
      </c>
      <c r="E329" s="6">
        <f>COUNTIF(ProductRatePlanCharge!C:D,D329)</f>
        <v>14</v>
      </c>
      <c r="K329" s="2"/>
      <c r="L329" s="2"/>
    </row>
    <row r="330" spans="1:12" x14ac:dyDescent="0.45">
      <c r="A330" t="s">
        <v>2448</v>
      </c>
      <c r="B330"/>
      <c r="C330"/>
      <c r="D330" t="s">
        <v>248</v>
      </c>
      <c r="E330" s="6">
        <f>COUNTIF(ProductRatePlanCharge!C:D,D330)</f>
        <v>12</v>
      </c>
      <c r="K330" s="2"/>
      <c r="L330" s="2"/>
    </row>
    <row r="331" spans="1:12" x14ac:dyDescent="0.45">
      <c r="A331" t="s">
        <v>2448</v>
      </c>
      <c r="B331"/>
      <c r="C331"/>
      <c r="D331" t="s">
        <v>57</v>
      </c>
      <c r="E331" s="6">
        <f>COUNTIF(ProductRatePlanCharge!C:D,D331)</f>
        <v>7</v>
      </c>
      <c r="K331" s="2"/>
      <c r="L331" s="2"/>
    </row>
    <row r="332" spans="1:12" x14ac:dyDescent="0.45">
      <c r="A332" t="s">
        <v>2448</v>
      </c>
      <c r="B332"/>
      <c r="C332"/>
      <c r="D332" t="s">
        <v>587</v>
      </c>
      <c r="E332" s="6">
        <f>COUNTIF(ProductRatePlanCharge!C:D,D332)</f>
        <v>2</v>
      </c>
      <c r="K332" s="2"/>
      <c r="L332" s="2"/>
    </row>
    <row r="333" spans="1:12" x14ac:dyDescent="0.45">
      <c r="A333" t="s">
        <v>2448</v>
      </c>
      <c r="B333"/>
      <c r="C333"/>
      <c r="D333" t="s">
        <v>9</v>
      </c>
      <c r="E333" s="6">
        <f>COUNTIF(ProductRatePlanCharge!C:D,D333)</f>
        <v>2</v>
      </c>
      <c r="K333" s="2"/>
      <c r="L333" s="2"/>
    </row>
    <row r="334" spans="1:12" x14ac:dyDescent="0.45">
      <c r="A334" t="s">
        <v>2448</v>
      </c>
      <c r="B334"/>
      <c r="C334"/>
      <c r="D334" t="s">
        <v>58</v>
      </c>
      <c r="E334" s="6">
        <f>COUNTIF(ProductRatePlanCharge!C:D,D334)</f>
        <v>2</v>
      </c>
      <c r="K334" s="2"/>
      <c r="L334" s="2"/>
    </row>
    <row r="335" spans="1:12" x14ac:dyDescent="0.45">
      <c r="A335" t="s">
        <v>2448</v>
      </c>
      <c r="B335"/>
      <c r="C335"/>
      <c r="D335" t="s">
        <v>515</v>
      </c>
      <c r="E335" s="6">
        <f>COUNTIF(ProductRatePlanCharge!C:D,D335)</f>
        <v>2</v>
      </c>
      <c r="K335" s="2"/>
      <c r="L335" s="2"/>
    </row>
    <row r="336" spans="1:12" x14ac:dyDescent="0.45">
      <c r="A336" t="s">
        <v>2448</v>
      </c>
      <c r="B336"/>
      <c r="C336"/>
      <c r="D336" t="s">
        <v>26</v>
      </c>
      <c r="E336" s="6">
        <f>COUNTIF(ProductRatePlanCharge!C:D,D336)</f>
        <v>3</v>
      </c>
      <c r="K336" s="2"/>
      <c r="L336" s="2"/>
    </row>
    <row r="337" spans="1:12" x14ac:dyDescent="0.45">
      <c r="A337" t="s">
        <v>2449</v>
      </c>
      <c r="B337"/>
      <c r="C337"/>
      <c r="D337" t="s">
        <v>288</v>
      </c>
      <c r="E337" s="6">
        <f>COUNTIF(ProductRatePlanCharge!C:D,D337)</f>
        <v>14</v>
      </c>
      <c r="K337" s="2"/>
      <c r="L337" s="2"/>
    </row>
    <row r="338" spans="1:12" x14ac:dyDescent="0.45">
      <c r="A338" t="s">
        <v>2450</v>
      </c>
      <c r="B338"/>
      <c r="C338"/>
      <c r="D338" t="s">
        <v>288</v>
      </c>
      <c r="E338" s="6">
        <f>COUNTIF(ProductRatePlanCharge!C:D,D338)</f>
        <v>14</v>
      </c>
      <c r="K338" s="2"/>
      <c r="L338" s="2"/>
    </row>
    <row r="339" spans="1:12" x14ac:dyDescent="0.45">
      <c r="A339" t="s">
        <v>2451</v>
      </c>
      <c r="B339"/>
      <c r="C339"/>
      <c r="D339" t="s">
        <v>288</v>
      </c>
      <c r="E339" s="6">
        <f>COUNTIF(ProductRatePlanCharge!C:D,D339)</f>
        <v>14</v>
      </c>
      <c r="K339" s="2"/>
      <c r="L339" s="2"/>
    </row>
    <row r="340" spans="1:12" x14ac:dyDescent="0.45">
      <c r="A340" t="s">
        <v>2452</v>
      </c>
      <c r="B340"/>
      <c r="C340"/>
      <c r="D340" t="s">
        <v>14</v>
      </c>
      <c r="E340" s="6">
        <f>COUNTIF(ProductRatePlanCharge!C:D,D340)</f>
        <v>7</v>
      </c>
      <c r="K340" s="2"/>
      <c r="L340" s="2"/>
    </row>
    <row r="341" spans="1:12" x14ac:dyDescent="0.45">
      <c r="A341" t="s">
        <v>2452</v>
      </c>
      <c r="B341"/>
      <c r="C341"/>
      <c r="D341" t="s">
        <v>587</v>
      </c>
      <c r="E341" s="6">
        <f>COUNTIF(ProductRatePlanCharge!C:D,D341)</f>
        <v>2</v>
      </c>
      <c r="K341" s="2"/>
      <c r="L341" s="2"/>
    </row>
    <row r="342" spans="1:12" x14ac:dyDescent="0.45">
      <c r="A342" t="s">
        <v>2452</v>
      </c>
      <c r="B342"/>
      <c r="C342"/>
      <c r="D342" t="s">
        <v>683</v>
      </c>
      <c r="E342" s="6">
        <f>COUNTIF(ProductRatePlanCharge!C:D,D342)</f>
        <v>2</v>
      </c>
      <c r="K342" s="2"/>
      <c r="L342" s="2"/>
    </row>
    <row r="343" spans="1:12" x14ac:dyDescent="0.45">
      <c r="A343" t="s">
        <v>2452</v>
      </c>
      <c r="B343"/>
      <c r="C343"/>
      <c r="D343" t="s">
        <v>441</v>
      </c>
      <c r="E343" s="6">
        <f>COUNTIF(ProductRatePlanCharge!C:D,D343)</f>
        <v>2</v>
      </c>
      <c r="K343" s="2"/>
      <c r="L343" s="2"/>
    </row>
    <row r="344" spans="1:12" x14ac:dyDescent="0.45">
      <c r="A344" t="s">
        <v>2452</v>
      </c>
      <c r="B344"/>
      <c r="C344"/>
      <c r="D344" t="s">
        <v>270</v>
      </c>
      <c r="E344" s="6">
        <f>COUNTIF(ProductRatePlanCharge!C:D,D344)</f>
        <v>2</v>
      </c>
      <c r="K344" s="2"/>
      <c r="L344" s="2"/>
    </row>
    <row r="345" spans="1:12" x14ac:dyDescent="0.45">
      <c r="A345" t="s">
        <v>2452</v>
      </c>
      <c r="B345"/>
      <c r="C345"/>
      <c r="D345" t="s">
        <v>26</v>
      </c>
      <c r="E345" s="6">
        <f>COUNTIF(ProductRatePlanCharge!C:D,D345)</f>
        <v>3</v>
      </c>
      <c r="K345" s="2"/>
      <c r="L345" s="2"/>
    </row>
    <row r="346" spans="1:12" x14ac:dyDescent="0.45">
      <c r="A346" t="s">
        <v>2453</v>
      </c>
      <c r="B346"/>
      <c r="C346"/>
      <c r="D346" t="s">
        <v>288</v>
      </c>
      <c r="E346" s="6">
        <f>COUNTIF(ProductRatePlanCharge!C:D,D346)</f>
        <v>14</v>
      </c>
      <c r="K346" s="2"/>
      <c r="L346" s="2"/>
    </row>
    <row r="347" spans="1:12" x14ac:dyDescent="0.45">
      <c r="A347" t="s">
        <v>2454</v>
      </c>
      <c r="B347"/>
      <c r="C347"/>
      <c r="D347" t="s">
        <v>288</v>
      </c>
      <c r="E347" s="6">
        <f>COUNTIF(ProductRatePlanCharge!C:D,D347)</f>
        <v>14</v>
      </c>
      <c r="K347" s="2"/>
      <c r="L347" s="2"/>
    </row>
    <row r="348" spans="1:12" x14ac:dyDescent="0.45">
      <c r="A348" t="s">
        <v>2455</v>
      </c>
      <c r="B348"/>
      <c r="C348"/>
      <c r="D348" t="s">
        <v>288</v>
      </c>
      <c r="E348" s="6">
        <f>COUNTIF(ProductRatePlanCharge!C:D,D348)</f>
        <v>14</v>
      </c>
      <c r="K348" s="2"/>
      <c r="L348" s="2"/>
    </row>
    <row r="349" spans="1:12" x14ac:dyDescent="0.45">
      <c r="A349" t="s">
        <v>2456</v>
      </c>
      <c r="B349"/>
      <c r="C349"/>
      <c r="D349" t="s">
        <v>288</v>
      </c>
      <c r="E349" s="6">
        <f>COUNTIF(ProductRatePlanCharge!C:D,D349)</f>
        <v>14</v>
      </c>
      <c r="K349" s="2"/>
      <c r="L349" s="2"/>
    </row>
    <row r="350" spans="1:12" x14ac:dyDescent="0.45">
      <c r="A350" t="s">
        <v>2457</v>
      </c>
      <c r="B350"/>
      <c r="C350"/>
      <c r="D350" t="s">
        <v>288</v>
      </c>
      <c r="E350" s="6">
        <f>COUNTIF(ProductRatePlanCharge!C:D,D350)</f>
        <v>14</v>
      </c>
      <c r="K350" s="2"/>
      <c r="L350" s="2"/>
    </row>
    <row r="351" spans="1:12" x14ac:dyDescent="0.45">
      <c r="A351" t="s">
        <v>2458</v>
      </c>
      <c r="B351"/>
      <c r="C351"/>
      <c r="D351" t="s">
        <v>57</v>
      </c>
      <c r="E351" s="6">
        <f>COUNTIF(ProductRatePlanCharge!C:D,D351)</f>
        <v>7</v>
      </c>
      <c r="K351" s="2"/>
      <c r="L351" s="2"/>
    </row>
    <row r="352" spans="1:12" x14ac:dyDescent="0.45">
      <c r="A352" t="s">
        <v>2458</v>
      </c>
      <c r="B352"/>
      <c r="C352"/>
      <c r="D352" t="s">
        <v>817</v>
      </c>
      <c r="E352" s="6">
        <f>COUNTIF(ProductRatePlanCharge!C:D,D352)</f>
        <v>2</v>
      </c>
      <c r="K352" s="2"/>
      <c r="L352" s="2"/>
    </row>
    <row r="353" spans="1:12" x14ac:dyDescent="0.45">
      <c r="A353" t="s">
        <v>2458</v>
      </c>
      <c r="B353"/>
      <c r="C353"/>
      <c r="D353" t="s">
        <v>59</v>
      </c>
      <c r="E353" s="6">
        <f>COUNTIF(ProductRatePlanCharge!C:D,D353)</f>
        <v>2</v>
      </c>
      <c r="K353" s="2"/>
      <c r="L353" s="2"/>
    </row>
    <row r="354" spans="1:12" x14ac:dyDescent="0.45">
      <c r="A354" t="s">
        <v>2458</v>
      </c>
      <c r="B354"/>
      <c r="C354"/>
      <c r="D354" t="s">
        <v>58</v>
      </c>
      <c r="E354" s="6">
        <f>COUNTIF(ProductRatePlanCharge!C:D,D354)</f>
        <v>2</v>
      </c>
      <c r="K354" s="2"/>
      <c r="L354" s="2"/>
    </row>
    <row r="355" spans="1:12" x14ac:dyDescent="0.45">
      <c r="A355" t="s">
        <v>2458</v>
      </c>
      <c r="B355"/>
      <c r="C355"/>
      <c r="D355" t="s">
        <v>248</v>
      </c>
      <c r="E355" s="6">
        <f>COUNTIF(ProductRatePlanCharge!C:D,D355)</f>
        <v>12</v>
      </c>
      <c r="K355" s="2"/>
      <c r="L355" s="2"/>
    </row>
    <row r="356" spans="1:12" x14ac:dyDescent="0.45">
      <c r="A356" t="s">
        <v>2458</v>
      </c>
      <c r="B356"/>
      <c r="C356"/>
      <c r="D356" t="s">
        <v>86</v>
      </c>
      <c r="E356" s="6">
        <f>COUNTIF(ProductRatePlanCharge!C:D,D356)</f>
        <v>3</v>
      </c>
      <c r="K356" s="2"/>
      <c r="L356" s="2"/>
    </row>
    <row r="357" spans="1:12" x14ac:dyDescent="0.45">
      <c r="A357" t="s">
        <v>2459</v>
      </c>
      <c r="B357"/>
      <c r="C357"/>
      <c r="D357" t="s">
        <v>14</v>
      </c>
      <c r="E357" s="6">
        <f>COUNTIF(ProductRatePlanCharge!C:D,D357)</f>
        <v>7</v>
      </c>
      <c r="K357" s="2"/>
      <c r="L357" s="2"/>
    </row>
    <row r="358" spans="1:12" x14ac:dyDescent="0.45">
      <c r="A358" t="s">
        <v>2459</v>
      </c>
      <c r="B358"/>
      <c r="C358"/>
      <c r="D358" t="s">
        <v>11</v>
      </c>
      <c r="E358" s="6">
        <f>COUNTIF(ProductRatePlanCharge!C:D,D358)</f>
        <v>2</v>
      </c>
      <c r="K358" s="2"/>
      <c r="L358" s="2"/>
    </row>
    <row r="359" spans="1:12" x14ac:dyDescent="0.45">
      <c r="A359" t="s">
        <v>2459</v>
      </c>
      <c r="B359"/>
      <c r="C359"/>
      <c r="D359" t="s">
        <v>9</v>
      </c>
      <c r="E359" s="6">
        <f>COUNTIF(ProductRatePlanCharge!C:D,D359)</f>
        <v>2</v>
      </c>
      <c r="K359" s="2"/>
      <c r="L359" s="2"/>
    </row>
    <row r="360" spans="1:12" x14ac:dyDescent="0.45">
      <c r="A360" t="s">
        <v>2459</v>
      </c>
      <c r="B360"/>
      <c r="C360"/>
      <c r="D360" t="s">
        <v>59</v>
      </c>
      <c r="E360" s="6">
        <f>COUNTIF(ProductRatePlanCharge!C:D,D360)</f>
        <v>2</v>
      </c>
      <c r="K360" s="2"/>
      <c r="L360" s="2"/>
    </row>
    <row r="361" spans="1:12" x14ac:dyDescent="0.45">
      <c r="A361" t="s">
        <v>2459</v>
      </c>
      <c r="B361"/>
      <c r="C361"/>
      <c r="D361" t="s">
        <v>58</v>
      </c>
      <c r="E361" s="6">
        <f>COUNTIF(ProductRatePlanCharge!C:D,D361)</f>
        <v>2</v>
      </c>
      <c r="K361" s="2"/>
      <c r="L361" s="2"/>
    </row>
    <row r="362" spans="1:12" x14ac:dyDescent="0.45">
      <c r="A362" t="s">
        <v>2459</v>
      </c>
      <c r="B362"/>
      <c r="C362"/>
      <c r="D362" t="s">
        <v>26</v>
      </c>
      <c r="E362" s="6">
        <f>COUNTIF(ProductRatePlanCharge!C:D,D362)</f>
        <v>3</v>
      </c>
      <c r="K362" s="2"/>
      <c r="L362" s="2"/>
    </row>
    <row r="363" spans="1:12" x14ac:dyDescent="0.45">
      <c r="A363" t="s">
        <v>2460</v>
      </c>
      <c r="B363"/>
      <c r="C363"/>
      <c r="D363" t="s">
        <v>288</v>
      </c>
      <c r="E363" s="6">
        <f>COUNTIF(ProductRatePlanCharge!C:D,D363)</f>
        <v>14</v>
      </c>
      <c r="K363" s="2"/>
      <c r="L363" s="2"/>
    </row>
    <row r="364" spans="1:12" x14ac:dyDescent="0.45">
      <c r="A364" t="s">
        <v>2461</v>
      </c>
      <c r="B364"/>
      <c r="C364"/>
      <c r="D364" t="s">
        <v>288</v>
      </c>
      <c r="E364" s="6">
        <f>COUNTIF(ProductRatePlanCharge!C:D,D364)</f>
        <v>14</v>
      </c>
      <c r="K364" s="2"/>
      <c r="L364" s="2"/>
    </row>
    <row r="365" spans="1:12" x14ac:dyDescent="0.45">
      <c r="A365" t="s">
        <v>2462</v>
      </c>
      <c r="B365"/>
      <c r="C365"/>
      <c r="D365" t="s">
        <v>288</v>
      </c>
      <c r="E365" s="6">
        <f>COUNTIF(ProductRatePlanCharge!C:D,D365)</f>
        <v>14</v>
      </c>
      <c r="K365" s="2"/>
      <c r="L365" s="2"/>
    </row>
    <row r="366" spans="1:12" x14ac:dyDescent="0.45">
      <c r="A366" t="s">
        <v>2463</v>
      </c>
      <c r="B366"/>
      <c r="C366"/>
      <c r="D366" t="s">
        <v>288</v>
      </c>
      <c r="E366" s="6">
        <f>COUNTIF(ProductRatePlanCharge!C:D,D366)</f>
        <v>14</v>
      </c>
      <c r="K366" s="2"/>
      <c r="L366" s="2"/>
    </row>
    <row r="367" spans="1:12" x14ac:dyDescent="0.45">
      <c r="A367" t="s">
        <v>2464</v>
      </c>
      <c r="B367"/>
      <c r="C367"/>
      <c r="D367" t="s">
        <v>288</v>
      </c>
      <c r="E367" s="6">
        <f>COUNTIF(ProductRatePlanCharge!C:D,D367)</f>
        <v>14</v>
      </c>
      <c r="K367" s="2"/>
      <c r="L367" s="2"/>
    </row>
    <row r="368" spans="1:12" x14ac:dyDescent="0.45">
      <c r="A368" t="s">
        <v>2465</v>
      </c>
      <c r="B368"/>
      <c r="C368"/>
      <c r="D368" t="s">
        <v>288</v>
      </c>
      <c r="E368" s="6">
        <f>COUNTIF(ProductRatePlanCharge!C:D,D368)</f>
        <v>14</v>
      </c>
      <c r="K368" s="2"/>
      <c r="L368" s="2"/>
    </row>
    <row r="369" spans="1:12" x14ac:dyDescent="0.45">
      <c r="A369" t="s">
        <v>2466</v>
      </c>
      <c r="B369"/>
      <c r="C369"/>
      <c r="D369" t="s">
        <v>288</v>
      </c>
      <c r="E369" s="6">
        <f>COUNTIF(ProductRatePlanCharge!C:D,D369)</f>
        <v>14</v>
      </c>
      <c r="K369" s="2"/>
      <c r="L369" s="2"/>
    </row>
    <row r="370" spans="1:12" x14ac:dyDescent="0.45">
      <c r="A370" t="s">
        <v>2467</v>
      </c>
      <c r="B370"/>
      <c r="C370"/>
      <c r="D370" t="s">
        <v>288</v>
      </c>
      <c r="E370" s="6">
        <f>COUNTIF(ProductRatePlanCharge!C:D,D370)</f>
        <v>14</v>
      </c>
      <c r="K370" s="2"/>
      <c r="L370" s="2"/>
    </row>
    <row r="371" spans="1:12" x14ac:dyDescent="0.45">
      <c r="A371" t="s">
        <v>2468</v>
      </c>
      <c r="B371"/>
      <c r="C371"/>
      <c r="D371" t="s">
        <v>256</v>
      </c>
      <c r="E371" s="6">
        <f>COUNTIF(ProductRatePlanCharge!C:D,D371)</f>
        <v>5</v>
      </c>
      <c r="K371" s="2"/>
      <c r="L371" s="2"/>
    </row>
    <row r="372" spans="1:12" x14ac:dyDescent="0.45">
      <c r="A372" t="s">
        <v>2468</v>
      </c>
      <c r="B372"/>
      <c r="C372"/>
      <c r="D372" t="s">
        <v>26</v>
      </c>
      <c r="E372" s="6">
        <f>COUNTIF(ProductRatePlanCharge!C:D,D372)</f>
        <v>3</v>
      </c>
      <c r="K372" s="2"/>
      <c r="L372" s="2"/>
    </row>
    <row r="373" spans="1:12" x14ac:dyDescent="0.45">
      <c r="A373" t="s">
        <v>2469</v>
      </c>
      <c r="B373"/>
      <c r="C373"/>
      <c r="D373" t="s">
        <v>288</v>
      </c>
      <c r="E373" s="6">
        <f>COUNTIF(ProductRatePlanCharge!C:D,D373)</f>
        <v>14</v>
      </c>
      <c r="K373" s="2"/>
      <c r="L373" s="2"/>
    </row>
    <row r="374" spans="1:12" x14ac:dyDescent="0.45">
      <c r="A374" t="s">
        <v>2470</v>
      </c>
      <c r="B374"/>
      <c r="C374"/>
      <c r="D374" t="s">
        <v>116</v>
      </c>
      <c r="E374" s="6">
        <f>COUNTIF(ProductRatePlanCharge!C:D,D374)</f>
        <v>15</v>
      </c>
      <c r="K374" s="2"/>
      <c r="L374" s="2"/>
    </row>
    <row r="375" spans="1:12" x14ac:dyDescent="0.45">
      <c r="A375" t="s">
        <v>2471</v>
      </c>
      <c r="B375"/>
      <c r="C375"/>
      <c r="D375" t="s">
        <v>288</v>
      </c>
      <c r="E375" s="6">
        <f>COUNTIF(ProductRatePlanCharge!C:D,D375)</f>
        <v>14</v>
      </c>
      <c r="K375" s="2"/>
      <c r="L375" s="2"/>
    </row>
    <row r="376" spans="1:12" x14ac:dyDescent="0.45">
      <c r="A376" t="s">
        <v>2472</v>
      </c>
      <c r="B376"/>
      <c r="C376"/>
      <c r="D376" t="s">
        <v>288</v>
      </c>
      <c r="E376" s="6">
        <f>COUNTIF(ProductRatePlanCharge!C:D,D376)</f>
        <v>14</v>
      </c>
      <c r="K376" s="2"/>
      <c r="L376" s="2"/>
    </row>
    <row r="377" spans="1:12" x14ac:dyDescent="0.45">
      <c r="A377" t="s">
        <v>2473</v>
      </c>
      <c r="B377"/>
      <c r="C377"/>
      <c r="D377" t="s">
        <v>14</v>
      </c>
      <c r="E377" s="6">
        <f>COUNTIF(ProductRatePlanCharge!C:D,D377)</f>
        <v>7</v>
      </c>
      <c r="K377" s="2"/>
      <c r="L377" s="2"/>
    </row>
    <row r="378" spans="1:12" x14ac:dyDescent="0.45">
      <c r="A378" t="s">
        <v>2473</v>
      </c>
      <c r="B378"/>
      <c r="C378"/>
      <c r="D378" t="s">
        <v>524</v>
      </c>
      <c r="E378" s="6">
        <f>COUNTIF(ProductRatePlanCharge!C:D,D378)</f>
        <v>2</v>
      </c>
      <c r="K378" s="2"/>
      <c r="L378" s="2"/>
    </row>
    <row r="379" spans="1:12" x14ac:dyDescent="0.45">
      <c r="A379" t="s">
        <v>2473</v>
      </c>
      <c r="B379"/>
      <c r="C379"/>
      <c r="D379" t="s">
        <v>11</v>
      </c>
      <c r="E379" s="6">
        <f>COUNTIF(ProductRatePlanCharge!C:D,D379)</f>
        <v>2</v>
      </c>
      <c r="K379" s="2"/>
      <c r="L379" s="2"/>
    </row>
    <row r="380" spans="1:12" x14ac:dyDescent="0.45">
      <c r="A380" t="s">
        <v>2473</v>
      </c>
      <c r="B380"/>
      <c r="C380"/>
      <c r="D380" t="s">
        <v>670</v>
      </c>
      <c r="E380" s="6">
        <f>COUNTIF(ProductRatePlanCharge!C:D,D380)</f>
        <v>2</v>
      </c>
      <c r="K380" s="2"/>
      <c r="L380" s="2"/>
    </row>
    <row r="381" spans="1:12" x14ac:dyDescent="0.45">
      <c r="A381" t="s">
        <v>2473</v>
      </c>
      <c r="B381"/>
      <c r="C381"/>
      <c r="D381" t="s">
        <v>366</v>
      </c>
      <c r="E381" s="6">
        <f>COUNTIF(ProductRatePlanCharge!C:D,D381)</f>
        <v>2</v>
      </c>
      <c r="K381" s="2"/>
      <c r="L381" s="2"/>
    </row>
    <row r="382" spans="1:12" x14ac:dyDescent="0.45">
      <c r="A382" t="s">
        <v>2473</v>
      </c>
      <c r="B382"/>
      <c r="C382"/>
      <c r="D382" t="s">
        <v>26</v>
      </c>
      <c r="E382" s="6">
        <f>COUNTIF(ProductRatePlanCharge!C:D,D382)</f>
        <v>3</v>
      </c>
      <c r="K382" s="2"/>
      <c r="L382" s="2"/>
    </row>
    <row r="383" spans="1:12" x14ac:dyDescent="0.45">
      <c r="A383" t="s">
        <v>2474</v>
      </c>
      <c r="B383"/>
      <c r="C383"/>
      <c r="D383" t="s">
        <v>288</v>
      </c>
      <c r="E383" s="6">
        <f>COUNTIF(ProductRatePlanCharge!C:D,D383)</f>
        <v>14</v>
      </c>
      <c r="K383" s="2"/>
      <c r="L383" s="2"/>
    </row>
    <row r="384" spans="1:12" x14ac:dyDescent="0.45">
      <c r="A384" t="s">
        <v>2475</v>
      </c>
      <c r="B384"/>
      <c r="C384"/>
      <c r="D384" t="s">
        <v>288</v>
      </c>
      <c r="E384" s="6">
        <f>COUNTIF(ProductRatePlanCharge!C:D,D384)</f>
        <v>14</v>
      </c>
      <c r="K384" s="2"/>
      <c r="L384" s="2"/>
    </row>
    <row r="385" spans="1:12" x14ac:dyDescent="0.45">
      <c r="A385" t="s">
        <v>2476</v>
      </c>
      <c r="B385"/>
      <c r="C385"/>
      <c r="D385" t="s">
        <v>288</v>
      </c>
      <c r="E385" s="6">
        <f>COUNTIF(ProductRatePlanCharge!C:D,D385)</f>
        <v>14</v>
      </c>
      <c r="K385" s="2"/>
      <c r="L385" s="2"/>
    </row>
    <row r="386" spans="1:12" x14ac:dyDescent="0.45">
      <c r="A386" t="s">
        <v>2477</v>
      </c>
      <c r="B386"/>
      <c r="C386"/>
      <c r="D386" t="s">
        <v>288</v>
      </c>
      <c r="E386" s="6">
        <f>COUNTIF(ProductRatePlanCharge!C:D,D386)</f>
        <v>14</v>
      </c>
      <c r="K386" s="2"/>
      <c r="L386" s="2"/>
    </row>
    <row r="387" spans="1:12" x14ac:dyDescent="0.45">
      <c r="A387" t="s">
        <v>2478</v>
      </c>
      <c r="B387"/>
      <c r="C387"/>
      <c r="D387" t="s">
        <v>288</v>
      </c>
      <c r="E387" s="6">
        <f>COUNTIF(ProductRatePlanCharge!C:D,D387)</f>
        <v>14</v>
      </c>
      <c r="K387" s="2"/>
      <c r="L387" s="2"/>
    </row>
    <row r="388" spans="1:12" x14ac:dyDescent="0.45">
      <c r="A388" t="s">
        <v>2479</v>
      </c>
      <c r="B388"/>
      <c r="C388"/>
      <c r="D388" t="s">
        <v>288</v>
      </c>
      <c r="E388" s="6">
        <f>COUNTIF(ProductRatePlanCharge!C:D,D388)</f>
        <v>14</v>
      </c>
      <c r="K388" s="2"/>
      <c r="L388" s="2"/>
    </row>
    <row r="389" spans="1:12" x14ac:dyDescent="0.45">
      <c r="A389" t="s">
        <v>2480</v>
      </c>
      <c r="B389"/>
      <c r="C389"/>
      <c r="D389" t="s">
        <v>116</v>
      </c>
      <c r="E389" s="6">
        <f>COUNTIF(ProductRatePlanCharge!C:D,D389)</f>
        <v>15</v>
      </c>
      <c r="K389" s="2"/>
      <c r="L389" s="2"/>
    </row>
    <row r="390" spans="1:12" x14ac:dyDescent="0.45">
      <c r="A390" t="s">
        <v>2481</v>
      </c>
      <c r="B390"/>
      <c r="C390"/>
      <c r="D390" t="s">
        <v>288</v>
      </c>
      <c r="E390" s="6">
        <f>COUNTIF(ProductRatePlanCharge!C:D,D390)</f>
        <v>14</v>
      </c>
      <c r="K390" s="2"/>
      <c r="L390" s="2"/>
    </row>
    <row r="391" spans="1:12" x14ac:dyDescent="0.45">
      <c r="A391" t="s">
        <v>2482</v>
      </c>
      <c r="B391"/>
      <c r="C391"/>
      <c r="D391" t="s">
        <v>116</v>
      </c>
      <c r="E391" s="6">
        <f>COUNTIF(ProductRatePlanCharge!C:D,D391)</f>
        <v>15</v>
      </c>
      <c r="K391" s="2"/>
      <c r="L391" s="2"/>
    </row>
    <row r="392" spans="1:12" x14ac:dyDescent="0.45">
      <c r="A392" t="s">
        <v>2483</v>
      </c>
      <c r="B392"/>
      <c r="C392"/>
      <c r="D392" t="s">
        <v>288</v>
      </c>
      <c r="E392" s="6">
        <f>COUNTIF(ProductRatePlanCharge!C:D,D392)</f>
        <v>14</v>
      </c>
      <c r="K392" s="2"/>
      <c r="L392" s="2"/>
    </row>
    <row r="393" spans="1:12" x14ac:dyDescent="0.45">
      <c r="A393" t="s">
        <v>2484</v>
      </c>
      <c r="B393"/>
      <c r="C393"/>
      <c r="D393" t="s">
        <v>179</v>
      </c>
      <c r="E393" s="6">
        <f>COUNTIF(ProductRatePlanCharge!C:D,D393)</f>
        <v>15</v>
      </c>
      <c r="K393" s="2"/>
      <c r="L393" s="2"/>
    </row>
    <row r="394" spans="1:12" x14ac:dyDescent="0.45">
      <c r="A394" t="s">
        <v>2485</v>
      </c>
      <c r="B394"/>
      <c r="C394"/>
      <c r="D394" t="s">
        <v>277</v>
      </c>
      <c r="E394" s="6">
        <f>COUNTIF(ProductRatePlanCharge!C:D,D394)</f>
        <v>2</v>
      </c>
      <c r="K394" s="2"/>
      <c r="L394" s="2"/>
    </row>
    <row r="395" spans="1:12" x14ac:dyDescent="0.45">
      <c r="A395" t="s">
        <v>2486</v>
      </c>
      <c r="B395"/>
      <c r="C395"/>
      <c r="D395" t="s">
        <v>238</v>
      </c>
      <c r="E395" s="6">
        <f>COUNTIF(ProductRatePlanCharge!C:D,D395)</f>
        <v>2</v>
      </c>
      <c r="K395" s="2"/>
      <c r="L395" s="2"/>
    </row>
    <row r="396" spans="1:12" x14ac:dyDescent="0.45">
      <c r="A396" t="s">
        <v>2486</v>
      </c>
      <c r="B396"/>
      <c r="C396"/>
      <c r="D396" t="s">
        <v>537</v>
      </c>
      <c r="E396" s="6">
        <f>COUNTIF(ProductRatePlanCharge!C:D,D396)</f>
        <v>2</v>
      </c>
      <c r="K396" s="2"/>
      <c r="L396" s="2"/>
    </row>
    <row r="397" spans="1:12" x14ac:dyDescent="0.45">
      <c r="A397" t="s">
        <v>2487</v>
      </c>
      <c r="B397"/>
      <c r="C397"/>
      <c r="D397" t="s">
        <v>116</v>
      </c>
      <c r="E397" s="6">
        <f>COUNTIF(ProductRatePlanCharge!C:D,D397)</f>
        <v>15</v>
      </c>
      <c r="K397" s="2"/>
      <c r="L397" s="2"/>
    </row>
    <row r="398" spans="1:12" x14ac:dyDescent="0.45">
      <c r="A398" t="s">
        <v>2488</v>
      </c>
      <c r="B398"/>
      <c r="C398"/>
      <c r="D398" t="s">
        <v>288</v>
      </c>
      <c r="E398" s="6">
        <f>COUNTIF(ProductRatePlanCharge!C:D,D398)</f>
        <v>14</v>
      </c>
      <c r="K398" s="2"/>
      <c r="L398" s="2"/>
    </row>
    <row r="399" spans="1:12" x14ac:dyDescent="0.45">
      <c r="A399" t="s">
        <v>2489</v>
      </c>
      <c r="B399"/>
      <c r="C399"/>
      <c r="D399" t="s">
        <v>288</v>
      </c>
      <c r="E399" s="6">
        <f>COUNTIF(ProductRatePlanCharge!C:D,D399)</f>
        <v>14</v>
      </c>
      <c r="K399" s="2"/>
      <c r="L399" s="2"/>
    </row>
    <row r="400" spans="1:12" x14ac:dyDescent="0.45">
      <c r="A400" t="s">
        <v>2490</v>
      </c>
      <c r="B400"/>
      <c r="C400"/>
      <c r="D400" t="s">
        <v>288</v>
      </c>
      <c r="E400" s="6">
        <f>COUNTIF(ProductRatePlanCharge!C:D,D400)</f>
        <v>14</v>
      </c>
      <c r="K400" s="2"/>
      <c r="L400" s="2"/>
    </row>
    <row r="401" spans="1:12" x14ac:dyDescent="0.45">
      <c r="A401" t="s">
        <v>2491</v>
      </c>
      <c r="B401"/>
      <c r="C401"/>
      <c r="D401" t="s">
        <v>288</v>
      </c>
      <c r="E401" s="6">
        <f>COUNTIF(ProductRatePlanCharge!C:D,D401)</f>
        <v>14</v>
      </c>
      <c r="K401" s="2"/>
      <c r="L401" s="2"/>
    </row>
    <row r="402" spans="1:12" x14ac:dyDescent="0.45">
      <c r="A402" t="s">
        <v>2492</v>
      </c>
      <c r="B402"/>
      <c r="C402"/>
      <c r="D402" t="s">
        <v>288</v>
      </c>
      <c r="E402" s="6">
        <f>COUNTIF(ProductRatePlanCharge!C:D,D402)</f>
        <v>14</v>
      </c>
      <c r="K402" s="2"/>
      <c r="L402" s="2"/>
    </row>
    <row r="403" spans="1:12" x14ac:dyDescent="0.45">
      <c r="A403" t="s">
        <v>2493</v>
      </c>
      <c r="B403"/>
      <c r="C403"/>
      <c r="D403" t="s">
        <v>288</v>
      </c>
      <c r="E403" s="6">
        <f>COUNTIF(ProductRatePlanCharge!C:D,D403)</f>
        <v>14</v>
      </c>
      <c r="K403" s="2"/>
      <c r="L403" s="2"/>
    </row>
    <row r="404" spans="1:12" x14ac:dyDescent="0.45">
      <c r="A404" t="s">
        <v>2494</v>
      </c>
      <c r="B404"/>
      <c r="C404"/>
      <c r="D404" t="s">
        <v>248</v>
      </c>
      <c r="E404" s="6">
        <f>COUNTIF(ProductRatePlanCharge!C:D,D404)</f>
        <v>12</v>
      </c>
      <c r="K404" s="2"/>
      <c r="L404" s="2"/>
    </row>
    <row r="405" spans="1:12" x14ac:dyDescent="0.45">
      <c r="A405" t="s">
        <v>2495</v>
      </c>
      <c r="B405"/>
      <c r="C405"/>
      <c r="D405" t="s">
        <v>313</v>
      </c>
      <c r="E405" s="6">
        <f>COUNTIF(ProductRatePlanCharge!C:D,D405)</f>
        <v>13</v>
      </c>
      <c r="K405" s="2"/>
      <c r="L405" s="2"/>
    </row>
    <row r="406" spans="1:12" x14ac:dyDescent="0.45">
      <c r="A406" t="s">
        <v>2496</v>
      </c>
      <c r="B406"/>
      <c r="C406"/>
      <c r="D406" t="s">
        <v>524</v>
      </c>
      <c r="E406" s="6">
        <f>COUNTIF(ProductRatePlanCharge!C:D,D406)</f>
        <v>2</v>
      </c>
      <c r="K406" s="2"/>
      <c r="L406" s="2"/>
    </row>
    <row r="407" spans="1:12" x14ac:dyDescent="0.45">
      <c r="A407" t="s">
        <v>2497</v>
      </c>
      <c r="B407"/>
      <c r="C407"/>
      <c r="D407" t="s">
        <v>14</v>
      </c>
      <c r="E407" s="6">
        <f>COUNTIF(ProductRatePlanCharge!C:D,D407)</f>
        <v>7</v>
      </c>
      <c r="K407" s="2"/>
      <c r="L407" s="2"/>
    </row>
    <row r="408" spans="1:12" x14ac:dyDescent="0.45">
      <c r="A408" t="s">
        <v>2497</v>
      </c>
      <c r="B408"/>
      <c r="C408"/>
      <c r="D408" t="s">
        <v>277</v>
      </c>
      <c r="E408" s="6">
        <f>COUNTIF(ProductRatePlanCharge!C:D,D408)</f>
        <v>2</v>
      </c>
      <c r="K408" s="2"/>
      <c r="L408" s="2"/>
    </row>
    <row r="409" spans="1:12" x14ac:dyDescent="0.45">
      <c r="A409" t="s">
        <v>2497</v>
      </c>
      <c r="B409"/>
      <c r="C409"/>
      <c r="D409" t="s">
        <v>26</v>
      </c>
      <c r="E409" s="6">
        <f>COUNTIF(ProductRatePlanCharge!C:D,D409)</f>
        <v>3</v>
      </c>
      <c r="K409" s="2"/>
      <c r="L409" s="2"/>
    </row>
    <row r="410" spans="1:12" x14ac:dyDescent="0.45">
      <c r="A410" t="s">
        <v>2498</v>
      </c>
      <c r="B410"/>
      <c r="C410"/>
      <c r="D410" t="s">
        <v>288</v>
      </c>
      <c r="E410" s="6">
        <f>COUNTIF(ProductRatePlanCharge!C:D,D410)</f>
        <v>14</v>
      </c>
      <c r="K410" s="2"/>
      <c r="L410" s="2"/>
    </row>
    <row r="411" spans="1:12" x14ac:dyDescent="0.45">
      <c r="A411" t="s">
        <v>2499</v>
      </c>
      <c r="B411"/>
      <c r="C411"/>
      <c r="D411" t="s">
        <v>288</v>
      </c>
      <c r="E411" s="6">
        <f>COUNTIF(ProductRatePlanCharge!C:D,D411)</f>
        <v>14</v>
      </c>
      <c r="K411" s="2"/>
      <c r="L411" s="2"/>
    </row>
    <row r="412" spans="1:12" x14ac:dyDescent="0.45">
      <c r="A412" t="s">
        <v>2500</v>
      </c>
      <c r="B412"/>
      <c r="C412"/>
      <c r="D412" t="s">
        <v>288</v>
      </c>
      <c r="E412" s="6">
        <f>COUNTIF(ProductRatePlanCharge!C:D,D412)</f>
        <v>14</v>
      </c>
      <c r="K412" s="2"/>
      <c r="L412" s="2"/>
    </row>
    <row r="413" spans="1:12" x14ac:dyDescent="0.45">
      <c r="A413" t="s">
        <v>2501</v>
      </c>
      <c r="B413"/>
      <c r="C413"/>
      <c r="D413" t="s">
        <v>288</v>
      </c>
      <c r="E413" s="6">
        <f>COUNTIF(ProductRatePlanCharge!C:D,D413)</f>
        <v>14</v>
      </c>
      <c r="K413" s="2"/>
      <c r="L413" s="2"/>
    </row>
    <row r="414" spans="1:12" x14ac:dyDescent="0.45">
      <c r="A414" t="s">
        <v>2502</v>
      </c>
      <c r="B414"/>
      <c r="C414"/>
      <c r="D414" t="s">
        <v>179</v>
      </c>
      <c r="E414" s="6">
        <f>COUNTIF(ProductRatePlanCharge!C:D,D414)</f>
        <v>15</v>
      </c>
      <c r="K414" s="2"/>
      <c r="L414" s="2"/>
    </row>
    <row r="415" spans="1:12" x14ac:dyDescent="0.45">
      <c r="A415" t="s">
        <v>2503</v>
      </c>
      <c r="B415"/>
      <c r="C415"/>
      <c r="D415" t="s">
        <v>288</v>
      </c>
      <c r="E415" s="6">
        <f>COUNTIF(ProductRatePlanCharge!C:D,D415)</f>
        <v>14</v>
      </c>
      <c r="K415" s="2"/>
      <c r="L415" s="2"/>
    </row>
    <row r="416" spans="1:12" x14ac:dyDescent="0.45">
      <c r="A416" t="s">
        <v>2504</v>
      </c>
      <c r="B416"/>
      <c r="C416"/>
      <c r="D416" t="s">
        <v>288</v>
      </c>
      <c r="E416" s="6">
        <f>COUNTIF(ProductRatePlanCharge!C:D,D416)</f>
        <v>14</v>
      </c>
      <c r="K416" s="2"/>
      <c r="L416" s="2"/>
    </row>
    <row r="417" spans="1:12" x14ac:dyDescent="0.45">
      <c r="A417" t="s">
        <v>2505</v>
      </c>
      <c r="B417"/>
      <c r="C417"/>
      <c r="D417" t="s">
        <v>288</v>
      </c>
      <c r="E417" s="6">
        <f>COUNTIF(ProductRatePlanCharge!C:D,D417)</f>
        <v>14</v>
      </c>
      <c r="K417" s="2"/>
      <c r="L417" s="2"/>
    </row>
    <row r="418" spans="1:12" x14ac:dyDescent="0.45">
      <c r="A418" t="s">
        <v>2506</v>
      </c>
      <c r="B418"/>
      <c r="C418"/>
      <c r="D418" t="s">
        <v>116</v>
      </c>
      <c r="E418" s="6">
        <f>COUNTIF(ProductRatePlanCharge!C:D,D418)</f>
        <v>15</v>
      </c>
      <c r="K418" s="2"/>
      <c r="L418" s="2"/>
    </row>
    <row r="419" spans="1:12" x14ac:dyDescent="0.45">
      <c r="A419" t="s">
        <v>2507</v>
      </c>
      <c r="B419"/>
      <c r="C419"/>
      <c r="D419" t="s">
        <v>116</v>
      </c>
      <c r="E419" s="6">
        <f>COUNTIF(ProductRatePlanCharge!C:D,D419)</f>
        <v>15</v>
      </c>
      <c r="K419" s="2"/>
      <c r="L419" s="2"/>
    </row>
    <row r="420" spans="1:12" x14ac:dyDescent="0.45">
      <c r="A420" t="s">
        <v>2508</v>
      </c>
      <c r="B420"/>
      <c r="C420"/>
      <c r="D420" t="s">
        <v>216</v>
      </c>
      <c r="E420" s="6">
        <f>COUNTIF(ProductRatePlanCharge!C:D,D420)</f>
        <v>5</v>
      </c>
      <c r="K420" s="2"/>
      <c r="L420" s="2"/>
    </row>
    <row r="421" spans="1:12" x14ac:dyDescent="0.45">
      <c r="A421" t="s">
        <v>2508</v>
      </c>
      <c r="B421"/>
      <c r="C421"/>
      <c r="D421" t="s">
        <v>883</v>
      </c>
      <c r="E421" s="6">
        <f>COUNTIF(ProductRatePlanCharge!C:D,D421)</f>
        <v>2</v>
      </c>
      <c r="K421" s="2"/>
      <c r="L421" s="2"/>
    </row>
    <row r="422" spans="1:12" x14ac:dyDescent="0.45">
      <c r="A422" t="s">
        <v>2508</v>
      </c>
      <c r="B422"/>
      <c r="C422"/>
      <c r="D422" t="s">
        <v>670</v>
      </c>
      <c r="E422" s="6">
        <f>COUNTIF(ProductRatePlanCharge!C:D,D422)</f>
        <v>2</v>
      </c>
      <c r="K422" s="2"/>
      <c r="L422" s="2"/>
    </row>
    <row r="423" spans="1:12" x14ac:dyDescent="0.45">
      <c r="A423" t="s">
        <v>2508</v>
      </c>
      <c r="B423"/>
      <c r="C423"/>
      <c r="D423" t="s">
        <v>513</v>
      </c>
      <c r="E423" s="6">
        <f>COUNTIF(ProductRatePlanCharge!C:D,D423)</f>
        <v>2</v>
      </c>
      <c r="K423" s="2"/>
      <c r="L423" s="2"/>
    </row>
    <row r="424" spans="1:12" x14ac:dyDescent="0.45">
      <c r="A424" t="s">
        <v>2508</v>
      </c>
      <c r="B424"/>
      <c r="C424"/>
      <c r="D424" t="s">
        <v>26</v>
      </c>
      <c r="E424" s="6">
        <f>COUNTIF(ProductRatePlanCharge!C:D,D424)</f>
        <v>3</v>
      </c>
      <c r="K424" s="2"/>
      <c r="L424" s="2"/>
    </row>
    <row r="425" spans="1:12" x14ac:dyDescent="0.45">
      <c r="A425" t="s">
        <v>2509</v>
      </c>
      <c r="B425"/>
      <c r="C425"/>
      <c r="D425" t="s">
        <v>248</v>
      </c>
      <c r="E425" s="6">
        <f>COUNTIF(ProductRatePlanCharge!C:D,D425)</f>
        <v>12</v>
      </c>
      <c r="K425" s="2"/>
      <c r="L425" s="2"/>
    </row>
    <row r="426" spans="1:12" x14ac:dyDescent="0.45">
      <c r="A426" t="s">
        <v>2510</v>
      </c>
      <c r="B426"/>
      <c r="C426"/>
      <c r="D426" t="s">
        <v>288</v>
      </c>
      <c r="E426" s="6">
        <f>COUNTIF(ProductRatePlanCharge!C:D,D426)</f>
        <v>14</v>
      </c>
      <c r="K426" s="2"/>
      <c r="L426" s="2"/>
    </row>
    <row r="427" spans="1:12" x14ac:dyDescent="0.45">
      <c r="A427" t="s">
        <v>2511</v>
      </c>
      <c r="B427"/>
      <c r="C427"/>
      <c r="D427" t="s">
        <v>179</v>
      </c>
      <c r="E427" s="6">
        <f>COUNTIF(ProductRatePlanCharge!C:D,D427)</f>
        <v>15</v>
      </c>
      <c r="K427" s="2"/>
      <c r="L427" s="2"/>
    </row>
    <row r="428" spans="1:12" x14ac:dyDescent="0.45">
      <c r="A428" t="s">
        <v>2512</v>
      </c>
      <c r="B428"/>
      <c r="C428"/>
      <c r="D428" t="s">
        <v>57</v>
      </c>
      <c r="E428" s="6">
        <f>COUNTIF(ProductRatePlanCharge!C:D,D428)</f>
        <v>7</v>
      </c>
      <c r="K428" s="2"/>
      <c r="L428" s="2"/>
    </row>
    <row r="429" spans="1:12" x14ac:dyDescent="0.45">
      <c r="A429" t="s">
        <v>2512</v>
      </c>
      <c r="B429"/>
      <c r="C429"/>
      <c r="D429" t="s">
        <v>11</v>
      </c>
      <c r="E429" s="6">
        <f>COUNTIF(ProductRatePlanCharge!C:D,D429)</f>
        <v>2</v>
      </c>
      <c r="K429" s="2"/>
      <c r="L429" s="2"/>
    </row>
    <row r="430" spans="1:12" x14ac:dyDescent="0.45">
      <c r="A430" t="s">
        <v>2512</v>
      </c>
      <c r="B430"/>
      <c r="C430"/>
      <c r="D430" t="s">
        <v>9</v>
      </c>
      <c r="E430" s="6">
        <f>COUNTIF(ProductRatePlanCharge!C:D,D430)</f>
        <v>2</v>
      </c>
      <c r="K430" s="2"/>
      <c r="L430" s="2"/>
    </row>
    <row r="431" spans="1:12" x14ac:dyDescent="0.45">
      <c r="A431" t="s">
        <v>2512</v>
      </c>
      <c r="B431"/>
      <c r="C431"/>
      <c r="D431" t="s">
        <v>59</v>
      </c>
      <c r="E431" s="6">
        <f>COUNTIF(ProductRatePlanCharge!C:D,D431)</f>
        <v>2</v>
      </c>
      <c r="K431" s="2"/>
      <c r="L431" s="2"/>
    </row>
    <row r="432" spans="1:12" x14ac:dyDescent="0.45">
      <c r="A432" t="s">
        <v>2512</v>
      </c>
      <c r="B432"/>
      <c r="C432"/>
      <c r="D432" t="s">
        <v>58</v>
      </c>
      <c r="E432" s="6">
        <f>COUNTIF(ProductRatePlanCharge!C:D,D432)</f>
        <v>2</v>
      </c>
      <c r="K432" s="2"/>
      <c r="L432" s="2"/>
    </row>
    <row r="433" spans="1:12" x14ac:dyDescent="0.45">
      <c r="A433" t="s">
        <v>2512</v>
      </c>
      <c r="B433"/>
      <c r="C433"/>
      <c r="D433" t="s">
        <v>26</v>
      </c>
      <c r="E433" s="6">
        <f>COUNTIF(ProductRatePlanCharge!C:D,D433)</f>
        <v>3</v>
      </c>
      <c r="K433" s="2"/>
      <c r="L433" s="2"/>
    </row>
    <row r="434" spans="1:12" x14ac:dyDescent="0.45">
      <c r="A434" t="s">
        <v>2513</v>
      </c>
      <c r="B434"/>
      <c r="C434"/>
      <c r="D434" t="s">
        <v>288</v>
      </c>
      <c r="E434" s="6">
        <f>COUNTIF(ProductRatePlanCharge!C:D,D434)</f>
        <v>14</v>
      </c>
      <c r="K434" s="2"/>
      <c r="L434" s="2"/>
    </row>
    <row r="435" spans="1:12" x14ac:dyDescent="0.45">
      <c r="A435" t="s">
        <v>2514</v>
      </c>
      <c r="B435"/>
      <c r="C435"/>
      <c r="D435" t="s">
        <v>288</v>
      </c>
      <c r="E435" s="6">
        <f>COUNTIF(ProductRatePlanCharge!C:D,D435)</f>
        <v>14</v>
      </c>
      <c r="K435" s="2"/>
      <c r="L435" s="2"/>
    </row>
    <row r="436" spans="1:12" x14ac:dyDescent="0.45">
      <c r="A436" t="s">
        <v>2515</v>
      </c>
      <c r="B436"/>
      <c r="C436"/>
      <c r="D436" t="s">
        <v>288</v>
      </c>
      <c r="E436" s="6">
        <f>COUNTIF(ProductRatePlanCharge!C:D,D436)</f>
        <v>14</v>
      </c>
      <c r="K436" s="2"/>
      <c r="L436" s="2"/>
    </row>
    <row r="437" spans="1:12" x14ac:dyDescent="0.45">
      <c r="A437" t="s">
        <v>2516</v>
      </c>
      <c r="B437"/>
      <c r="C437"/>
      <c r="D437" t="s">
        <v>288</v>
      </c>
      <c r="E437" s="6">
        <f>COUNTIF(ProductRatePlanCharge!C:D,D437)</f>
        <v>14</v>
      </c>
      <c r="K437" s="2"/>
      <c r="L437" s="2"/>
    </row>
    <row r="438" spans="1:12" x14ac:dyDescent="0.45">
      <c r="A438" t="s">
        <v>2517</v>
      </c>
      <c r="B438"/>
      <c r="C438"/>
      <c r="D438" t="s">
        <v>288</v>
      </c>
      <c r="E438" s="6">
        <f>COUNTIF(ProductRatePlanCharge!C:D,D438)</f>
        <v>14</v>
      </c>
      <c r="K438" s="2"/>
      <c r="L438" s="2"/>
    </row>
    <row r="439" spans="1:12" x14ac:dyDescent="0.45">
      <c r="A439" t="s">
        <v>2518</v>
      </c>
      <c r="B439"/>
      <c r="C439"/>
      <c r="D439" t="s">
        <v>179</v>
      </c>
      <c r="E439" s="6">
        <f>COUNTIF(ProductRatePlanCharge!C:D,D439)</f>
        <v>15</v>
      </c>
      <c r="K439" s="2"/>
      <c r="L439" s="2"/>
    </row>
    <row r="440" spans="1:12" x14ac:dyDescent="0.45">
      <c r="A440" t="s">
        <v>2519</v>
      </c>
      <c r="B440"/>
      <c r="C440"/>
      <c r="D440" t="s">
        <v>288</v>
      </c>
      <c r="E440" s="6">
        <f>COUNTIF(ProductRatePlanCharge!C:D,D440)</f>
        <v>14</v>
      </c>
      <c r="K440" s="2"/>
      <c r="L440" s="2"/>
    </row>
    <row r="441" spans="1:12" x14ac:dyDescent="0.45">
      <c r="A441" t="s">
        <v>2520</v>
      </c>
      <c r="B441"/>
      <c r="C441"/>
      <c r="D441" t="s">
        <v>288</v>
      </c>
      <c r="E441" s="6">
        <f>COUNTIF(ProductRatePlanCharge!C:D,D441)</f>
        <v>14</v>
      </c>
      <c r="K441" s="2"/>
      <c r="L441" s="2"/>
    </row>
    <row r="442" spans="1:12" x14ac:dyDescent="0.45">
      <c r="A442" t="s">
        <v>2521</v>
      </c>
      <c r="B442"/>
      <c r="C442"/>
      <c r="D442" t="s">
        <v>248</v>
      </c>
      <c r="E442" s="6">
        <f>COUNTIF(ProductRatePlanCharge!C:D,D442)</f>
        <v>12</v>
      </c>
      <c r="K442" s="2"/>
      <c r="L442" s="2"/>
    </row>
    <row r="443" spans="1:12" x14ac:dyDescent="0.45">
      <c r="A443" t="s">
        <v>2522</v>
      </c>
      <c r="B443"/>
      <c r="C443"/>
      <c r="D443" t="s">
        <v>288</v>
      </c>
      <c r="E443" s="6">
        <f>COUNTIF(ProductRatePlanCharge!C:D,D443)</f>
        <v>14</v>
      </c>
      <c r="K443" s="2"/>
      <c r="L443" s="2"/>
    </row>
    <row r="444" spans="1:12" x14ac:dyDescent="0.45">
      <c r="A444" t="s">
        <v>2523</v>
      </c>
      <c r="B444"/>
      <c r="C444"/>
      <c r="D444" t="s">
        <v>14</v>
      </c>
      <c r="E444" s="6">
        <f>COUNTIF(ProductRatePlanCharge!C:D,D444)</f>
        <v>7</v>
      </c>
      <c r="K444" s="2"/>
      <c r="L444" s="2"/>
    </row>
    <row r="445" spans="1:12" x14ac:dyDescent="0.45">
      <c r="A445" t="s">
        <v>2523</v>
      </c>
      <c r="B445"/>
      <c r="C445"/>
      <c r="D445" t="s">
        <v>26</v>
      </c>
      <c r="E445" s="6">
        <f>COUNTIF(ProductRatePlanCharge!C:D,D445)</f>
        <v>3</v>
      </c>
      <c r="K445" s="2"/>
      <c r="L445" s="2"/>
    </row>
    <row r="446" spans="1:12" x14ac:dyDescent="0.45">
      <c r="A446" t="s">
        <v>2524</v>
      </c>
      <c r="B446"/>
      <c r="C446"/>
      <c r="D446" t="s">
        <v>288</v>
      </c>
      <c r="E446" s="6">
        <f>COUNTIF(ProductRatePlanCharge!C:D,D446)</f>
        <v>14</v>
      </c>
      <c r="K446" s="2"/>
      <c r="L446" s="2"/>
    </row>
    <row r="447" spans="1:12" x14ac:dyDescent="0.45">
      <c r="A447" t="s">
        <v>2525</v>
      </c>
      <c r="B447"/>
      <c r="C447"/>
      <c r="D447" t="s">
        <v>248</v>
      </c>
      <c r="E447" s="6">
        <f>COUNTIF(ProductRatePlanCharge!C:D,D447)</f>
        <v>12</v>
      </c>
      <c r="K447" s="2"/>
      <c r="L447" s="2"/>
    </row>
    <row r="448" spans="1:12" x14ac:dyDescent="0.45">
      <c r="A448" t="s">
        <v>2526</v>
      </c>
      <c r="B448"/>
      <c r="C448"/>
      <c r="D448" t="s">
        <v>288</v>
      </c>
      <c r="E448" s="6">
        <f>COUNTIF(ProductRatePlanCharge!C:D,D448)</f>
        <v>14</v>
      </c>
      <c r="K448" s="2"/>
      <c r="L448" s="2"/>
    </row>
    <row r="449" spans="1:12" x14ac:dyDescent="0.45">
      <c r="A449" t="s">
        <v>2527</v>
      </c>
      <c r="B449"/>
      <c r="C449"/>
      <c r="D449" t="s">
        <v>88</v>
      </c>
      <c r="E449" s="6">
        <f>COUNTIF(ProductRatePlanCharge!C:D,D449)</f>
        <v>12</v>
      </c>
      <c r="K449" s="2"/>
      <c r="L449" s="2"/>
    </row>
    <row r="450" spans="1:12" x14ac:dyDescent="0.45">
      <c r="A450" t="s">
        <v>2528</v>
      </c>
      <c r="B450"/>
      <c r="C450"/>
      <c r="D450" t="s">
        <v>288</v>
      </c>
      <c r="E450" s="6">
        <f>COUNTIF(ProductRatePlanCharge!C:D,D450)</f>
        <v>14</v>
      </c>
      <c r="K450" s="2"/>
      <c r="L450" s="2"/>
    </row>
    <row r="451" spans="1:12" x14ac:dyDescent="0.45">
      <c r="A451" t="s">
        <v>2529</v>
      </c>
      <c r="B451"/>
      <c r="C451"/>
      <c r="D451" t="s">
        <v>313</v>
      </c>
      <c r="E451" s="6">
        <f>COUNTIF(ProductRatePlanCharge!C:D,D451)</f>
        <v>13</v>
      </c>
      <c r="K451" s="2"/>
      <c r="L451" s="2"/>
    </row>
    <row r="452" spans="1:12" x14ac:dyDescent="0.45">
      <c r="A452" t="s">
        <v>2530</v>
      </c>
      <c r="B452"/>
      <c r="C452"/>
      <c r="D452" t="s">
        <v>313</v>
      </c>
      <c r="E452" s="6">
        <f>COUNTIF(ProductRatePlanCharge!C:D,D452)</f>
        <v>13</v>
      </c>
      <c r="K452" s="2"/>
      <c r="L452" s="2"/>
    </row>
    <row r="453" spans="1:12" x14ac:dyDescent="0.45">
      <c r="A453" t="s">
        <v>2530</v>
      </c>
      <c r="B453"/>
      <c r="C453"/>
      <c r="D453" t="s">
        <v>58</v>
      </c>
      <c r="E453" s="6">
        <f>COUNTIF(ProductRatePlanCharge!C:D,D453)</f>
        <v>2</v>
      </c>
      <c r="K453" s="2"/>
      <c r="L453" s="2"/>
    </row>
    <row r="454" spans="1:12" x14ac:dyDescent="0.45">
      <c r="A454" t="s">
        <v>2531</v>
      </c>
      <c r="B454"/>
      <c r="C454"/>
      <c r="D454" t="s">
        <v>288</v>
      </c>
      <c r="E454" s="6">
        <f>COUNTIF(ProductRatePlanCharge!C:D,D454)</f>
        <v>14</v>
      </c>
      <c r="K454" s="2"/>
      <c r="L454" s="2"/>
    </row>
    <row r="455" spans="1:12" x14ac:dyDescent="0.45">
      <c r="A455" t="s">
        <v>2532</v>
      </c>
      <c r="B455"/>
      <c r="C455"/>
      <c r="D455" t="s">
        <v>216</v>
      </c>
      <c r="E455" s="6">
        <f>COUNTIF(ProductRatePlanCharge!C:D,D455)</f>
        <v>5</v>
      </c>
      <c r="K455" s="2"/>
      <c r="L455" s="2"/>
    </row>
    <row r="456" spans="1:12" x14ac:dyDescent="0.45">
      <c r="A456" t="s">
        <v>2532</v>
      </c>
      <c r="B456"/>
      <c r="C456"/>
      <c r="D456" t="s">
        <v>70</v>
      </c>
      <c r="E456" s="6">
        <f>COUNTIF(ProductRatePlanCharge!C:D,D456)</f>
        <v>2</v>
      </c>
      <c r="K456" s="2"/>
      <c r="L456" s="2"/>
    </row>
    <row r="457" spans="1:12" x14ac:dyDescent="0.45">
      <c r="A457" t="s">
        <v>2532</v>
      </c>
      <c r="B457"/>
      <c r="C457"/>
      <c r="D457" t="s">
        <v>524</v>
      </c>
      <c r="E457" s="6">
        <f>COUNTIF(ProductRatePlanCharge!C:D,D457)</f>
        <v>2</v>
      </c>
      <c r="K457" s="2"/>
      <c r="L457" s="2"/>
    </row>
    <row r="458" spans="1:12" x14ac:dyDescent="0.45">
      <c r="A458" t="s">
        <v>2532</v>
      </c>
      <c r="B458"/>
      <c r="C458"/>
      <c r="D458" t="s">
        <v>26</v>
      </c>
      <c r="E458" s="6">
        <f>COUNTIF(ProductRatePlanCharge!C:D,D458)</f>
        <v>3</v>
      </c>
      <c r="K458" s="2"/>
      <c r="L458" s="2"/>
    </row>
    <row r="459" spans="1:12" x14ac:dyDescent="0.45">
      <c r="A459" t="s">
        <v>2533</v>
      </c>
      <c r="B459"/>
      <c r="C459"/>
      <c r="D459" t="s">
        <v>270</v>
      </c>
      <c r="E459" s="6">
        <f>COUNTIF(ProductRatePlanCharge!C:D,D459)</f>
        <v>2</v>
      </c>
      <c r="K459" s="2"/>
      <c r="L459" s="2"/>
    </row>
    <row r="460" spans="1:12" x14ac:dyDescent="0.45">
      <c r="A460" t="s">
        <v>2533</v>
      </c>
      <c r="B460"/>
      <c r="C460"/>
      <c r="D460" t="s">
        <v>58</v>
      </c>
      <c r="E460" s="6">
        <f>COUNTIF(ProductRatePlanCharge!C:D,D460)</f>
        <v>2</v>
      </c>
      <c r="K460" s="2"/>
      <c r="L460" s="2"/>
    </row>
    <row r="461" spans="1:12" x14ac:dyDescent="0.45">
      <c r="A461" t="s">
        <v>2533</v>
      </c>
      <c r="B461"/>
      <c r="C461"/>
      <c r="D461" t="s">
        <v>443</v>
      </c>
      <c r="E461" s="6">
        <f>COUNTIF(ProductRatePlanCharge!C:D,D461)</f>
        <v>2</v>
      </c>
      <c r="K461" s="2"/>
      <c r="L461" s="2"/>
    </row>
    <row r="462" spans="1:12" x14ac:dyDescent="0.45">
      <c r="A462" t="s">
        <v>2533</v>
      </c>
      <c r="B462"/>
      <c r="C462"/>
      <c r="D462" t="s">
        <v>524</v>
      </c>
      <c r="E462" s="6">
        <f>COUNTIF(ProductRatePlanCharge!C:D,D462)</f>
        <v>2</v>
      </c>
      <c r="K462" s="2"/>
      <c r="L462" s="2"/>
    </row>
    <row r="463" spans="1:12" x14ac:dyDescent="0.45">
      <c r="A463" t="s">
        <v>2533</v>
      </c>
      <c r="B463"/>
      <c r="C463"/>
      <c r="D463" t="s">
        <v>57</v>
      </c>
      <c r="E463" s="6">
        <f>COUNTIF(ProductRatePlanCharge!C:D,D463)</f>
        <v>7</v>
      </c>
      <c r="K463" s="2"/>
      <c r="L463" s="2"/>
    </row>
    <row r="464" spans="1:12" x14ac:dyDescent="0.45">
      <c r="A464" t="s">
        <v>2533</v>
      </c>
      <c r="B464"/>
      <c r="C464"/>
      <c r="D464" t="s">
        <v>26</v>
      </c>
      <c r="E464" s="6">
        <f>COUNTIF(ProductRatePlanCharge!C:D,D464)</f>
        <v>3</v>
      </c>
      <c r="K464" s="2"/>
      <c r="L464" s="2"/>
    </row>
    <row r="465" spans="1:12" x14ac:dyDescent="0.45">
      <c r="A465" t="s">
        <v>2534</v>
      </c>
      <c r="B465"/>
      <c r="C465"/>
      <c r="D465" t="s">
        <v>288</v>
      </c>
      <c r="E465" s="6">
        <f>COUNTIF(ProductRatePlanCharge!C:D,D465)</f>
        <v>14</v>
      </c>
      <c r="K465" s="2"/>
      <c r="L465" s="2"/>
    </row>
    <row r="466" spans="1:12" x14ac:dyDescent="0.45">
      <c r="A466" t="s">
        <v>2535</v>
      </c>
      <c r="B466"/>
      <c r="C466"/>
      <c r="D466" t="s">
        <v>288</v>
      </c>
      <c r="E466" s="6">
        <f>COUNTIF(ProductRatePlanCharge!C:D,D466)</f>
        <v>14</v>
      </c>
      <c r="K466" s="2"/>
      <c r="L466" s="2"/>
    </row>
    <row r="467" spans="1:12" x14ac:dyDescent="0.45">
      <c r="A467" t="s">
        <v>2536</v>
      </c>
      <c r="B467"/>
      <c r="C467"/>
      <c r="D467" t="s">
        <v>288</v>
      </c>
      <c r="E467" s="6">
        <f>COUNTIF(ProductRatePlanCharge!C:D,D467)</f>
        <v>14</v>
      </c>
      <c r="K467" s="2"/>
      <c r="L467" s="2"/>
    </row>
    <row r="468" spans="1:12" x14ac:dyDescent="0.45">
      <c r="A468" t="s">
        <v>2537</v>
      </c>
      <c r="B468"/>
      <c r="C468"/>
      <c r="D468" t="s">
        <v>288</v>
      </c>
      <c r="E468" s="6">
        <f>COUNTIF(ProductRatePlanCharge!C:D,D468)</f>
        <v>14</v>
      </c>
      <c r="K468" s="2"/>
      <c r="L468" s="2"/>
    </row>
    <row r="469" spans="1:12" x14ac:dyDescent="0.45">
      <c r="A469" t="s">
        <v>2538</v>
      </c>
      <c r="B469"/>
      <c r="C469"/>
      <c r="D469" t="s">
        <v>288</v>
      </c>
      <c r="E469" s="6">
        <f>COUNTIF(ProductRatePlanCharge!C:D,D469)</f>
        <v>14</v>
      </c>
      <c r="K469" s="2"/>
      <c r="L469" s="2"/>
    </row>
    <row r="470" spans="1:12" x14ac:dyDescent="0.45">
      <c r="A470" t="s">
        <v>2539</v>
      </c>
      <c r="B470"/>
      <c r="C470"/>
      <c r="D470" t="s">
        <v>288</v>
      </c>
      <c r="E470" s="6">
        <f>COUNTIF(ProductRatePlanCharge!C:D,D470)</f>
        <v>14</v>
      </c>
      <c r="K470" s="2"/>
      <c r="L470" s="2"/>
    </row>
    <row r="471" spans="1:12" x14ac:dyDescent="0.45">
      <c r="A471" t="s">
        <v>2540</v>
      </c>
      <c r="B471"/>
      <c r="C471"/>
      <c r="D471" t="s">
        <v>288</v>
      </c>
      <c r="E471" s="6">
        <f>COUNTIF(ProductRatePlanCharge!C:D,D471)</f>
        <v>14</v>
      </c>
      <c r="K471" s="2"/>
      <c r="L471" s="2"/>
    </row>
    <row r="472" spans="1:12" x14ac:dyDescent="0.45">
      <c r="A472" t="s">
        <v>2541</v>
      </c>
      <c r="B472"/>
      <c r="C472"/>
      <c r="D472" t="s">
        <v>318</v>
      </c>
      <c r="E472" s="6">
        <f>COUNTIF(ProductRatePlanCharge!C:D,D472)</f>
        <v>16</v>
      </c>
      <c r="K472" s="2"/>
      <c r="L472" s="2"/>
    </row>
    <row r="473" spans="1:12" x14ac:dyDescent="0.45">
      <c r="A473" t="s">
        <v>2542</v>
      </c>
      <c r="B473"/>
      <c r="C473"/>
      <c r="D473" t="s">
        <v>288</v>
      </c>
      <c r="E473" s="6">
        <f>COUNTIF(ProductRatePlanCharge!C:D,D473)</f>
        <v>14</v>
      </c>
      <c r="K473" s="2"/>
      <c r="L473" s="2"/>
    </row>
    <row r="474" spans="1:12" x14ac:dyDescent="0.45">
      <c r="A474" t="s">
        <v>2543</v>
      </c>
      <c r="B474"/>
      <c r="C474"/>
      <c r="D474" t="s">
        <v>288</v>
      </c>
      <c r="E474" s="6">
        <f>COUNTIF(ProductRatePlanCharge!C:D,D474)</f>
        <v>14</v>
      </c>
      <c r="K474" s="2"/>
      <c r="L474" s="2"/>
    </row>
    <row r="475" spans="1:12" x14ac:dyDescent="0.45">
      <c r="A475" t="s">
        <v>2544</v>
      </c>
      <c r="B475"/>
      <c r="C475"/>
      <c r="D475" t="s">
        <v>288</v>
      </c>
      <c r="E475" s="6">
        <f>COUNTIF(ProductRatePlanCharge!C:D,D475)</f>
        <v>14</v>
      </c>
      <c r="K475" s="2"/>
      <c r="L475" s="2"/>
    </row>
    <row r="476" spans="1:12" x14ac:dyDescent="0.45">
      <c r="A476" t="s">
        <v>2545</v>
      </c>
      <c r="B476"/>
      <c r="C476"/>
      <c r="D476" t="s">
        <v>288</v>
      </c>
      <c r="E476" s="6">
        <f>COUNTIF(ProductRatePlanCharge!C:D,D476)</f>
        <v>14</v>
      </c>
      <c r="K476" s="2"/>
      <c r="L476" s="2"/>
    </row>
    <row r="477" spans="1:12" x14ac:dyDescent="0.45">
      <c r="A477" t="s">
        <v>2546</v>
      </c>
      <c r="B477"/>
      <c r="C477"/>
      <c r="D477" t="s">
        <v>14</v>
      </c>
      <c r="E477" s="6">
        <f>COUNTIF(ProductRatePlanCharge!C:D,D477)</f>
        <v>7</v>
      </c>
      <c r="K477" s="2"/>
      <c r="L477" s="2"/>
    </row>
    <row r="478" spans="1:12" x14ac:dyDescent="0.45">
      <c r="A478" t="s">
        <v>2546</v>
      </c>
      <c r="B478"/>
      <c r="C478"/>
      <c r="D478" t="s">
        <v>524</v>
      </c>
      <c r="E478" s="6">
        <f>COUNTIF(ProductRatePlanCharge!C:D,D478)</f>
        <v>2</v>
      </c>
      <c r="K478" s="2"/>
      <c r="L478" s="2"/>
    </row>
    <row r="479" spans="1:12" x14ac:dyDescent="0.45">
      <c r="A479" t="s">
        <v>2546</v>
      </c>
      <c r="B479"/>
      <c r="C479"/>
      <c r="D479" t="s">
        <v>26</v>
      </c>
      <c r="E479" s="6">
        <f>COUNTIF(ProductRatePlanCharge!C:D,D479)</f>
        <v>3</v>
      </c>
      <c r="K479" s="2"/>
      <c r="L479" s="2"/>
    </row>
    <row r="480" spans="1:12" x14ac:dyDescent="0.45">
      <c r="A480" t="s">
        <v>2547</v>
      </c>
      <c r="B480"/>
      <c r="C480"/>
      <c r="D480" t="s">
        <v>116</v>
      </c>
      <c r="E480" s="6">
        <f>COUNTIF(ProductRatePlanCharge!C:D,D480)</f>
        <v>15</v>
      </c>
      <c r="K480" s="2"/>
      <c r="L480" s="2"/>
    </row>
    <row r="481" spans="1:12" x14ac:dyDescent="0.45">
      <c r="A481" t="s">
        <v>2548</v>
      </c>
      <c r="B481"/>
      <c r="C481"/>
      <c r="D481" t="s">
        <v>288</v>
      </c>
      <c r="E481" s="6">
        <f>COUNTIF(ProductRatePlanCharge!C:D,D481)</f>
        <v>14</v>
      </c>
      <c r="K481" s="2"/>
      <c r="L481" s="2"/>
    </row>
    <row r="482" spans="1:12" x14ac:dyDescent="0.45">
      <c r="A482" t="s">
        <v>2549</v>
      </c>
      <c r="B482"/>
      <c r="C482"/>
      <c r="D482" t="s">
        <v>14</v>
      </c>
      <c r="E482" s="6">
        <f>COUNTIF(ProductRatePlanCharge!C:D,D482)</f>
        <v>7</v>
      </c>
      <c r="K482" s="2"/>
      <c r="L482" s="2"/>
    </row>
    <row r="483" spans="1:12" x14ac:dyDescent="0.45">
      <c r="A483" t="s">
        <v>2549</v>
      </c>
      <c r="B483"/>
      <c r="C483"/>
      <c r="D483" t="s">
        <v>264</v>
      </c>
      <c r="E483" s="6">
        <f>COUNTIF(ProductRatePlanCharge!C:D,D483)</f>
        <v>2</v>
      </c>
      <c r="K483" s="2"/>
      <c r="L483" s="2"/>
    </row>
    <row r="484" spans="1:12" x14ac:dyDescent="0.45">
      <c r="A484" t="s">
        <v>2549</v>
      </c>
      <c r="B484"/>
      <c r="C484"/>
      <c r="D484" t="s">
        <v>524</v>
      </c>
      <c r="E484" s="6">
        <f>COUNTIF(ProductRatePlanCharge!C:D,D484)</f>
        <v>2</v>
      </c>
      <c r="K484" s="2"/>
      <c r="L484" s="2"/>
    </row>
    <row r="485" spans="1:12" x14ac:dyDescent="0.45">
      <c r="A485" t="s">
        <v>2549</v>
      </c>
      <c r="B485"/>
      <c r="C485"/>
      <c r="D485" t="s">
        <v>587</v>
      </c>
      <c r="E485" s="6">
        <f>COUNTIF(ProductRatePlanCharge!C:D,D485)</f>
        <v>2</v>
      </c>
      <c r="K485" s="2"/>
      <c r="L485" s="2"/>
    </row>
    <row r="486" spans="1:12" x14ac:dyDescent="0.45">
      <c r="A486" t="s">
        <v>2549</v>
      </c>
      <c r="B486"/>
      <c r="C486"/>
      <c r="D486" t="s">
        <v>683</v>
      </c>
      <c r="E486" s="6">
        <f>COUNTIF(ProductRatePlanCharge!C:D,D486)</f>
        <v>2</v>
      </c>
      <c r="K486" s="2"/>
      <c r="L486" s="2"/>
    </row>
    <row r="487" spans="1:12" x14ac:dyDescent="0.45">
      <c r="A487" t="s">
        <v>2549</v>
      </c>
      <c r="B487"/>
      <c r="C487"/>
      <c r="D487" t="s">
        <v>277</v>
      </c>
      <c r="E487" s="6">
        <f>COUNTIF(ProductRatePlanCharge!C:D,D487)</f>
        <v>2</v>
      </c>
      <c r="K487" s="2"/>
      <c r="L487" s="2"/>
    </row>
    <row r="488" spans="1:12" x14ac:dyDescent="0.45">
      <c r="A488" t="s">
        <v>2549</v>
      </c>
      <c r="B488"/>
      <c r="C488"/>
      <c r="D488" t="s">
        <v>441</v>
      </c>
      <c r="E488" s="6">
        <f>COUNTIF(ProductRatePlanCharge!C:D,D488)</f>
        <v>2</v>
      </c>
      <c r="K488" s="2"/>
      <c r="L488" s="2"/>
    </row>
    <row r="489" spans="1:12" x14ac:dyDescent="0.45">
      <c r="A489" t="s">
        <v>2549</v>
      </c>
      <c r="B489"/>
      <c r="C489"/>
      <c r="D489" t="s">
        <v>58</v>
      </c>
      <c r="E489" s="6">
        <f>COUNTIF(ProductRatePlanCharge!C:D,D489)</f>
        <v>2</v>
      </c>
      <c r="K489" s="2"/>
      <c r="L489" s="2"/>
    </row>
    <row r="490" spans="1:12" x14ac:dyDescent="0.45">
      <c r="A490" t="s">
        <v>2549</v>
      </c>
      <c r="B490"/>
      <c r="C490"/>
      <c r="D490" t="s">
        <v>441</v>
      </c>
      <c r="E490" s="6">
        <f>COUNTIF(ProductRatePlanCharge!C:D,D490)</f>
        <v>2</v>
      </c>
      <c r="K490" s="2"/>
      <c r="L490" s="2"/>
    </row>
    <row r="491" spans="1:12" x14ac:dyDescent="0.45">
      <c r="A491" t="s">
        <v>2549</v>
      </c>
      <c r="B491"/>
      <c r="C491"/>
      <c r="D491" t="s">
        <v>26</v>
      </c>
      <c r="E491" s="6">
        <f>COUNTIF(ProductRatePlanCharge!C:D,D491)</f>
        <v>3</v>
      </c>
      <c r="K491" s="2"/>
      <c r="L491" s="2"/>
    </row>
    <row r="492" spans="1:12" x14ac:dyDescent="0.45">
      <c r="A492" t="s">
        <v>2550</v>
      </c>
      <c r="B492"/>
      <c r="C492"/>
      <c r="D492" t="s">
        <v>540</v>
      </c>
      <c r="E492" s="6">
        <f>COUNTIF(ProductRatePlanCharge!C:D,D492)</f>
        <v>2</v>
      </c>
      <c r="K492" s="2"/>
      <c r="L492" s="2"/>
    </row>
    <row r="493" spans="1:12" x14ac:dyDescent="0.45">
      <c r="A493" t="s">
        <v>2550</v>
      </c>
      <c r="B493"/>
      <c r="C493"/>
      <c r="D493" t="s">
        <v>540</v>
      </c>
      <c r="E493" s="6">
        <f>COUNTIF(ProductRatePlanCharge!C:D,D493)</f>
        <v>2</v>
      </c>
      <c r="K493" s="2"/>
      <c r="L493" s="2"/>
    </row>
    <row r="494" spans="1:12" x14ac:dyDescent="0.45">
      <c r="A494" t="s">
        <v>2550</v>
      </c>
      <c r="B494"/>
      <c r="C494"/>
      <c r="D494" t="s">
        <v>540</v>
      </c>
      <c r="E494" s="6">
        <f>COUNTIF(ProductRatePlanCharge!C:D,D494)</f>
        <v>2</v>
      </c>
      <c r="K494" s="2"/>
      <c r="L494" s="2"/>
    </row>
    <row r="495" spans="1:12" x14ac:dyDescent="0.45">
      <c r="A495" t="s">
        <v>2550</v>
      </c>
      <c r="B495"/>
      <c r="C495"/>
      <c r="D495" t="s">
        <v>540</v>
      </c>
      <c r="E495" s="6">
        <f>COUNTIF(ProductRatePlanCharge!C:D,D495)</f>
        <v>2</v>
      </c>
      <c r="K495" s="2"/>
      <c r="L495" s="2"/>
    </row>
    <row r="496" spans="1:12" x14ac:dyDescent="0.45">
      <c r="A496" t="s">
        <v>2550</v>
      </c>
      <c r="B496"/>
      <c r="C496"/>
      <c r="D496" t="s">
        <v>540</v>
      </c>
      <c r="E496" s="6">
        <f>COUNTIF(ProductRatePlanCharge!C:D,D496)</f>
        <v>2</v>
      </c>
      <c r="K496" s="2"/>
      <c r="L496" s="2"/>
    </row>
    <row r="497" spans="1:12" x14ac:dyDescent="0.45">
      <c r="A497" t="s">
        <v>2551</v>
      </c>
      <c r="B497"/>
      <c r="C497"/>
      <c r="D497" t="s">
        <v>313</v>
      </c>
      <c r="E497" s="6">
        <f>COUNTIF(ProductRatePlanCharge!C:D,D497)</f>
        <v>13</v>
      </c>
      <c r="K497" s="2"/>
      <c r="L497" s="2"/>
    </row>
    <row r="498" spans="1:12" x14ac:dyDescent="0.45">
      <c r="A498" t="s">
        <v>2552</v>
      </c>
      <c r="B498"/>
      <c r="C498"/>
      <c r="D498" t="s">
        <v>14</v>
      </c>
      <c r="E498" s="6">
        <f>COUNTIF(ProductRatePlanCharge!C:D,D498)</f>
        <v>7</v>
      </c>
      <c r="K498" s="2"/>
      <c r="L498" s="2"/>
    </row>
    <row r="499" spans="1:12" x14ac:dyDescent="0.45">
      <c r="A499" t="s">
        <v>2552</v>
      </c>
      <c r="B499"/>
      <c r="C499"/>
      <c r="D499" t="s">
        <v>526</v>
      </c>
      <c r="E499" s="6">
        <f>COUNTIF(ProductRatePlanCharge!C:D,D499)</f>
        <v>2</v>
      </c>
      <c r="K499" s="2"/>
      <c r="L499" s="2"/>
    </row>
    <row r="500" spans="1:12" x14ac:dyDescent="0.45">
      <c r="A500" t="s">
        <v>2552</v>
      </c>
      <c r="B500"/>
      <c r="C500"/>
      <c r="D500" t="s">
        <v>26</v>
      </c>
      <c r="E500" s="6">
        <f>COUNTIF(ProductRatePlanCharge!C:D,D500)</f>
        <v>3</v>
      </c>
      <c r="K500" s="2"/>
      <c r="L500" s="2"/>
    </row>
    <row r="501" spans="1:12" x14ac:dyDescent="0.45">
      <c r="A501" t="s">
        <v>2553</v>
      </c>
      <c r="B501"/>
      <c r="C501"/>
      <c r="D501" t="s">
        <v>288</v>
      </c>
      <c r="E501" s="6">
        <f>COUNTIF(ProductRatePlanCharge!C:D,D501)</f>
        <v>14</v>
      </c>
      <c r="K501" s="2"/>
      <c r="L501" s="2"/>
    </row>
    <row r="502" spans="1:12" x14ac:dyDescent="0.45">
      <c r="A502" t="s">
        <v>2554</v>
      </c>
      <c r="B502"/>
      <c r="C502"/>
      <c r="D502" t="s">
        <v>288</v>
      </c>
      <c r="E502" s="6">
        <f>COUNTIF(ProductRatePlanCharge!C:D,D502)</f>
        <v>14</v>
      </c>
      <c r="K502" s="2"/>
      <c r="L502" s="2"/>
    </row>
    <row r="503" spans="1:12" x14ac:dyDescent="0.45">
      <c r="A503" t="s">
        <v>2555</v>
      </c>
      <c r="B503"/>
      <c r="C503"/>
      <c r="D503" t="s">
        <v>116</v>
      </c>
      <c r="E503" s="6">
        <f>COUNTIF(ProductRatePlanCharge!C:D,D503)</f>
        <v>15</v>
      </c>
      <c r="K503" s="2"/>
      <c r="L503" s="2"/>
    </row>
    <row r="504" spans="1:12" x14ac:dyDescent="0.45">
      <c r="A504" t="s">
        <v>2556</v>
      </c>
      <c r="B504"/>
      <c r="C504"/>
      <c r="D504" t="s">
        <v>288</v>
      </c>
      <c r="E504" s="6">
        <f>COUNTIF(ProductRatePlanCharge!C:D,D504)</f>
        <v>14</v>
      </c>
      <c r="K504" s="2"/>
      <c r="L504" s="2"/>
    </row>
    <row r="505" spans="1:12" x14ac:dyDescent="0.45">
      <c r="A505" t="s">
        <v>2557</v>
      </c>
      <c r="B505"/>
      <c r="C505"/>
      <c r="D505" t="s">
        <v>14</v>
      </c>
      <c r="E505" s="6">
        <f>COUNTIF(ProductRatePlanCharge!C:D,D505)</f>
        <v>7</v>
      </c>
      <c r="K505" s="2"/>
      <c r="L505" s="2"/>
    </row>
    <row r="506" spans="1:12" x14ac:dyDescent="0.45">
      <c r="A506" t="s">
        <v>2557</v>
      </c>
      <c r="B506"/>
      <c r="C506"/>
      <c r="D506" t="s">
        <v>817</v>
      </c>
      <c r="E506" s="6">
        <f>COUNTIF(ProductRatePlanCharge!C:D,D506)</f>
        <v>2</v>
      </c>
      <c r="K506" s="2"/>
      <c r="L506" s="2"/>
    </row>
    <row r="507" spans="1:12" x14ac:dyDescent="0.45">
      <c r="A507" t="s">
        <v>2557</v>
      </c>
      <c r="B507"/>
      <c r="C507"/>
      <c r="D507" t="s">
        <v>9</v>
      </c>
      <c r="E507" s="6">
        <f>COUNTIF(ProductRatePlanCharge!C:D,D507)</f>
        <v>2</v>
      </c>
      <c r="K507" s="2"/>
      <c r="L507" s="2"/>
    </row>
    <row r="508" spans="1:12" x14ac:dyDescent="0.45">
      <c r="A508" t="s">
        <v>2557</v>
      </c>
      <c r="B508"/>
      <c r="C508"/>
      <c r="D508" t="s">
        <v>443</v>
      </c>
      <c r="E508" s="6">
        <f>COUNTIF(ProductRatePlanCharge!C:D,D508)</f>
        <v>2</v>
      </c>
      <c r="K508" s="2"/>
      <c r="L508" s="2"/>
    </row>
    <row r="509" spans="1:12" x14ac:dyDescent="0.45">
      <c r="A509" t="s">
        <v>2557</v>
      </c>
      <c r="B509"/>
      <c r="C509"/>
      <c r="D509" t="s">
        <v>58</v>
      </c>
      <c r="E509" s="6">
        <f>COUNTIF(ProductRatePlanCharge!C:D,D509)</f>
        <v>2</v>
      </c>
      <c r="K509" s="2"/>
      <c r="L509" s="2"/>
    </row>
    <row r="510" spans="1:12" x14ac:dyDescent="0.45">
      <c r="A510" t="s">
        <v>2557</v>
      </c>
      <c r="B510"/>
      <c r="C510"/>
      <c r="D510" t="s">
        <v>270</v>
      </c>
      <c r="E510" s="6">
        <f>COUNTIF(ProductRatePlanCharge!C:D,D510)</f>
        <v>2</v>
      </c>
      <c r="K510" s="2"/>
      <c r="L510" s="2"/>
    </row>
    <row r="511" spans="1:12" x14ac:dyDescent="0.45">
      <c r="A511" t="s">
        <v>2557</v>
      </c>
      <c r="B511"/>
      <c r="C511"/>
      <c r="D511" t="s">
        <v>26</v>
      </c>
      <c r="E511" s="6">
        <f>COUNTIF(ProductRatePlanCharge!C:D,D511)</f>
        <v>3</v>
      </c>
      <c r="K511" s="2"/>
      <c r="L511" s="2"/>
    </row>
    <row r="512" spans="1:12" x14ac:dyDescent="0.45">
      <c r="A512" t="s">
        <v>2558</v>
      </c>
      <c r="B512"/>
      <c r="C512"/>
      <c r="D512" t="s">
        <v>288</v>
      </c>
      <c r="E512" s="6">
        <f>COUNTIF(ProductRatePlanCharge!C:D,D512)</f>
        <v>14</v>
      </c>
      <c r="K512" s="2"/>
      <c r="L512" s="2"/>
    </row>
    <row r="513" spans="1:12" x14ac:dyDescent="0.45">
      <c r="A513" t="s">
        <v>2559</v>
      </c>
      <c r="B513"/>
      <c r="C513"/>
      <c r="D513" t="s">
        <v>288</v>
      </c>
      <c r="E513" s="6">
        <f>COUNTIF(ProductRatePlanCharge!C:D,D513)</f>
        <v>14</v>
      </c>
      <c r="K513" s="2"/>
      <c r="L513" s="2"/>
    </row>
    <row r="514" spans="1:12" x14ac:dyDescent="0.45">
      <c r="A514" t="s">
        <v>2560</v>
      </c>
      <c r="B514"/>
      <c r="C514"/>
      <c r="D514" t="s">
        <v>14</v>
      </c>
      <c r="E514" s="6">
        <f>COUNTIF(ProductRatePlanCharge!C:D,D514)</f>
        <v>7</v>
      </c>
      <c r="K514" s="2"/>
      <c r="L514" s="2"/>
    </row>
    <row r="515" spans="1:12" x14ac:dyDescent="0.45">
      <c r="A515" t="s">
        <v>2560</v>
      </c>
      <c r="B515"/>
      <c r="C515"/>
      <c r="D515" t="s">
        <v>11</v>
      </c>
      <c r="E515" s="6">
        <f>COUNTIF(ProductRatePlanCharge!C:D,D515)</f>
        <v>2</v>
      </c>
      <c r="K515" s="2"/>
      <c r="L515" s="2"/>
    </row>
    <row r="516" spans="1:12" x14ac:dyDescent="0.45">
      <c r="A516" t="s">
        <v>2560</v>
      </c>
      <c r="B516"/>
      <c r="C516"/>
      <c r="D516" t="s">
        <v>683</v>
      </c>
      <c r="E516" s="6">
        <f>COUNTIF(ProductRatePlanCharge!C:D,D516)</f>
        <v>2</v>
      </c>
      <c r="K516" s="2"/>
      <c r="L516" s="2"/>
    </row>
    <row r="517" spans="1:12" x14ac:dyDescent="0.45">
      <c r="A517" t="s">
        <v>2560</v>
      </c>
      <c r="B517"/>
      <c r="C517"/>
      <c r="D517" t="s">
        <v>366</v>
      </c>
      <c r="E517" s="6">
        <f>COUNTIF(ProductRatePlanCharge!C:D,D517)</f>
        <v>2</v>
      </c>
      <c r="K517" s="2"/>
      <c r="L517" s="2"/>
    </row>
    <row r="518" spans="1:12" x14ac:dyDescent="0.45">
      <c r="A518" t="s">
        <v>2560</v>
      </c>
      <c r="B518"/>
      <c r="C518"/>
      <c r="D518" t="s">
        <v>50</v>
      </c>
      <c r="E518" s="6">
        <f>COUNTIF(ProductRatePlanCharge!C:D,D518)</f>
        <v>2</v>
      </c>
      <c r="K518" s="2"/>
      <c r="L518" s="2"/>
    </row>
    <row r="519" spans="1:12" x14ac:dyDescent="0.45">
      <c r="A519" t="s">
        <v>2560</v>
      </c>
      <c r="B519"/>
      <c r="C519"/>
      <c r="D519" t="s">
        <v>51</v>
      </c>
      <c r="E519" s="6">
        <f>COUNTIF(ProductRatePlanCharge!C:D,D519)</f>
        <v>2</v>
      </c>
      <c r="K519" s="2"/>
      <c r="L519" s="2"/>
    </row>
    <row r="520" spans="1:12" x14ac:dyDescent="0.45">
      <c r="A520" t="s">
        <v>2560</v>
      </c>
      <c r="B520"/>
      <c r="C520"/>
      <c r="D520" t="s">
        <v>26</v>
      </c>
      <c r="E520" s="6">
        <f>COUNTIF(ProductRatePlanCharge!C:D,D520)</f>
        <v>3</v>
      </c>
      <c r="K520" s="2"/>
      <c r="L520" s="2"/>
    </row>
    <row r="521" spans="1:12" x14ac:dyDescent="0.45">
      <c r="A521" t="s">
        <v>2561</v>
      </c>
      <c r="B521"/>
      <c r="C521"/>
      <c r="D521" t="s">
        <v>288</v>
      </c>
      <c r="E521" s="6">
        <f>COUNTIF(ProductRatePlanCharge!C:D,D521)</f>
        <v>14</v>
      </c>
      <c r="K521" s="2"/>
      <c r="L521" s="2"/>
    </row>
    <row r="522" spans="1:12" x14ac:dyDescent="0.45">
      <c r="A522" t="s">
        <v>2562</v>
      </c>
      <c r="B522"/>
      <c r="C522"/>
      <c r="D522" t="s">
        <v>14</v>
      </c>
      <c r="E522" s="6">
        <f>COUNTIF(ProductRatePlanCharge!C:D,D522)</f>
        <v>7</v>
      </c>
      <c r="K522" s="2"/>
      <c r="L522" s="2"/>
    </row>
    <row r="523" spans="1:12" x14ac:dyDescent="0.45">
      <c r="A523" t="s">
        <v>2562</v>
      </c>
      <c r="B523"/>
      <c r="C523"/>
      <c r="D523" t="s">
        <v>49</v>
      </c>
      <c r="E523" s="6">
        <f>COUNTIF(ProductRatePlanCharge!C:D,D523)</f>
        <v>2</v>
      </c>
      <c r="K523" s="2"/>
      <c r="L523" s="2"/>
    </row>
    <row r="524" spans="1:12" x14ac:dyDescent="0.45">
      <c r="A524" t="s">
        <v>2562</v>
      </c>
      <c r="B524"/>
      <c r="C524"/>
      <c r="D524" t="s">
        <v>26</v>
      </c>
      <c r="E524" s="6">
        <f>COUNTIF(ProductRatePlanCharge!C:D,D524)</f>
        <v>3</v>
      </c>
      <c r="K524" s="2"/>
      <c r="L524" s="2"/>
    </row>
    <row r="525" spans="1:12" x14ac:dyDescent="0.45">
      <c r="A525" t="s">
        <v>2563</v>
      </c>
      <c r="B525"/>
      <c r="C525"/>
      <c r="D525" t="s">
        <v>116</v>
      </c>
      <c r="E525" s="6">
        <f>COUNTIF(ProductRatePlanCharge!C:D,D525)</f>
        <v>15</v>
      </c>
      <c r="K525" s="2"/>
      <c r="L525" s="2"/>
    </row>
    <row r="526" spans="1:12" x14ac:dyDescent="0.45">
      <c r="A526" t="s">
        <v>2564</v>
      </c>
      <c r="B526"/>
      <c r="C526"/>
      <c r="D526" t="s">
        <v>288</v>
      </c>
      <c r="E526" s="6">
        <f>COUNTIF(ProductRatePlanCharge!C:D,D526)</f>
        <v>14</v>
      </c>
      <c r="K526" s="2"/>
      <c r="L526" s="2"/>
    </row>
    <row r="527" spans="1:12" x14ac:dyDescent="0.45">
      <c r="A527" t="s">
        <v>2565</v>
      </c>
      <c r="B527"/>
      <c r="C527"/>
      <c r="D527" t="s">
        <v>288</v>
      </c>
      <c r="E527" s="6">
        <f>COUNTIF(ProductRatePlanCharge!C:D,D527)</f>
        <v>14</v>
      </c>
      <c r="K527" s="2"/>
      <c r="L527" s="2"/>
    </row>
    <row r="528" spans="1:12" x14ac:dyDescent="0.45">
      <c r="A528" t="s">
        <v>2566</v>
      </c>
      <c r="B528"/>
      <c r="C528"/>
      <c r="D528" t="s">
        <v>288</v>
      </c>
      <c r="E528" s="6">
        <f>COUNTIF(ProductRatePlanCharge!C:D,D528)</f>
        <v>14</v>
      </c>
      <c r="K528" s="2"/>
      <c r="L528" s="2"/>
    </row>
    <row r="529" spans="1:12" x14ac:dyDescent="0.45">
      <c r="A529" t="s">
        <v>2567</v>
      </c>
      <c r="B529"/>
      <c r="C529"/>
      <c r="D529" t="s">
        <v>524</v>
      </c>
      <c r="E529" s="6">
        <f>COUNTIF(ProductRatePlanCharge!C:D,D529)</f>
        <v>2</v>
      </c>
      <c r="K529" s="2"/>
      <c r="L529" s="2"/>
    </row>
    <row r="530" spans="1:12" x14ac:dyDescent="0.45">
      <c r="A530" t="s">
        <v>2567</v>
      </c>
      <c r="B530"/>
      <c r="C530"/>
      <c r="D530" t="s">
        <v>11</v>
      </c>
      <c r="E530" s="6">
        <f>COUNTIF(ProductRatePlanCharge!C:D,D530)</f>
        <v>2</v>
      </c>
      <c r="K530" s="2"/>
      <c r="L530" s="2"/>
    </row>
    <row r="531" spans="1:12" x14ac:dyDescent="0.45">
      <c r="A531" t="s">
        <v>2567</v>
      </c>
      <c r="B531"/>
      <c r="C531"/>
      <c r="D531" t="s">
        <v>670</v>
      </c>
      <c r="E531" s="6">
        <f>COUNTIF(ProductRatePlanCharge!C:D,D531)</f>
        <v>2</v>
      </c>
      <c r="K531" s="2"/>
      <c r="L531" s="2"/>
    </row>
    <row r="532" spans="1:12" x14ac:dyDescent="0.45">
      <c r="A532" t="s">
        <v>2568</v>
      </c>
      <c r="B532"/>
      <c r="C532"/>
      <c r="D532" t="s">
        <v>288</v>
      </c>
      <c r="E532" s="6">
        <f>COUNTIF(ProductRatePlanCharge!C:D,D532)</f>
        <v>14</v>
      </c>
      <c r="K532" s="2"/>
      <c r="L532" s="2"/>
    </row>
    <row r="533" spans="1:12" x14ac:dyDescent="0.45">
      <c r="A533" t="s">
        <v>2569</v>
      </c>
      <c r="B533"/>
      <c r="C533"/>
      <c r="D533" t="s">
        <v>288</v>
      </c>
      <c r="E533" s="6">
        <f>COUNTIF(ProductRatePlanCharge!C:D,D533)</f>
        <v>14</v>
      </c>
      <c r="K533" s="2"/>
      <c r="L533" s="2"/>
    </row>
    <row r="534" spans="1:12" x14ac:dyDescent="0.45">
      <c r="A534" t="s">
        <v>2570</v>
      </c>
      <c r="B534"/>
      <c r="C534"/>
      <c r="D534" t="s">
        <v>288</v>
      </c>
      <c r="E534" s="6">
        <f>COUNTIF(ProductRatePlanCharge!C:D,D534)</f>
        <v>14</v>
      </c>
      <c r="K534" s="2"/>
      <c r="L534" s="2"/>
    </row>
    <row r="535" spans="1:12" x14ac:dyDescent="0.45">
      <c r="A535" t="s">
        <v>2571</v>
      </c>
      <c r="B535"/>
      <c r="C535"/>
      <c r="D535" t="s">
        <v>58</v>
      </c>
      <c r="E535" s="6">
        <f>COUNTIF(ProductRatePlanCharge!C:D,D535)</f>
        <v>2</v>
      </c>
      <c r="K535" s="2"/>
      <c r="L535" s="2"/>
    </row>
    <row r="536" spans="1:12" x14ac:dyDescent="0.45">
      <c r="A536" t="s">
        <v>2571</v>
      </c>
      <c r="B536"/>
      <c r="C536"/>
      <c r="D536" t="s">
        <v>270</v>
      </c>
      <c r="E536" s="6">
        <f>COUNTIF(ProductRatePlanCharge!C:D,D536)</f>
        <v>2</v>
      </c>
      <c r="K536" s="2"/>
      <c r="L536" s="2"/>
    </row>
    <row r="537" spans="1:12" x14ac:dyDescent="0.45">
      <c r="A537" t="s">
        <v>2572</v>
      </c>
      <c r="B537"/>
      <c r="C537"/>
      <c r="D537" t="s">
        <v>116</v>
      </c>
      <c r="E537" s="6">
        <f>COUNTIF(ProductRatePlanCharge!C:D,D537)</f>
        <v>15</v>
      </c>
      <c r="K537" s="2"/>
      <c r="L537" s="2"/>
    </row>
    <row r="538" spans="1:12" x14ac:dyDescent="0.45">
      <c r="A538" t="s">
        <v>2573</v>
      </c>
      <c r="B538"/>
      <c r="C538"/>
      <c r="D538" t="s">
        <v>288</v>
      </c>
      <c r="E538" s="6">
        <f>COUNTIF(ProductRatePlanCharge!C:D,D538)</f>
        <v>14</v>
      </c>
      <c r="K538" s="2"/>
      <c r="L538" s="2"/>
    </row>
    <row r="539" spans="1:12" x14ac:dyDescent="0.45">
      <c r="A539" t="s">
        <v>2574</v>
      </c>
      <c r="B539"/>
      <c r="C539"/>
      <c r="D539" t="s">
        <v>288</v>
      </c>
      <c r="E539" s="6">
        <f>COUNTIF(ProductRatePlanCharge!C:D,D539)</f>
        <v>14</v>
      </c>
      <c r="K539" s="2"/>
      <c r="L539" s="2"/>
    </row>
    <row r="540" spans="1:12" x14ac:dyDescent="0.45">
      <c r="A540" t="s">
        <v>2575</v>
      </c>
      <c r="B540"/>
      <c r="C540"/>
      <c r="D540" t="s">
        <v>288</v>
      </c>
      <c r="E540" s="6">
        <f>COUNTIF(ProductRatePlanCharge!C:D,D540)</f>
        <v>14</v>
      </c>
      <c r="K540" s="2"/>
      <c r="L540" s="2"/>
    </row>
    <row r="541" spans="1:12" x14ac:dyDescent="0.45">
      <c r="A541" t="s">
        <v>2575</v>
      </c>
      <c r="B541"/>
      <c r="C541"/>
      <c r="D541" t="s">
        <v>883</v>
      </c>
      <c r="E541" s="6">
        <f>COUNTIF(ProductRatePlanCharge!C:D,D541)</f>
        <v>2</v>
      </c>
      <c r="K541" s="2"/>
      <c r="L541" s="2"/>
    </row>
    <row r="542" spans="1:12" x14ac:dyDescent="0.45">
      <c r="A542" t="s">
        <v>2576</v>
      </c>
      <c r="B542"/>
      <c r="C542"/>
      <c r="D542" t="s">
        <v>288</v>
      </c>
      <c r="E542" s="6">
        <f>COUNTIF(ProductRatePlanCharge!C:D,D542)</f>
        <v>14</v>
      </c>
      <c r="K542" s="2"/>
      <c r="L542" s="2"/>
    </row>
    <row r="543" spans="1:12" x14ac:dyDescent="0.45">
      <c r="A543" t="s">
        <v>2577</v>
      </c>
      <c r="B543"/>
      <c r="C543"/>
      <c r="D543" t="s">
        <v>288</v>
      </c>
      <c r="E543" s="6">
        <f>COUNTIF(ProductRatePlanCharge!C:D,D543)</f>
        <v>14</v>
      </c>
      <c r="K543" s="2"/>
      <c r="L543" s="2"/>
    </row>
    <row r="544" spans="1:12" x14ac:dyDescent="0.45">
      <c r="A544" t="s">
        <v>2578</v>
      </c>
      <c r="B544"/>
      <c r="C544"/>
      <c r="D544" t="s">
        <v>26</v>
      </c>
      <c r="E544" s="6">
        <f>COUNTIF(ProductRatePlanCharge!C:D,D544)</f>
        <v>3</v>
      </c>
      <c r="K544" s="2"/>
      <c r="L544" s="2"/>
    </row>
    <row r="545" spans="1:12" x14ac:dyDescent="0.45">
      <c r="A545" t="s">
        <v>2578</v>
      </c>
      <c r="B545"/>
      <c r="C545"/>
      <c r="D545" t="s">
        <v>84</v>
      </c>
      <c r="E545" s="6">
        <f>COUNTIF(ProductRatePlanCharge!C:D,D545)</f>
        <v>2</v>
      </c>
      <c r="K545" s="2"/>
      <c r="L545" s="2"/>
    </row>
    <row r="546" spans="1:12" x14ac:dyDescent="0.45">
      <c r="A546" t="s">
        <v>2578</v>
      </c>
      <c r="B546"/>
      <c r="C546"/>
      <c r="D546" t="s">
        <v>259</v>
      </c>
      <c r="E546" s="6">
        <f>COUNTIF(ProductRatePlanCharge!C:D,D546)</f>
        <v>6</v>
      </c>
      <c r="K546" s="2"/>
      <c r="L546" s="2"/>
    </row>
    <row r="547" spans="1:12" x14ac:dyDescent="0.45">
      <c r="A547" t="s">
        <v>2578</v>
      </c>
      <c r="B547"/>
      <c r="C547"/>
      <c r="D547" t="s">
        <v>305</v>
      </c>
      <c r="E547" s="6">
        <f>COUNTIF(ProductRatePlanCharge!C:D,D547)</f>
        <v>3</v>
      </c>
      <c r="K547" s="2"/>
      <c r="L547" s="2"/>
    </row>
    <row r="548" spans="1:12" x14ac:dyDescent="0.45">
      <c r="A548" t="s">
        <v>2579</v>
      </c>
      <c r="B548"/>
      <c r="C548"/>
      <c r="D548" t="s">
        <v>288</v>
      </c>
      <c r="E548" s="6">
        <f>COUNTIF(ProductRatePlanCharge!C:D,D548)</f>
        <v>14</v>
      </c>
      <c r="K548" s="2"/>
      <c r="L548" s="2"/>
    </row>
    <row r="549" spans="1:12" x14ac:dyDescent="0.45">
      <c r="A549" t="s">
        <v>2580</v>
      </c>
      <c r="B549"/>
      <c r="C549"/>
      <c r="D549" t="s">
        <v>288</v>
      </c>
      <c r="E549" s="6">
        <f>COUNTIF(ProductRatePlanCharge!C:D,D549)</f>
        <v>14</v>
      </c>
      <c r="K549" s="2"/>
      <c r="L549" s="2"/>
    </row>
    <row r="550" spans="1:12" x14ac:dyDescent="0.45">
      <c r="A550" t="s">
        <v>2580</v>
      </c>
      <c r="B550"/>
      <c r="C550"/>
      <c r="D550" t="s">
        <v>459</v>
      </c>
      <c r="E550" s="6">
        <f>COUNTIF(ProductRatePlanCharge!C:D,D550)</f>
        <v>3</v>
      </c>
      <c r="K550" s="2"/>
      <c r="L550" s="2"/>
    </row>
    <row r="551" spans="1:12" x14ac:dyDescent="0.45">
      <c r="A551" t="s">
        <v>2581</v>
      </c>
      <c r="B551"/>
      <c r="C551"/>
      <c r="D551" t="s">
        <v>288</v>
      </c>
      <c r="E551" s="6">
        <f>COUNTIF(ProductRatePlanCharge!C:D,D551)</f>
        <v>14</v>
      </c>
      <c r="K551" s="2"/>
      <c r="L551" s="2"/>
    </row>
    <row r="552" spans="1:12" x14ac:dyDescent="0.45">
      <c r="A552" t="s">
        <v>2582</v>
      </c>
      <c r="B552"/>
      <c r="C552"/>
      <c r="D552" t="s">
        <v>288</v>
      </c>
      <c r="E552" s="6">
        <f>COUNTIF(ProductRatePlanCharge!C:D,D552)</f>
        <v>14</v>
      </c>
      <c r="K552" s="2"/>
      <c r="L552" s="2"/>
    </row>
    <row r="553" spans="1:12" x14ac:dyDescent="0.45">
      <c r="A553" t="s">
        <v>2583</v>
      </c>
      <c r="B553"/>
      <c r="C553"/>
      <c r="D553" t="s">
        <v>288</v>
      </c>
      <c r="E553" s="6">
        <f>COUNTIF(ProductRatePlanCharge!C:D,D553)</f>
        <v>14</v>
      </c>
      <c r="K553" s="2"/>
      <c r="L553" s="2"/>
    </row>
    <row r="554" spans="1:12" x14ac:dyDescent="0.45">
      <c r="A554" t="s">
        <v>2584</v>
      </c>
      <c r="B554"/>
      <c r="C554"/>
      <c r="D554" t="s">
        <v>288</v>
      </c>
      <c r="E554" s="6">
        <f>COUNTIF(ProductRatePlanCharge!C:D,D554)</f>
        <v>14</v>
      </c>
      <c r="K554" s="2"/>
      <c r="L554" s="2"/>
    </row>
    <row r="555" spans="1:12" x14ac:dyDescent="0.45">
      <c r="A555" t="s">
        <v>2585</v>
      </c>
      <c r="B555"/>
      <c r="C555"/>
      <c r="D555" t="s">
        <v>116</v>
      </c>
      <c r="E555" s="6">
        <f>COUNTIF(ProductRatePlanCharge!C:D,D555)</f>
        <v>15</v>
      </c>
      <c r="K555" s="2"/>
      <c r="L555" s="2"/>
    </row>
    <row r="556" spans="1:12" x14ac:dyDescent="0.45">
      <c r="A556" t="s">
        <v>2586</v>
      </c>
      <c r="B556"/>
      <c r="C556"/>
      <c r="D556" t="s">
        <v>288</v>
      </c>
      <c r="E556" s="6">
        <f>COUNTIF(ProductRatePlanCharge!C:D,D556)</f>
        <v>14</v>
      </c>
      <c r="K556" s="2"/>
      <c r="L556" s="2"/>
    </row>
    <row r="557" spans="1:12" x14ac:dyDescent="0.45">
      <c r="A557" t="s">
        <v>2587</v>
      </c>
      <c r="B557"/>
      <c r="C557"/>
      <c r="D557" t="s">
        <v>288</v>
      </c>
      <c r="E557" s="6">
        <f>COUNTIF(ProductRatePlanCharge!C:D,D557)</f>
        <v>14</v>
      </c>
      <c r="K557" s="2"/>
      <c r="L557" s="2"/>
    </row>
    <row r="558" spans="1:12" x14ac:dyDescent="0.45">
      <c r="A558" t="s">
        <v>2588</v>
      </c>
      <c r="B558"/>
      <c r="C558"/>
      <c r="D558" t="s">
        <v>288</v>
      </c>
      <c r="E558" s="6">
        <f>COUNTIF(ProductRatePlanCharge!C:D,D558)</f>
        <v>14</v>
      </c>
      <c r="K558" s="2"/>
      <c r="L558" s="2"/>
    </row>
    <row r="559" spans="1:12" x14ac:dyDescent="0.45">
      <c r="A559" t="s">
        <v>2589</v>
      </c>
      <c r="B559"/>
      <c r="C559"/>
      <c r="D559" t="s">
        <v>288</v>
      </c>
      <c r="E559" s="6">
        <f>COUNTIF(ProductRatePlanCharge!C:D,D559)</f>
        <v>14</v>
      </c>
      <c r="K559" s="2"/>
      <c r="L559" s="2"/>
    </row>
    <row r="560" spans="1:12" x14ac:dyDescent="0.45">
      <c r="A560" t="s">
        <v>2590</v>
      </c>
      <c r="B560"/>
      <c r="C560"/>
      <c r="D560" t="s">
        <v>216</v>
      </c>
      <c r="E560" s="6">
        <f>COUNTIF(ProductRatePlanCharge!C:D,D560)</f>
        <v>5</v>
      </c>
      <c r="K560" s="2"/>
      <c r="L560" s="2"/>
    </row>
    <row r="561" spans="1:12" x14ac:dyDescent="0.45">
      <c r="A561" t="s">
        <v>2590</v>
      </c>
      <c r="B561"/>
      <c r="C561"/>
      <c r="D561" t="s">
        <v>524</v>
      </c>
      <c r="E561" s="6">
        <f>COUNTIF(ProductRatePlanCharge!C:D,D561)</f>
        <v>2</v>
      </c>
      <c r="K561" s="2"/>
      <c r="L561" s="2"/>
    </row>
    <row r="562" spans="1:12" x14ac:dyDescent="0.45">
      <c r="A562" t="s">
        <v>2590</v>
      </c>
      <c r="B562"/>
      <c r="C562"/>
      <c r="D562" t="s">
        <v>883</v>
      </c>
      <c r="E562" s="6">
        <f>COUNTIF(ProductRatePlanCharge!C:D,D562)</f>
        <v>2</v>
      </c>
      <c r="K562" s="2"/>
      <c r="L562" s="2"/>
    </row>
    <row r="563" spans="1:12" x14ac:dyDescent="0.45">
      <c r="A563" t="s">
        <v>2590</v>
      </c>
      <c r="B563"/>
      <c r="C563"/>
      <c r="D563" t="s">
        <v>885</v>
      </c>
      <c r="E563" s="6">
        <f>COUNTIF(ProductRatePlanCharge!C:D,D563)</f>
        <v>2</v>
      </c>
      <c r="K563" s="2"/>
      <c r="L563" s="2"/>
    </row>
    <row r="564" spans="1:12" x14ac:dyDescent="0.45">
      <c r="A564" t="s">
        <v>2590</v>
      </c>
      <c r="B564"/>
      <c r="C564"/>
      <c r="D564" t="s">
        <v>26</v>
      </c>
      <c r="E564" s="6">
        <f>COUNTIF(ProductRatePlanCharge!C:D,D564)</f>
        <v>3</v>
      </c>
      <c r="K564" s="2"/>
      <c r="L564" s="2"/>
    </row>
    <row r="565" spans="1:12" x14ac:dyDescent="0.45">
      <c r="A565" t="s">
        <v>2591</v>
      </c>
      <c r="B565"/>
      <c r="C565"/>
      <c r="D565" t="s">
        <v>14</v>
      </c>
      <c r="E565" s="6">
        <f>COUNTIF(ProductRatePlanCharge!C:D,D565)</f>
        <v>7</v>
      </c>
      <c r="K565" s="2"/>
      <c r="L565" s="2"/>
    </row>
    <row r="566" spans="1:12" x14ac:dyDescent="0.45">
      <c r="A566" t="s">
        <v>2591</v>
      </c>
      <c r="B566"/>
      <c r="C566"/>
      <c r="D566" t="s">
        <v>817</v>
      </c>
      <c r="E566" s="6">
        <f>COUNTIF(ProductRatePlanCharge!C:D,D566)</f>
        <v>2</v>
      </c>
      <c r="K566" s="2"/>
      <c r="L566" s="2"/>
    </row>
    <row r="567" spans="1:12" x14ac:dyDescent="0.45">
      <c r="A567" t="s">
        <v>2591</v>
      </c>
      <c r="B567"/>
      <c r="C567"/>
      <c r="D567" t="s">
        <v>591</v>
      </c>
      <c r="E567" s="6">
        <f>COUNTIF(ProductRatePlanCharge!C:D,D567)</f>
        <v>2</v>
      </c>
      <c r="K567" s="2"/>
      <c r="L567" s="2"/>
    </row>
    <row r="568" spans="1:12" x14ac:dyDescent="0.45">
      <c r="A568" t="s">
        <v>2591</v>
      </c>
      <c r="B568"/>
      <c r="C568"/>
      <c r="D568" t="s">
        <v>443</v>
      </c>
      <c r="E568" s="6">
        <f>COUNTIF(ProductRatePlanCharge!C:D,D568)</f>
        <v>2</v>
      </c>
      <c r="K568" s="2"/>
      <c r="L568" s="2"/>
    </row>
    <row r="569" spans="1:12" x14ac:dyDescent="0.45">
      <c r="A569" t="s">
        <v>2591</v>
      </c>
      <c r="B569"/>
      <c r="C569"/>
      <c r="D569" t="s">
        <v>26</v>
      </c>
      <c r="E569" s="6">
        <f>COUNTIF(ProductRatePlanCharge!C:D,D569)</f>
        <v>3</v>
      </c>
      <c r="K569" s="2"/>
      <c r="L569" s="2"/>
    </row>
    <row r="570" spans="1:12" x14ac:dyDescent="0.45">
      <c r="A570" t="s">
        <v>2592</v>
      </c>
      <c r="B570"/>
      <c r="C570"/>
      <c r="D570" t="s">
        <v>288</v>
      </c>
      <c r="E570" s="6">
        <f>COUNTIF(ProductRatePlanCharge!C:D,D570)</f>
        <v>14</v>
      </c>
      <c r="K570" s="2"/>
      <c r="L570" s="2"/>
    </row>
    <row r="571" spans="1:12" x14ac:dyDescent="0.45">
      <c r="A571" t="s">
        <v>2593</v>
      </c>
      <c r="B571"/>
      <c r="C571"/>
      <c r="D571" t="s">
        <v>288</v>
      </c>
      <c r="E571" s="6">
        <f>COUNTIF(ProductRatePlanCharge!C:D,D571)</f>
        <v>14</v>
      </c>
      <c r="K571" s="2"/>
      <c r="L571" s="2"/>
    </row>
    <row r="572" spans="1:12" x14ac:dyDescent="0.45">
      <c r="A572" t="s">
        <v>2594</v>
      </c>
      <c r="B572"/>
      <c r="C572"/>
      <c r="D572" t="s">
        <v>288</v>
      </c>
      <c r="E572" s="6">
        <f>COUNTIF(ProductRatePlanCharge!C:D,D572)</f>
        <v>14</v>
      </c>
      <c r="K572" s="2"/>
      <c r="L572" s="2"/>
    </row>
    <row r="573" spans="1:12" x14ac:dyDescent="0.45">
      <c r="A573" t="s">
        <v>2595</v>
      </c>
      <c r="B573"/>
      <c r="C573"/>
      <c r="D573" t="s">
        <v>288</v>
      </c>
      <c r="E573" s="6">
        <f>COUNTIF(ProductRatePlanCharge!C:D,D573)</f>
        <v>14</v>
      </c>
      <c r="K573" s="2"/>
      <c r="L573" s="2"/>
    </row>
    <row r="574" spans="1:12" x14ac:dyDescent="0.45">
      <c r="A574" t="s">
        <v>2596</v>
      </c>
      <c r="B574"/>
      <c r="C574"/>
      <c r="D574" t="s">
        <v>14</v>
      </c>
      <c r="E574" s="6">
        <f>COUNTIF(ProductRatePlanCharge!C:D,D574)</f>
        <v>7</v>
      </c>
      <c r="K574" s="2"/>
      <c r="L574" s="2"/>
    </row>
    <row r="575" spans="1:12" x14ac:dyDescent="0.45">
      <c r="A575" t="s">
        <v>2596</v>
      </c>
      <c r="B575"/>
      <c r="C575"/>
      <c r="D575" t="s">
        <v>26</v>
      </c>
      <c r="E575" s="6">
        <f>COUNTIF(ProductRatePlanCharge!C:D,D575)</f>
        <v>3</v>
      </c>
      <c r="K575" s="2"/>
      <c r="L575" s="2"/>
    </row>
    <row r="576" spans="1:12" x14ac:dyDescent="0.45">
      <c r="A576" t="s">
        <v>2596</v>
      </c>
      <c r="B576"/>
      <c r="C576"/>
      <c r="D576" t="s">
        <v>11</v>
      </c>
      <c r="E576" s="6">
        <f>COUNTIF(ProductRatePlanCharge!C:D,D576)</f>
        <v>2</v>
      </c>
      <c r="K576" s="2"/>
      <c r="L576" s="2"/>
    </row>
    <row r="577" spans="1:12" x14ac:dyDescent="0.45">
      <c r="A577" t="s">
        <v>2597</v>
      </c>
      <c r="B577"/>
      <c r="C577"/>
      <c r="D577" t="s">
        <v>14</v>
      </c>
      <c r="E577" s="6">
        <f>COUNTIF(ProductRatePlanCharge!C:D,D577)</f>
        <v>7</v>
      </c>
      <c r="K577" s="2"/>
      <c r="L577" s="2"/>
    </row>
    <row r="578" spans="1:12" x14ac:dyDescent="0.45">
      <c r="A578" t="s">
        <v>2597</v>
      </c>
      <c r="B578"/>
      <c r="C578"/>
      <c r="D578" t="s">
        <v>587</v>
      </c>
      <c r="E578" s="6">
        <f>COUNTIF(ProductRatePlanCharge!C:D,D578)</f>
        <v>2</v>
      </c>
      <c r="K578" s="2"/>
      <c r="L578" s="2"/>
    </row>
    <row r="579" spans="1:12" x14ac:dyDescent="0.45">
      <c r="A579" t="s">
        <v>2597</v>
      </c>
      <c r="B579"/>
      <c r="C579"/>
      <c r="D579" t="s">
        <v>9</v>
      </c>
      <c r="E579" s="6">
        <f>COUNTIF(ProductRatePlanCharge!C:D,D579)</f>
        <v>2</v>
      </c>
      <c r="K579" s="2"/>
      <c r="L579" s="2"/>
    </row>
    <row r="580" spans="1:12" x14ac:dyDescent="0.45">
      <c r="A580" t="s">
        <v>2597</v>
      </c>
      <c r="B580"/>
      <c r="C580"/>
      <c r="D580" t="s">
        <v>49</v>
      </c>
      <c r="E580" s="6">
        <f>COUNTIF(ProductRatePlanCharge!C:D,D580)</f>
        <v>2</v>
      </c>
      <c r="K580" s="2"/>
      <c r="L580" s="2"/>
    </row>
    <row r="581" spans="1:12" x14ac:dyDescent="0.45">
      <c r="A581" t="s">
        <v>2597</v>
      </c>
      <c r="B581"/>
      <c r="C581"/>
      <c r="D581" t="s">
        <v>366</v>
      </c>
      <c r="E581" s="6">
        <f>COUNTIF(ProductRatePlanCharge!C:D,D581)</f>
        <v>2</v>
      </c>
      <c r="K581" s="2"/>
      <c r="L581" s="2"/>
    </row>
    <row r="582" spans="1:12" x14ac:dyDescent="0.45">
      <c r="A582" t="s">
        <v>2597</v>
      </c>
      <c r="B582"/>
      <c r="C582"/>
      <c r="D582" t="s">
        <v>26</v>
      </c>
      <c r="E582" s="6">
        <f>COUNTIF(ProductRatePlanCharge!C:D,D582)</f>
        <v>3</v>
      </c>
      <c r="K582" s="2"/>
      <c r="L582" s="2"/>
    </row>
    <row r="583" spans="1:12" x14ac:dyDescent="0.45">
      <c r="A583" t="s">
        <v>2598</v>
      </c>
      <c r="B583"/>
      <c r="C583"/>
      <c r="D583" t="s">
        <v>288</v>
      </c>
      <c r="E583" s="6">
        <f>COUNTIF(ProductRatePlanCharge!C:D,D583)</f>
        <v>14</v>
      </c>
      <c r="K583" s="2"/>
      <c r="L583" s="2"/>
    </row>
    <row r="584" spans="1:12" x14ac:dyDescent="0.45">
      <c r="A584" t="s">
        <v>2599</v>
      </c>
      <c r="B584"/>
      <c r="C584"/>
      <c r="D584" t="s">
        <v>288</v>
      </c>
      <c r="E584" s="6">
        <f>COUNTIF(ProductRatePlanCharge!C:D,D584)</f>
        <v>14</v>
      </c>
      <c r="K584" s="2"/>
      <c r="L584" s="2"/>
    </row>
    <row r="585" spans="1:12" x14ac:dyDescent="0.45">
      <c r="A585" t="s">
        <v>2600</v>
      </c>
      <c r="B585"/>
      <c r="C585"/>
      <c r="D585" t="s">
        <v>288</v>
      </c>
      <c r="E585" s="6">
        <f>COUNTIF(ProductRatePlanCharge!C:D,D585)</f>
        <v>14</v>
      </c>
      <c r="K585" s="2"/>
      <c r="L585" s="2"/>
    </row>
    <row r="586" spans="1:12" x14ac:dyDescent="0.45">
      <c r="A586" t="s">
        <v>2601</v>
      </c>
      <c r="B586"/>
      <c r="C586"/>
      <c r="D586" t="s">
        <v>26</v>
      </c>
      <c r="E586" s="6">
        <f>COUNTIF(ProductRatePlanCharge!C:D,D586)</f>
        <v>3</v>
      </c>
      <c r="K586" s="2"/>
      <c r="L586" s="2"/>
    </row>
    <row r="587" spans="1:12" x14ac:dyDescent="0.45">
      <c r="A587" t="s">
        <v>2602</v>
      </c>
      <c r="B587"/>
      <c r="C587"/>
      <c r="D587" t="s">
        <v>288</v>
      </c>
      <c r="E587" s="6">
        <f>COUNTIF(ProductRatePlanCharge!C:D,D587)</f>
        <v>14</v>
      </c>
      <c r="K587" s="2"/>
      <c r="L587" s="2"/>
    </row>
    <row r="588" spans="1:12" x14ac:dyDescent="0.45">
      <c r="A588" t="s">
        <v>2603</v>
      </c>
      <c r="B588"/>
      <c r="C588"/>
      <c r="D588" t="s">
        <v>194</v>
      </c>
      <c r="E588" s="6">
        <f>COUNTIF(ProductRatePlanCharge!C:D,D588)</f>
        <v>13</v>
      </c>
      <c r="K588" s="2"/>
      <c r="L588" s="2"/>
    </row>
    <row r="589" spans="1:12" x14ac:dyDescent="0.45">
      <c r="A589" t="s">
        <v>2604</v>
      </c>
      <c r="B589"/>
      <c r="C589"/>
      <c r="D589" t="s">
        <v>288</v>
      </c>
      <c r="E589" s="6">
        <f>COUNTIF(ProductRatePlanCharge!C:D,D589)</f>
        <v>14</v>
      </c>
      <c r="K589" s="2"/>
      <c r="L589" s="2"/>
    </row>
    <row r="590" spans="1:12" x14ac:dyDescent="0.45">
      <c r="A590" t="s">
        <v>2605</v>
      </c>
      <c r="B590"/>
      <c r="C590"/>
      <c r="D590" t="s">
        <v>288</v>
      </c>
      <c r="E590" s="6">
        <f>COUNTIF(ProductRatePlanCharge!C:D,D590)</f>
        <v>14</v>
      </c>
      <c r="K590" s="2"/>
      <c r="L590" s="2"/>
    </row>
    <row r="591" spans="1:12" x14ac:dyDescent="0.45">
      <c r="A591" t="s">
        <v>2606</v>
      </c>
      <c r="B591"/>
      <c r="C591"/>
      <c r="D591" t="s">
        <v>116</v>
      </c>
      <c r="E591" s="6">
        <f>COUNTIF(ProductRatePlanCharge!C:D,D591)</f>
        <v>15</v>
      </c>
      <c r="K591" s="2"/>
      <c r="L591" s="2"/>
    </row>
    <row r="592" spans="1:12" x14ac:dyDescent="0.45">
      <c r="A592" t="s">
        <v>2607</v>
      </c>
      <c r="B592"/>
      <c r="C592"/>
      <c r="D592" t="s">
        <v>116</v>
      </c>
      <c r="E592" s="6">
        <f>COUNTIF(ProductRatePlanCharge!C:D,D592)</f>
        <v>15</v>
      </c>
      <c r="K592" s="2"/>
      <c r="L592" s="2"/>
    </row>
    <row r="593" spans="1:12" x14ac:dyDescent="0.45">
      <c r="A593" t="s">
        <v>2608</v>
      </c>
      <c r="B593"/>
      <c r="C593"/>
      <c r="D593" t="s">
        <v>14</v>
      </c>
      <c r="E593" s="6">
        <f>COUNTIF(ProductRatePlanCharge!C:D,D593)</f>
        <v>7</v>
      </c>
      <c r="K593" s="2"/>
      <c r="L593" s="2"/>
    </row>
    <row r="594" spans="1:12" x14ac:dyDescent="0.45">
      <c r="A594" t="s">
        <v>2608</v>
      </c>
      <c r="B594"/>
      <c r="C594"/>
      <c r="D594" t="s">
        <v>883</v>
      </c>
      <c r="E594" s="6">
        <f>COUNTIF(ProductRatePlanCharge!C:D,D594)</f>
        <v>2</v>
      </c>
      <c r="K594" s="2"/>
      <c r="L594" s="2"/>
    </row>
    <row r="595" spans="1:12" x14ac:dyDescent="0.45">
      <c r="A595" t="s">
        <v>2608</v>
      </c>
      <c r="B595"/>
      <c r="C595"/>
      <c r="D595" t="s">
        <v>26</v>
      </c>
      <c r="E595" s="6">
        <f>COUNTIF(ProductRatePlanCharge!C:D,D595)</f>
        <v>3</v>
      </c>
      <c r="K595" s="2"/>
      <c r="L595" s="2"/>
    </row>
    <row r="596" spans="1:12" x14ac:dyDescent="0.45">
      <c r="A596" t="s">
        <v>2608</v>
      </c>
      <c r="B596"/>
      <c r="C596"/>
      <c r="D596" t="s">
        <v>670</v>
      </c>
      <c r="E596" s="6">
        <f>COUNTIF(ProductRatePlanCharge!C:D,D596)</f>
        <v>2</v>
      </c>
      <c r="K596" s="2"/>
      <c r="L596" s="2"/>
    </row>
    <row r="597" spans="1:12" x14ac:dyDescent="0.45">
      <c r="A597" t="s">
        <v>2608</v>
      </c>
      <c r="B597"/>
      <c r="C597"/>
      <c r="D597" t="s">
        <v>889</v>
      </c>
      <c r="E597" s="6">
        <f>COUNTIF(ProductRatePlanCharge!C:D,D597)</f>
        <v>2</v>
      </c>
      <c r="K597" s="2"/>
      <c r="L597" s="2"/>
    </row>
    <row r="598" spans="1:12" x14ac:dyDescent="0.45">
      <c r="A598" t="s">
        <v>2609</v>
      </c>
      <c r="B598"/>
      <c r="C598"/>
      <c r="D598" t="s">
        <v>288</v>
      </c>
      <c r="E598" s="6">
        <f>COUNTIF(ProductRatePlanCharge!C:D,D598)</f>
        <v>14</v>
      </c>
      <c r="K598" s="2"/>
      <c r="L598" s="2"/>
    </row>
    <row r="599" spans="1:12" x14ac:dyDescent="0.45">
      <c r="A599" t="s">
        <v>2610</v>
      </c>
      <c r="B599"/>
      <c r="C599"/>
      <c r="D599" t="s">
        <v>288</v>
      </c>
      <c r="E599" s="6">
        <f>COUNTIF(ProductRatePlanCharge!C:D,D599)</f>
        <v>14</v>
      </c>
      <c r="K599" s="2"/>
      <c r="L599" s="2"/>
    </row>
    <row r="600" spans="1:12" x14ac:dyDescent="0.45">
      <c r="A600" t="s">
        <v>2611</v>
      </c>
      <c r="B600"/>
      <c r="C600"/>
      <c r="D600" t="s">
        <v>288</v>
      </c>
      <c r="E600" s="6">
        <f>COUNTIF(ProductRatePlanCharge!C:D,D600)</f>
        <v>14</v>
      </c>
      <c r="K600" s="2"/>
      <c r="L600" s="2"/>
    </row>
    <row r="601" spans="1:12" x14ac:dyDescent="0.45">
      <c r="A601" t="s">
        <v>2612</v>
      </c>
      <c r="B601"/>
      <c r="C601"/>
      <c r="D601" t="s">
        <v>288</v>
      </c>
      <c r="E601" s="6">
        <f>COUNTIF(ProductRatePlanCharge!C:D,D601)</f>
        <v>14</v>
      </c>
      <c r="K601" s="2"/>
      <c r="L601" s="2"/>
    </row>
    <row r="602" spans="1:12" x14ac:dyDescent="0.45">
      <c r="A602" t="s">
        <v>2613</v>
      </c>
      <c r="B602"/>
      <c r="C602"/>
      <c r="D602" t="s">
        <v>288</v>
      </c>
      <c r="E602" s="6">
        <f>COUNTIF(ProductRatePlanCharge!C:D,D602)</f>
        <v>14</v>
      </c>
      <c r="K602" s="2"/>
      <c r="L602" s="2"/>
    </row>
    <row r="603" spans="1:12" x14ac:dyDescent="0.45">
      <c r="A603" t="s">
        <v>2614</v>
      </c>
      <c r="B603"/>
      <c r="C603"/>
      <c r="D603" t="s">
        <v>179</v>
      </c>
      <c r="E603" s="6">
        <f>COUNTIF(ProductRatePlanCharge!C:D,D603)</f>
        <v>15</v>
      </c>
      <c r="K603" s="2"/>
      <c r="L603" s="2"/>
    </row>
    <row r="604" spans="1:12" x14ac:dyDescent="0.45">
      <c r="A604" t="s">
        <v>2615</v>
      </c>
      <c r="B604"/>
      <c r="C604"/>
      <c r="D604" t="s">
        <v>57</v>
      </c>
      <c r="E604" s="6">
        <f>COUNTIF(ProductRatePlanCharge!C:D,D604)</f>
        <v>7</v>
      </c>
      <c r="K604" s="2"/>
      <c r="L604" s="2"/>
    </row>
    <row r="605" spans="1:12" x14ac:dyDescent="0.45">
      <c r="A605" t="s">
        <v>2615</v>
      </c>
      <c r="B605"/>
      <c r="C605"/>
      <c r="D605" t="s">
        <v>587</v>
      </c>
      <c r="E605" s="6">
        <f>COUNTIF(ProductRatePlanCharge!C:D,D605)</f>
        <v>2</v>
      </c>
      <c r="K605" s="2"/>
      <c r="L605" s="2"/>
    </row>
    <row r="606" spans="1:12" x14ac:dyDescent="0.45">
      <c r="A606" t="s">
        <v>2615</v>
      </c>
      <c r="B606"/>
      <c r="C606"/>
      <c r="D606" t="s">
        <v>591</v>
      </c>
      <c r="E606" s="6">
        <f>COUNTIF(ProductRatePlanCharge!C:D,D606)</f>
        <v>2</v>
      </c>
      <c r="K606" s="2"/>
      <c r="L606" s="2"/>
    </row>
    <row r="607" spans="1:12" x14ac:dyDescent="0.45">
      <c r="A607" t="s">
        <v>2615</v>
      </c>
      <c r="B607"/>
      <c r="C607"/>
      <c r="D607" t="s">
        <v>441</v>
      </c>
      <c r="E607" s="6">
        <f>COUNTIF(ProductRatePlanCharge!C:D,D607)</f>
        <v>2</v>
      </c>
      <c r="K607" s="2"/>
      <c r="L607" s="2"/>
    </row>
    <row r="608" spans="1:12" x14ac:dyDescent="0.45">
      <c r="A608" t="s">
        <v>2615</v>
      </c>
      <c r="B608"/>
      <c r="C608"/>
      <c r="D608" t="s">
        <v>273</v>
      </c>
      <c r="E608" s="6">
        <f>COUNTIF(ProductRatePlanCharge!C:D,D608)</f>
        <v>2</v>
      </c>
      <c r="K608" s="2"/>
      <c r="L608" s="2"/>
    </row>
    <row r="609" spans="1:12" x14ac:dyDescent="0.45">
      <c r="A609" t="s">
        <v>2615</v>
      </c>
      <c r="B609"/>
      <c r="C609"/>
      <c r="D609" t="s">
        <v>26</v>
      </c>
      <c r="E609" s="6">
        <f>COUNTIF(ProductRatePlanCharge!C:D,D609)</f>
        <v>3</v>
      </c>
      <c r="K609" s="2"/>
      <c r="L609" s="2"/>
    </row>
    <row r="610" spans="1:12" x14ac:dyDescent="0.45">
      <c r="A610" t="s">
        <v>2616</v>
      </c>
      <c r="B610"/>
      <c r="C610"/>
      <c r="D610" t="s">
        <v>318</v>
      </c>
      <c r="E610" s="6">
        <f>COUNTIF(ProductRatePlanCharge!C:D,D610)</f>
        <v>16</v>
      </c>
      <c r="K610" s="2"/>
      <c r="L610" s="2"/>
    </row>
    <row r="611" spans="1:12" x14ac:dyDescent="0.45">
      <c r="A611" t="s">
        <v>2617</v>
      </c>
      <c r="B611"/>
      <c r="C611"/>
      <c r="D611" t="s">
        <v>288</v>
      </c>
      <c r="E611" s="6">
        <f>COUNTIF(ProductRatePlanCharge!C:D,D611)</f>
        <v>14</v>
      </c>
      <c r="K611" s="2"/>
      <c r="L611" s="2"/>
    </row>
    <row r="612" spans="1:12" x14ac:dyDescent="0.45">
      <c r="A612" t="s">
        <v>2618</v>
      </c>
      <c r="B612"/>
      <c r="C612"/>
      <c r="D612" t="s">
        <v>288</v>
      </c>
      <c r="E612" s="6">
        <f>COUNTIF(ProductRatePlanCharge!C:D,D612)</f>
        <v>14</v>
      </c>
      <c r="K612" s="2"/>
      <c r="L612" s="2"/>
    </row>
    <row r="613" spans="1:12" x14ac:dyDescent="0.45">
      <c r="A613" t="s">
        <v>2619</v>
      </c>
      <c r="B613"/>
      <c r="C613"/>
      <c r="D613" t="s">
        <v>288</v>
      </c>
      <c r="E613" s="6">
        <f>COUNTIF(ProductRatePlanCharge!C:D,D613)</f>
        <v>14</v>
      </c>
      <c r="K613" s="2"/>
      <c r="L613" s="2"/>
    </row>
    <row r="614" spans="1:12" x14ac:dyDescent="0.45">
      <c r="A614" t="s">
        <v>2620</v>
      </c>
      <c r="B614"/>
      <c r="C614"/>
      <c r="D614" t="s">
        <v>288</v>
      </c>
      <c r="E614" s="6">
        <f>COUNTIF(ProductRatePlanCharge!C:D,D614)</f>
        <v>14</v>
      </c>
      <c r="K614" s="2"/>
      <c r="L614" s="2"/>
    </row>
    <row r="615" spans="1:12" x14ac:dyDescent="0.45">
      <c r="A615" t="s">
        <v>2621</v>
      </c>
      <c r="B615"/>
      <c r="C615"/>
      <c r="D615" t="s">
        <v>14</v>
      </c>
      <c r="E615" s="6">
        <f>COUNTIF(ProductRatePlanCharge!C:D,D615)</f>
        <v>7</v>
      </c>
      <c r="K615" s="2"/>
      <c r="L615" s="2"/>
    </row>
    <row r="616" spans="1:12" x14ac:dyDescent="0.45">
      <c r="A616" t="s">
        <v>2621</v>
      </c>
      <c r="B616"/>
      <c r="C616"/>
      <c r="D616" t="s">
        <v>11</v>
      </c>
      <c r="E616" s="6">
        <f>COUNTIF(ProductRatePlanCharge!C:D,D616)</f>
        <v>2</v>
      </c>
      <c r="K616" s="2"/>
      <c r="L616" s="2"/>
    </row>
    <row r="617" spans="1:12" x14ac:dyDescent="0.45">
      <c r="A617" t="s">
        <v>2621</v>
      </c>
      <c r="B617"/>
      <c r="C617"/>
      <c r="D617" t="s">
        <v>9</v>
      </c>
      <c r="E617" s="6">
        <f>COUNTIF(ProductRatePlanCharge!C:D,D617)</f>
        <v>2</v>
      </c>
      <c r="K617" s="2"/>
      <c r="L617" s="2"/>
    </row>
    <row r="618" spans="1:12" x14ac:dyDescent="0.45">
      <c r="A618" t="s">
        <v>2621</v>
      </c>
      <c r="B618"/>
      <c r="C618"/>
      <c r="D618" t="s">
        <v>443</v>
      </c>
      <c r="E618" s="6">
        <f>COUNTIF(ProductRatePlanCharge!C:D,D618)</f>
        <v>2</v>
      </c>
      <c r="K618" s="2"/>
      <c r="L618" s="2"/>
    </row>
    <row r="619" spans="1:12" x14ac:dyDescent="0.45">
      <c r="A619" t="s">
        <v>2621</v>
      </c>
      <c r="B619"/>
      <c r="C619"/>
      <c r="D619" t="s">
        <v>26</v>
      </c>
      <c r="E619" s="6">
        <f>COUNTIF(ProductRatePlanCharge!C:D,D619)</f>
        <v>3</v>
      </c>
      <c r="K619" s="2"/>
      <c r="L619" s="2"/>
    </row>
    <row r="620" spans="1:12" x14ac:dyDescent="0.45">
      <c r="A620" t="s">
        <v>2622</v>
      </c>
      <c r="B620"/>
      <c r="C620"/>
      <c r="D620" t="s">
        <v>179</v>
      </c>
      <c r="E620" s="6">
        <f>COUNTIF(ProductRatePlanCharge!C:D,D620)</f>
        <v>15</v>
      </c>
      <c r="K620" s="2"/>
      <c r="L620" s="2"/>
    </row>
    <row r="621" spans="1:12" x14ac:dyDescent="0.45">
      <c r="A621" t="s">
        <v>2623</v>
      </c>
      <c r="B621"/>
      <c r="C621"/>
      <c r="D621" t="s">
        <v>14</v>
      </c>
      <c r="E621" s="6">
        <f>COUNTIF(ProductRatePlanCharge!C:D,D621)</f>
        <v>7</v>
      </c>
      <c r="K621" s="2"/>
      <c r="L621" s="2"/>
    </row>
    <row r="622" spans="1:12" x14ac:dyDescent="0.45">
      <c r="A622" t="s">
        <v>2623</v>
      </c>
      <c r="B622"/>
      <c r="C622"/>
      <c r="D622" t="s">
        <v>11</v>
      </c>
      <c r="E622" s="6">
        <f>COUNTIF(ProductRatePlanCharge!C:D,D622)</f>
        <v>2</v>
      </c>
      <c r="K622" s="2"/>
      <c r="L622" s="2"/>
    </row>
    <row r="623" spans="1:12" x14ac:dyDescent="0.45">
      <c r="A623" t="s">
        <v>2623</v>
      </c>
      <c r="B623"/>
      <c r="C623"/>
      <c r="D623" t="s">
        <v>513</v>
      </c>
      <c r="E623" s="6">
        <f>COUNTIF(ProductRatePlanCharge!C:D,D623)</f>
        <v>2</v>
      </c>
      <c r="K623" s="2"/>
      <c r="L623" s="2"/>
    </row>
    <row r="624" spans="1:12" x14ac:dyDescent="0.45">
      <c r="A624" t="s">
        <v>2623</v>
      </c>
      <c r="B624"/>
      <c r="C624"/>
      <c r="D624" t="s">
        <v>808</v>
      </c>
      <c r="E624" s="6">
        <f>COUNTIF(ProductRatePlanCharge!C:D,D624)</f>
        <v>2</v>
      </c>
      <c r="K624" s="2"/>
      <c r="L624" s="2"/>
    </row>
    <row r="625" spans="1:12" x14ac:dyDescent="0.45">
      <c r="A625" t="s">
        <v>2623</v>
      </c>
      <c r="B625"/>
      <c r="C625"/>
      <c r="D625" t="s">
        <v>26</v>
      </c>
      <c r="E625" s="6">
        <f>COUNTIF(ProductRatePlanCharge!C:D,D625)</f>
        <v>3</v>
      </c>
      <c r="K625" s="2"/>
      <c r="L625" s="2"/>
    </row>
    <row r="626" spans="1:12" x14ac:dyDescent="0.45">
      <c r="A626" t="s">
        <v>2624</v>
      </c>
      <c r="B626"/>
      <c r="C626"/>
      <c r="D626" t="s">
        <v>14</v>
      </c>
      <c r="E626" s="6">
        <f>COUNTIF(ProductRatePlanCharge!C:D,D626)</f>
        <v>7</v>
      </c>
      <c r="K626" s="2"/>
      <c r="L626" s="2"/>
    </row>
    <row r="627" spans="1:12" x14ac:dyDescent="0.45">
      <c r="A627" t="s">
        <v>2624</v>
      </c>
      <c r="B627"/>
      <c r="C627"/>
      <c r="D627" t="s">
        <v>9</v>
      </c>
      <c r="E627" s="6">
        <f>COUNTIF(ProductRatePlanCharge!C:D,D627)</f>
        <v>2</v>
      </c>
      <c r="K627" s="2"/>
      <c r="L627" s="2"/>
    </row>
    <row r="628" spans="1:12" x14ac:dyDescent="0.45">
      <c r="A628" t="s">
        <v>2624</v>
      </c>
      <c r="B628"/>
      <c r="C628"/>
      <c r="D628" t="s">
        <v>49</v>
      </c>
      <c r="E628" s="6">
        <f>COUNTIF(ProductRatePlanCharge!C:D,D628)</f>
        <v>2</v>
      </c>
      <c r="K628" s="2"/>
      <c r="L628" s="2"/>
    </row>
    <row r="629" spans="1:12" x14ac:dyDescent="0.45">
      <c r="A629" t="s">
        <v>2624</v>
      </c>
      <c r="B629"/>
      <c r="C629"/>
      <c r="D629" t="s">
        <v>50</v>
      </c>
      <c r="E629" s="6">
        <f>COUNTIF(ProductRatePlanCharge!C:D,D629)</f>
        <v>2</v>
      </c>
      <c r="K629" s="2"/>
      <c r="L629" s="2"/>
    </row>
    <row r="630" spans="1:12" x14ac:dyDescent="0.45">
      <c r="A630" t="s">
        <v>2624</v>
      </c>
      <c r="B630"/>
      <c r="C630"/>
      <c r="D630" t="s">
        <v>51</v>
      </c>
      <c r="E630" s="6">
        <f>COUNTIF(ProductRatePlanCharge!C:D,D630)</f>
        <v>2</v>
      </c>
      <c r="K630" s="2"/>
      <c r="L630" s="2"/>
    </row>
    <row r="631" spans="1:12" x14ac:dyDescent="0.45">
      <c r="A631" t="s">
        <v>2624</v>
      </c>
      <c r="B631"/>
      <c r="C631"/>
      <c r="D631" t="s">
        <v>26</v>
      </c>
      <c r="E631" s="6">
        <f>COUNTIF(ProductRatePlanCharge!C:D,D631)</f>
        <v>3</v>
      </c>
      <c r="K631" s="2"/>
      <c r="L631" s="2"/>
    </row>
    <row r="632" spans="1:12" x14ac:dyDescent="0.45">
      <c r="A632" t="s">
        <v>2625</v>
      </c>
      <c r="B632"/>
      <c r="C632"/>
      <c r="D632" t="s">
        <v>288</v>
      </c>
      <c r="E632" s="6">
        <f>COUNTIF(ProductRatePlanCharge!C:D,D632)</f>
        <v>14</v>
      </c>
      <c r="K632" s="2"/>
      <c r="L632" s="2"/>
    </row>
    <row r="633" spans="1:12" x14ac:dyDescent="0.45">
      <c r="A633" t="s">
        <v>2626</v>
      </c>
      <c r="B633"/>
      <c r="C633"/>
      <c r="D633" t="s">
        <v>288</v>
      </c>
      <c r="E633" s="6">
        <f>COUNTIF(ProductRatePlanCharge!C:D,D633)</f>
        <v>14</v>
      </c>
      <c r="K633" s="2"/>
      <c r="L633" s="2"/>
    </row>
    <row r="634" spans="1:12" x14ac:dyDescent="0.45">
      <c r="A634" t="s">
        <v>2627</v>
      </c>
      <c r="B634"/>
      <c r="C634"/>
      <c r="D634" t="s">
        <v>14</v>
      </c>
      <c r="E634" s="6">
        <f>COUNTIF(ProductRatePlanCharge!C:D,D634)</f>
        <v>7</v>
      </c>
      <c r="K634" s="2"/>
      <c r="L634" s="2"/>
    </row>
    <row r="635" spans="1:12" x14ac:dyDescent="0.45">
      <c r="A635" t="s">
        <v>2627</v>
      </c>
      <c r="B635"/>
      <c r="C635"/>
      <c r="D635" t="s">
        <v>808</v>
      </c>
      <c r="E635" s="6">
        <f>COUNTIF(ProductRatePlanCharge!C:D,D635)</f>
        <v>2</v>
      </c>
      <c r="K635" s="2"/>
      <c r="L635" s="2"/>
    </row>
    <row r="636" spans="1:12" x14ac:dyDescent="0.45">
      <c r="A636" t="s">
        <v>2627</v>
      </c>
      <c r="B636"/>
      <c r="C636"/>
      <c r="D636" t="s">
        <v>11</v>
      </c>
      <c r="E636" s="6">
        <f>COUNTIF(ProductRatePlanCharge!C:D,D636)</f>
        <v>2</v>
      </c>
      <c r="K636" s="2"/>
      <c r="L636" s="2"/>
    </row>
    <row r="637" spans="1:12" x14ac:dyDescent="0.45">
      <c r="A637" t="s">
        <v>2627</v>
      </c>
      <c r="B637"/>
      <c r="C637"/>
      <c r="D637" t="s">
        <v>26</v>
      </c>
      <c r="E637" s="6">
        <f>COUNTIF(ProductRatePlanCharge!C:D,D637)</f>
        <v>3</v>
      </c>
      <c r="K637" s="2"/>
      <c r="L637" s="2"/>
    </row>
    <row r="638" spans="1:12" x14ac:dyDescent="0.45">
      <c r="A638" t="s">
        <v>2628</v>
      </c>
      <c r="B638"/>
      <c r="C638"/>
      <c r="D638" t="s">
        <v>14</v>
      </c>
      <c r="E638" s="6">
        <f>COUNTIF(ProductRatePlanCharge!C:D,D638)</f>
        <v>7</v>
      </c>
      <c r="K638" s="2"/>
      <c r="L638" s="2"/>
    </row>
    <row r="639" spans="1:12" x14ac:dyDescent="0.45">
      <c r="A639" t="s">
        <v>2628</v>
      </c>
      <c r="B639"/>
      <c r="C639"/>
      <c r="D639" t="s">
        <v>883</v>
      </c>
      <c r="E639" s="6">
        <f>COUNTIF(ProductRatePlanCharge!C:D,D639)</f>
        <v>2</v>
      </c>
      <c r="K639" s="2"/>
      <c r="L639" s="2"/>
    </row>
    <row r="640" spans="1:12" x14ac:dyDescent="0.45">
      <c r="A640" t="s">
        <v>2628</v>
      </c>
      <c r="B640"/>
      <c r="C640"/>
      <c r="D640" t="s">
        <v>889</v>
      </c>
      <c r="E640" s="6">
        <f>COUNTIF(ProductRatePlanCharge!C:D,D640)</f>
        <v>2</v>
      </c>
      <c r="K640" s="2"/>
      <c r="L640" s="2"/>
    </row>
    <row r="641" spans="1:12" x14ac:dyDescent="0.45">
      <c r="A641" t="s">
        <v>2628</v>
      </c>
      <c r="B641"/>
      <c r="C641"/>
      <c r="D641" t="s">
        <v>26</v>
      </c>
      <c r="E641" s="6">
        <f>COUNTIF(ProductRatePlanCharge!C:D,D641)</f>
        <v>3</v>
      </c>
      <c r="K641" s="2"/>
      <c r="L641" s="2"/>
    </row>
    <row r="642" spans="1:12" x14ac:dyDescent="0.45">
      <c r="A642" t="s">
        <v>2629</v>
      </c>
      <c r="B642"/>
      <c r="C642"/>
      <c r="D642" t="s">
        <v>288</v>
      </c>
      <c r="E642" s="6">
        <f>COUNTIF(ProductRatePlanCharge!C:D,D642)</f>
        <v>14</v>
      </c>
      <c r="K642" s="2"/>
      <c r="L642" s="2"/>
    </row>
    <row r="643" spans="1:12" x14ac:dyDescent="0.45">
      <c r="A643" t="s">
        <v>2630</v>
      </c>
      <c r="B643"/>
      <c r="C643"/>
      <c r="D643" t="s">
        <v>288</v>
      </c>
      <c r="E643" s="6">
        <f>COUNTIF(ProductRatePlanCharge!C:D,D643)</f>
        <v>14</v>
      </c>
      <c r="K643" s="2"/>
      <c r="L643" s="2"/>
    </row>
    <row r="644" spans="1:12" x14ac:dyDescent="0.45">
      <c r="A644" t="s">
        <v>2631</v>
      </c>
      <c r="B644"/>
      <c r="C644"/>
      <c r="D644" t="s">
        <v>248</v>
      </c>
      <c r="E644" s="6">
        <f>COUNTIF(ProductRatePlanCharge!C:D,D644)</f>
        <v>12</v>
      </c>
      <c r="K644" s="2"/>
      <c r="L644" s="2"/>
    </row>
    <row r="645" spans="1:12" x14ac:dyDescent="0.45">
      <c r="A645" t="s">
        <v>2632</v>
      </c>
      <c r="B645"/>
      <c r="C645"/>
      <c r="D645" t="s">
        <v>589</v>
      </c>
      <c r="E645" s="6">
        <f>COUNTIF(ProductRatePlanCharge!C:D,D645)</f>
        <v>2</v>
      </c>
      <c r="K645" s="2"/>
      <c r="L645" s="2"/>
    </row>
    <row r="646" spans="1:12" x14ac:dyDescent="0.45">
      <c r="A646" t="s">
        <v>2632</v>
      </c>
      <c r="B646"/>
      <c r="C646"/>
      <c r="D646" t="s">
        <v>26</v>
      </c>
      <c r="E646" s="6">
        <f>COUNTIF(ProductRatePlanCharge!C:D,D646)</f>
        <v>3</v>
      </c>
      <c r="K646" s="2"/>
      <c r="L646" s="2"/>
    </row>
    <row r="647" spans="1:12" x14ac:dyDescent="0.45">
      <c r="A647" t="s">
        <v>2633</v>
      </c>
      <c r="B647"/>
      <c r="C647"/>
      <c r="D647" t="s">
        <v>57</v>
      </c>
      <c r="E647" s="6">
        <f>COUNTIF(ProductRatePlanCharge!C:D,D647)</f>
        <v>7</v>
      </c>
      <c r="K647" s="2"/>
      <c r="L647" s="2"/>
    </row>
    <row r="648" spans="1:12" x14ac:dyDescent="0.45">
      <c r="A648" t="s">
        <v>2633</v>
      </c>
      <c r="B648"/>
      <c r="C648"/>
      <c r="D648" t="s">
        <v>883</v>
      </c>
      <c r="E648" s="6">
        <f>COUNTIF(ProductRatePlanCharge!C:D,D648)</f>
        <v>2</v>
      </c>
      <c r="K648" s="2"/>
      <c r="L648" s="2"/>
    </row>
    <row r="649" spans="1:12" x14ac:dyDescent="0.45">
      <c r="A649" t="s">
        <v>2633</v>
      </c>
      <c r="B649"/>
      <c r="C649"/>
      <c r="D649" t="s">
        <v>59</v>
      </c>
      <c r="E649" s="6">
        <f>COUNTIF(ProductRatePlanCharge!C:D,D649)</f>
        <v>2</v>
      </c>
      <c r="K649" s="2"/>
      <c r="L649" s="2"/>
    </row>
    <row r="650" spans="1:12" x14ac:dyDescent="0.45">
      <c r="A650" t="s">
        <v>2633</v>
      </c>
      <c r="B650"/>
      <c r="C650"/>
      <c r="D650" t="s">
        <v>26</v>
      </c>
      <c r="E650" s="6">
        <f>COUNTIF(ProductRatePlanCharge!C:D,D650)</f>
        <v>3</v>
      </c>
      <c r="K650" s="2"/>
      <c r="L650" s="2"/>
    </row>
    <row r="651" spans="1:12" x14ac:dyDescent="0.45">
      <c r="A651" t="s">
        <v>2634</v>
      </c>
      <c r="B651"/>
      <c r="C651"/>
      <c r="D651" t="s">
        <v>288</v>
      </c>
      <c r="E651" s="6">
        <f>COUNTIF(ProductRatePlanCharge!C:D,D651)</f>
        <v>14</v>
      </c>
      <c r="K651" s="2"/>
      <c r="L651" s="2"/>
    </row>
    <row r="652" spans="1:12" x14ac:dyDescent="0.45">
      <c r="A652" t="s">
        <v>2635</v>
      </c>
      <c r="B652"/>
      <c r="C652"/>
      <c r="D652" t="s">
        <v>288</v>
      </c>
      <c r="E652" s="6">
        <f>COUNTIF(ProductRatePlanCharge!C:D,D652)</f>
        <v>14</v>
      </c>
      <c r="K652" s="2"/>
      <c r="L652" s="2"/>
    </row>
    <row r="653" spans="1:12" x14ac:dyDescent="0.45">
      <c r="A653" t="s">
        <v>2636</v>
      </c>
      <c r="B653"/>
      <c r="C653"/>
      <c r="D653" t="s">
        <v>116</v>
      </c>
      <c r="E653" s="6">
        <f>COUNTIF(ProductRatePlanCharge!C:D,D653)</f>
        <v>15</v>
      </c>
      <c r="K653" s="2"/>
      <c r="L653" s="2"/>
    </row>
    <row r="654" spans="1:12" x14ac:dyDescent="0.45">
      <c r="A654" t="s">
        <v>2637</v>
      </c>
      <c r="B654"/>
      <c r="C654"/>
      <c r="D654" t="s">
        <v>116</v>
      </c>
      <c r="E654" s="6">
        <f>COUNTIF(ProductRatePlanCharge!C:D,D654)</f>
        <v>15</v>
      </c>
      <c r="K654" s="2"/>
      <c r="L654" s="2"/>
    </row>
    <row r="655" spans="1:12" x14ac:dyDescent="0.45">
      <c r="A655" t="s">
        <v>2638</v>
      </c>
      <c r="B655"/>
      <c r="C655"/>
      <c r="D655" t="s">
        <v>288</v>
      </c>
      <c r="E655" s="6">
        <f>COUNTIF(ProductRatePlanCharge!C:D,D655)</f>
        <v>14</v>
      </c>
      <c r="K655" s="2"/>
      <c r="L655" s="2"/>
    </row>
    <row r="656" spans="1:12" x14ac:dyDescent="0.45">
      <c r="A656" t="s">
        <v>2639</v>
      </c>
      <c r="B656"/>
      <c r="C656"/>
      <c r="D656" t="s">
        <v>288</v>
      </c>
      <c r="E656" s="6">
        <f>COUNTIF(ProductRatePlanCharge!C:D,D656)</f>
        <v>14</v>
      </c>
      <c r="K656" s="2"/>
      <c r="L656" s="2"/>
    </row>
    <row r="657" spans="1:12" x14ac:dyDescent="0.45">
      <c r="A657" t="s">
        <v>2640</v>
      </c>
      <c r="B657"/>
      <c r="C657"/>
      <c r="D657" t="s">
        <v>288</v>
      </c>
      <c r="E657" s="6">
        <f>COUNTIF(ProductRatePlanCharge!C:D,D657)</f>
        <v>14</v>
      </c>
      <c r="K657" s="2"/>
      <c r="L657" s="2"/>
    </row>
    <row r="658" spans="1:12" x14ac:dyDescent="0.45">
      <c r="A658" t="s">
        <v>2641</v>
      </c>
      <c r="B658"/>
      <c r="C658"/>
      <c r="D658" t="s">
        <v>116</v>
      </c>
      <c r="E658" s="6">
        <f>COUNTIF(ProductRatePlanCharge!C:D,D658)</f>
        <v>15</v>
      </c>
      <c r="K658" s="2"/>
      <c r="L658" s="2"/>
    </row>
    <row r="659" spans="1:12" x14ac:dyDescent="0.45">
      <c r="A659" t="s">
        <v>2642</v>
      </c>
      <c r="B659"/>
      <c r="C659"/>
      <c r="D659" t="s">
        <v>288</v>
      </c>
      <c r="E659" s="6">
        <f>COUNTIF(ProductRatePlanCharge!C:D,D659)</f>
        <v>14</v>
      </c>
      <c r="K659" s="2"/>
      <c r="L659" s="2"/>
    </row>
    <row r="660" spans="1:12" x14ac:dyDescent="0.45">
      <c r="A660" t="s">
        <v>2643</v>
      </c>
      <c r="B660"/>
      <c r="C660"/>
      <c r="D660" t="s">
        <v>288</v>
      </c>
      <c r="E660" s="6">
        <f>COUNTIF(ProductRatePlanCharge!C:D,D660)</f>
        <v>14</v>
      </c>
      <c r="K660" s="2"/>
      <c r="L660" s="2"/>
    </row>
    <row r="661" spans="1:12" x14ac:dyDescent="0.45">
      <c r="A661" t="s">
        <v>2644</v>
      </c>
      <c r="B661"/>
      <c r="C661"/>
      <c r="D661" t="s">
        <v>288</v>
      </c>
      <c r="E661" s="6">
        <f>COUNTIF(ProductRatePlanCharge!C:D,D661)</f>
        <v>14</v>
      </c>
      <c r="K661" s="2"/>
      <c r="L661" s="2"/>
    </row>
    <row r="662" spans="1:12" x14ac:dyDescent="0.45">
      <c r="A662" t="s">
        <v>2645</v>
      </c>
      <c r="B662"/>
      <c r="C662"/>
      <c r="D662" t="s">
        <v>288</v>
      </c>
      <c r="E662" s="6">
        <f>COUNTIF(ProductRatePlanCharge!C:D,D662)</f>
        <v>14</v>
      </c>
      <c r="K662" s="2"/>
      <c r="L662" s="2"/>
    </row>
    <row r="663" spans="1:12" x14ac:dyDescent="0.45">
      <c r="A663" t="s">
        <v>2646</v>
      </c>
      <c r="B663"/>
      <c r="C663"/>
      <c r="D663" t="s">
        <v>288</v>
      </c>
      <c r="E663" s="6">
        <f>COUNTIF(ProductRatePlanCharge!C:D,D663)</f>
        <v>14</v>
      </c>
      <c r="K663" s="2"/>
      <c r="L663" s="2"/>
    </row>
    <row r="664" spans="1:12" x14ac:dyDescent="0.45">
      <c r="A664" t="s">
        <v>2647</v>
      </c>
      <c r="B664"/>
      <c r="C664"/>
      <c r="D664" t="s">
        <v>288</v>
      </c>
      <c r="E664" s="6">
        <f>COUNTIF(ProductRatePlanCharge!C:D,D664)</f>
        <v>14</v>
      </c>
      <c r="K664" s="2"/>
      <c r="L664" s="2"/>
    </row>
    <row r="665" spans="1:12" x14ac:dyDescent="0.45">
      <c r="A665" t="s">
        <v>2648</v>
      </c>
      <c r="B665"/>
      <c r="C665"/>
      <c r="D665" t="s">
        <v>288</v>
      </c>
      <c r="E665" s="6">
        <f>COUNTIF(ProductRatePlanCharge!C:D,D665)</f>
        <v>14</v>
      </c>
      <c r="K665" s="2"/>
      <c r="L665" s="2"/>
    </row>
    <row r="666" spans="1:12" x14ac:dyDescent="0.45">
      <c r="A666" t="s">
        <v>2649</v>
      </c>
      <c r="B666"/>
      <c r="C666"/>
      <c r="D666" t="s">
        <v>216</v>
      </c>
      <c r="E666" s="6">
        <f>COUNTIF(ProductRatePlanCharge!C:D,D666)</f>
        <v>5</v>
      </c>
      <c r="K666" s="2"/>
      <c r="L666" s="2"/>
    </row>
    <row r="667" spans="1:12" x14ac:dyDescent="0.45">
      <c r="A667" t="s">
        <v>2649</v>
      </c>
      <c r="B667"/>
      <c r="C667"/>
      <c r="D667" t="s">
        <v>589</v>
      </c>
      <c r="E667" s="6">
        <f>COUNTIF(ProductRatePlanCharge!C:D,D667)</f>
        <v>2</v>
      </c>
      <c r="K667" s="2"/>
      <c r="L667" s="2"/>
    </row>
    <row r="668" spans="1:12" x14ac:dyDescent="0.45">
      <c r="A668" t="s">
        <v>2649</v>
      </c>
      <c r="B668"/>
      <c r="C668"/>
      <c r="D668" t="s">
        <v>26</v>
      </c>
      <c r="E668" s="6">
        <f>COUNTIF(ProductRatePlanCharge!C:D,D668)</f>
        <v>3</v>
      </c>
      <c r="K668" s="2"/>
      <c r="L668" s="2"/>
    </row>
    <row r="669" spans="1:12" x14ac:dyDescent="0.45">
      <c r="A669" t="s">
        <v>2650</v>
      </c>
      <c r="B669"/>
      <c r="C669"/>
      <c r="D669" t="s">
        <v>537</v>
      </c>
      <c r="E669" s="6">
        <f>COUNTIF(ProductRatePlanCharge!C:D,D669)</f>
        <v>2</v>
      </c>
      <c r="K669" s="2"/>
      <c r="L669" s="2"/>
    </row>
    <row r="670" spans="1:12" x14ac:dyDescent="0.45">
      <c r="A670" t="s">
        <v>2650</v>
      </c>
      <c r="B670"/>
      <c r="C670"/>
      <c r="D670" t="s">
        <v>540</v>
      </c>
      <c r="E670" s="6">
        <f>COUNTIF(ProductRatePlanCharge!C:D,D670)</f>
        <v>2</v>
      </c>
      <c r="K670" s="2"/>
      <c r="L670" s="2"/>
    </row>
    <row r="671" spans="1:12" x14ac:dyDescent="0.45">
      <c r="A671" t="s">
        <v>2650</v>
      </c>
      <c r="B671"/>
      <c r="C671"/>
      <c r="D671" t="s">
        <v>382</v>
      </c>
      <c r="E671" s="6">
        <f>COUNTIF(ProductRatePlanCharge!C:D,D671)</f>
        <v>2</v>
      </c>
      <c r="K671" s="2"/>
      <c r="L671" s="2"/>
    </row>
    <row r="672" spans="1:12" x14ac:dyDescent="0.45">
      <c r="A672" t="s">
        <v>2650</v>
      </c>
      <c r="B672"/>
      <c r="C672"/>
      <c r="D672" t="s">
        <v>744</v>
      </c>
      <c r="E672" s="6">
        <f>COUNTIF(ProductRatePlanCharge!C:D,D672)</f>
        <v>2</v>
      </c>
      <c r="K672" s="2"/>
      <c r="L672" s="2"/>
    </row>
    <row r="673" spans="1:12" x14ac:dyDescent="0.45">
      <c r="A673" t="s">
        <v>2650</v>
      </c>
      <c r="B673"/>
      <c r="C673"/>
      <c r="D673" t="s">
        <v>1030</v>
      </c>
      <c r="E673" s="6">
        <f>COUNTIF(ProductRatePlanCharge!C:D,D673)</f>
        <v>1</v>
      </c>
      <c r="K673" s="2"/>
      <c r="L673" s="2"/>
    </row>
    <row r="674" spans="1:12" x14ac:dyDescent="0.45">
      <c r="A674" t="s">
        <v>2651</v>
      </c>
      <c r="B674"/>
      <c r="C674"/>
      <c r="D674" t="s">
        <v>288</v>
      </c>
      <c r="E674" s="6">
        <f>COUNTIF(ProductRatePlanCharge!C:D,D674)</f>
        <v>14</v>
      </c>
      <c r="K674" s="2"/>
      <c r="L674" s="2"/>
    </row>
    <row r="675" spans="1:12" x14ac:dyDescent="0.45">
      <c r="A675" t="s">
        <v>2652</v>
      </c>
      <c r="B675"/>
      <c r="C675"/>
      <c r="D675" t="s">
        <v>288</v>
      </c>
      <c r="E675" s="6">
        <f>COUNTIF(ProductRatePlanCharge!C:D,D675)</f>
        <v>14</v>
      </c>
      <c r="K675" s="2"/>
      <c r="L675" s="2"/>
    </row>
    <row r="676" spans="1:12" x14ac:dyDescent="0.45">
      <c r="A676" t="s">
        <v>2653</v>
      </c>
      <c r="B676"/>
      <c r="C676"/>
      <c r="D676" t="s">
        <v>272</v>
      </c>
      <c r="E676" s="6">
        <f>COUNTIF(ProductRatePlanCharge!C:D,D676)</f>
        <v>16</v>
      </c>
      <c r="K676" s="2"/>
      <c r="L676" s="2"/>
    </row>
    <row r="677" spans="1:12" x14ac:dyDescent="0.45">
      <c r="A677" t="s">
        <v>2654</v>
      </c>
      <c r="B677"/>
      <c r="C677"/>
      <c r="D677" t="s">
        <v>116</v>
      </c>
      <c r="E677" s="6">
        <f>COUNTIF(ProductRatePlanCharge!C:D,D677)</f>
        <v>15</v>
      </c>
      <c r="K677" s="2"/>
      <c r="L677" s="2"/>
    </row>
    <row r="678" spans="1:12" x14ac:dyDescent="0.45">
      <c r="A678" t="s">
        <v>2655</v>
      </c>
      <c r="B678"/>
      <c r="C678"/>
      <c r="D678" t="s">
        <v>288</v>
      </c>
      <c r="E678" s="6">
        <f>COUNTIF(ProductRatePlanCharge!C:D,D678)</f>
        <v>14</v>
      </c>
      <c r="K678" s="2"/>
      <c r="L678" s="2"/>
    </row>
    <row r="679" spans="1:12" x14ac:dyDescent="0.45">
      <c r="A679" t="s">
        <v>2656</v>
      </c>
      <c r="B679"/>
      <c r="C679"/>
      <c r="D679" t="s">
        <v>248</v>
      </c>
      <c r="E679" s="6">
        <f>COUNTIF(ProductRatePlanCharge!C:D,D679)</f>
        <v>12</v>
      </c>
      <c r="K679" s="2"/>
      <c r="L679" s="2"/>
    </row>
    <row r="680" spans="1:12" x14ac:dyDescent="0.45">
      <c r="A680" t="s">
        <v>2657</v>
      </c>
      <c r="B680"/>
      <c r="C680"/>
      <c r="D680" t="s">
        <v>288</v>
      </c>
      <c r="E680" s="6">
        <f>COUNTIF(ProductRatePlanCharge!C:D,D680)</f>
        <v>14</v>
      </c>
      <c r="K680" s="2"/>
      <c r="L680" s="2"/>
    </row>
    <row r="681" spans="1:12" x14ac:dyDescent="0.45">
      <c r="A681" t="s">
        <v>2658</v>
      </c>
      <c r="B681"/>
      <c r="C681"/>
      <c r="D681" t="s">
        <v>537</v>
      </c>
      <c r="E681" s="6">
        <f>COUNTIF(ProductRatePlanCharge!C:D,D681)</f>
        <v>2</v>
      </c>
      <c r="K681" s="2"/>
      <c r="L681" s="2"/>
    </row>
    <row r="682" spans="1:12" x14ac:dyDescent="0.45">
      <c r="A682" t="s">
        <v>2659</v>
      </c>
      <c r="B682"/>
      <c r="C682"/>
      <c r="D682" t="s">
        <v>288</v>
      </c>
      <c r="E682" s="6">
        <f>COUNTIF(ProductRatePlanCharge!C:D,D682)</f>
        <v>14</v>
      </c>
      <c r="K682" s="2"/>
      <c r="L682" s="2"/>
    </row>
    <row r="683" spans="1:12" x14ac:dyDescent="0.45">
      <c r="A683" t="s">
        <v>2660</v>
      </c>
      <c r="B683"/>
      <c r="C683"/>
      <c r="D683" t="s">
        <v>288</v>
      </c>
      <c r="E683" s="6">
        <f>COUNTIF(ProductRatePlanCharge!C:D,D683)</f>
        <v>14</v>
      </c>
      <c r="K683" s="2"/>
      <c r="L683" s="2"/>
    </row>
    <row r="684" spans="1:12" x14ac:dyDescent="0.45">
      <c r="A684" t="s">
        <v>2661</v>
      </c>
      <c r="B684"/>
      <c r="C684"/>
      <c r="D684" t="s">
        <v>288</v>
      </c>
      <c r="E684" s="6">
        <f>COUNTIF(ProductRatePlanCharge!C:D,D684)</f>
        <v>14</v>
      </c>
      <c r="K684" s="2"/>
      <c r="L684" s="2"/>
    </row>
    <row r="685" spans="1:12" x14ac:dyDescent="0.45">
      <c r="A685" t="s">
        <v>2662</v>
      </c>
      <c r="B685"/>
      <c r="C685"/>
      <c r="D685" t="s">
        <v>192</v>
      </c>
      <c r="E685" s="6">
        <f>COUNTIF(ProductRatePlanCharge!C:D,D685)</f>
        <v>12</v>
      </c>
      <c r="K685" s="2"/>
      <c r="L685" s="2"/>
    </row>
    <row r="686" spans="1:12" x14ac:dyDescent="0.45">
      <c r="A686" t="s">
        <v>2663</v>
      </c>
      <c r="B686"/>
      <c r="C686"/>
      <c r="D686" t="s">
        <v>288</v>
      </c>
      <c r="E686" s="6">
        <f>COUNTIF(ProductRatePlanCharge!C:D,D686)</f>
        <v>14</v>
      </c>
      <c r="K686" s="2"/>
      <c r="L686" s="2"/>
    </row>
    <row r="687" spans="1:12" x14ac:dyDescent="0.45">
      <c r="A687" t="s">
        <v>2664</v>
      </c>
      <c r="B687"/>
      <c r="C687"/>
      <c r="D687" t="s">
        <v>288</v>
      </c>
      <c r="E687" s="6">
        <f>COUNTIF(ProductRatePlanCharge!C:D,D687)</f>
        <v>14</v>
      </c>
      <c r="K687" s="2"/>
      <c r="L687" s="2"/>
    </row>
    <row r="688" spans="1:12" x14ac:dyDescent="0.45">
      <c r="A688" t="s">
        <v>2665</v>
      </c>
      <c r="B688"/>
      <c r="C688"/>
      <c r="D688" t="s">
        <v>248</v>
      </c>
      <c r="E688" s="6">
        <f>COUNTIF(ProductRatePlanCharge!C:D,D688)</f>
        <v>12</v>
      </c>
      <c r="K688" s="2"/>
      <c r="L688" s="2"/>
    </row>
    <row r="689" spans="1:12" x14ac:dyDescent="0.45">
      <c r="A689" t="s">
        <v>2666</v>
      </c>
      <c r="B689"/>
      <c r="C689"/>
      <c r="D689" t="s">
        <v>288</v>
      </c>
      <c r="E689" s="6">
        <f>COUNTIF(ProductRatePlanCharge!C:D,D689)</f>
        <v>14</v>
      </c>
      <c r="K689" s="2"/>
      <c r="L689" s="2"/>
    </row>
    <row r="690" spans="1:12" x14ac:dyDescent="0.45">
      <c r="A690" t="s">
        <v>2667</v>
      </c>
      <c r="B690"/>
      <c r="C690"/>
      <c r="D690" t="s">
        <v>288</v>
      </c>
      <c r="E690" s="6">
        <f>COUNTIF(ProductRatePlanCharge!C:D,D690)</f>
        <v>14</v>
      </c>
      <c r="K690" s="2"/>
      <c r="L690" s="2"/>
    </row>
    <row r="691" spans="1:12" x14ac:dyDescent="0.45">
      <c r="A691" t="s">
        <v>2668</v>
      </c>
      <c r="B691"/>
      <c r="C691"/>
      <c r="D691" t="s">
        <v>14</v>
      </c>
      <c r="E691" s="6">
        <f>COUNTIF(ProductRatePlanCharge!C:D,D691)</f>
        <v>7</v>
      </c>
      <c r="K691" s="2"/>
      <c r="L691" s="2"/>
    </row>
    <row r="692" spans="1:12" x14ac:dyDescent="0.45">
      <c r="A692" t="s">
        <v>2668</v>
      </c>
      <c r="B692"/>
      <c r="C692"/>
      <c r="D692" t="s">
        <v>26</v>
      </c>
      <c r="E692" s="6">
        <f>COUNTIF(ProductRatePlanCharge!C:D,D692)</f>
        <v>3</v>
      </c>
      <c r="K692" s="2"/>
      <c r="L692" s="2"/>
    </row>
    <row r="693" spans="1:12" x14ac:dyDescent="0.45">
      <c r="A693" t="s">
        <v>2668</v>
      </c>
      <c r="B693"/>
      <c r="C693"/>
      <c r="D693" t="s">
        <v>589</v>
      </c>
      <c r="E693" s="6">
        <f>COUNTIF(ProductRatePlanCharge!C:D,D693)</f>
        <v>2</v>
      </c>
      <c r="K693" s="2"/>
      <c r="L693" s="2"/>
    </row>
    <row r="694" spans="1:12" x14ac:dyDescent="0.45">
      <c r="A694" t="s">
        <v>2668</v>
      </c>
      <c r="B694"/>
      <c r="C694"/>
      <c r="D694" t="s">
        <v>670</v>
      </c>
      <c r="E694" s="6">
        <f>COUNTIF(ProductRatePlanCharge!C:D,D694)</f>
        <v>2</v>
      </c>
      <c r="K694" s="2"/>
      <c r="L694" s="2"/>
    </row>
    <row r="695" spans="1:12" x14ac:dyDescent="0.45">
      <c r="A695" t="s">
        <v>2669</v>
      </c>
      <c r="B695"/>
      <c r="C695"/>
      <c r="D695" t="s">
        <v>288</v>
      </c>
      <c r="E695" s="6">
        <f>COUNTIF(ProductRatePlanCharge!C:D,D695)</f>
        <v>14</v>
      </c>
      <c r="K695" s="2"/>
      <c r="L695" s="2"/>
    </row>
    <row r="696" spans="1:12" x14ac:dyDescent="0.45">
      <c r="A696" t="s">
        <v>2670</v>
      </c>
      <c r="B696"/>
      <c r="C696"/>
      <c r="D696" t="s">
        <v>288</v>
      </c>
      <c r="E696" s="6">
        <f>COUNTIF(ProductRatePlanCharge!C:D,D696)</f>
        <v>14</v>
      </c>
      <c r="K696" s="2"/>
      <c r="L696" s="2"/>
    </row>
    <row r="697" spans="1:12" x14ac:dyDescent="0.45">
      <c r="A697" t="s">
        <v>2671</v>
      </c>
      <c r="B697"/>
      <c r="C697"/>
      <c r="D697" t="s">
        <v>288</v>
      </c>
      <c r="E697" s="6">
        <f>COUNTIF(ProductRatePlanCharge!C:D,D697)</f>
        <v>14</v>
      </c>
      <c r="K697" s="2"/>
      <c r="L697" s="2"/>
    </row>
    <row r="698" spans="1:12" x14ac:dyDescent="0.45">
      <c r="A698" t="s">
        <v>2672</v>
      </c>
      <c r="B698"/>
      <c r="C698"/>
      <c r="D698" t="s">
        <v>179</v>
      </c>
      <c r="E698" s="6">
        <f>COUNTIF(ProductRatePlanCharge!C:D,D698)</f>
        <v>15</v>
      </c>
      <c r="K698" s="2"/>
      <c r="L698" s="2"/>
    </row>
    <row r="699" spans="1:12" x14ac:dyDescent="0.45">
      <c r="A699" t="s">
        <v>2673</v>
      </c>
      <c r="B699"/>
      <c r="C699"/>
      <c r="D699" t="s">
        <v>288</v>
      </c>
      <c r="E699" s="6">
        <f>COUNTIF(ProductRatePlanCharge!C:D,D699)</f>
        <v>14</v>
      </c>
      <c r="K699" s="2"/>
      <c r="L699" s="2"/>
    </row>
    <row r="700" spans="1:12" x14ac:dyDescent="0.45">
      <c r="A700" t="s">
        <v>2674</v>
      </c>
      <c r="B700"/>
      <c r="C700"/>
      <c r="D700" t="s">
        <v>88</v>
      </c>
      <c r="E700" s="6">
        <f>COUNTIF(ProductRatePlanCharge!C:D,D700)</f>
        <v>12</v>
      </c>
      <c r="K700" s="2"/>
      <c r="L700" s="2"/>
    </row>
    <row r="701" spans="1:12" x14ac:dyDescent="0.45">
      <c r="A701" t="s">
        <v>2675</v>
      </c>
      <c r="B701"/>
      <c r="C701"/>
      <c r="D701" t="s">
        <v>288</v>
      </c>
      <c r="E701" s="6">
        <f>COUNTIF(ProductRatePlanCharge!C:D,D701)</f>
        <v>14</v>
      </c>
      <c r="K701" s="2"/>
      <c r="L701" s="2"/>
    </row>
    <row r="702" spans="1:12" x14ac:dyDescent="0.45">
      <c r="A702" t="s">
        <v>2676</v>
      </c>
      <c r="B702"/>
      <c r="C702"/>
      <c r="D702" t="s">
        <v>288</v>
      </c>
      <c r="E702" s="6">
        <f>COUNTIF(ProductRatePlanCharge!C:D,D702)</f>
        <v>14</v>
      </c>
      <c r="K702" s="2"/>
      <c r="L702" s="2"/>
    </row>
    <row r="703" spans="1:12" x14ac:dyDescent="0.45">
      <c r="A703" t="s">
        <v>2677</v>
      </c>
      <c r="B703"/>
      <c r="C703"/>
      <c r="D703" t="s">
        <v>14</v>
      </c>
      <c r="E703" s="6">
        <f>COUNTIF(ProductRatePlanCharge!C:D,D703)</f>
        <v>7</v>
      </c>
      <c r="K703" s="2"/>
      <c r="L703" s="2"/>
    </row>
    <row r="704" spans="1:12" x14ac:dyDescent="0.45">
      <c r="A704" t="s">
        <v>2677</v>
      </c>
      <c r="B704"/>
      <c r="C704"/>
      <c r="D704" t="s">
        <v>11</v>
      </c>
      <c r="E704" s="6">
        <f>COUNTIF(ProductRatePlanCharge!C:D,D704)</f>
        <v>2</v>
      </c>
      <c r="K704" s="2"/>
      <c r="L704" s="2"/>
    </row>
    <row r="705" spans="1:12" x14ac:dyDescent="0.45">
      <c r="A705" t="s">
        <v>2677</v>
      </c>
      <c r="B705"/>
      <c r="C705"/>
      <c r="D705" t="s">
        <v>26</v>
      </c>
      <c r="E705" s="6">
        <f>COUNTIF(ProductRatePlanCharge!C:D,D705)</f>
        <v>3</v>
      </c>
      <c r="K705" s="2"/>
      <c r="L705" s="2"/>
    </row>
    <row r="706" spans="1:12" x14ac:dyDescent="0.45">
      <c r="A706" t="s">
        <v>2678</v>
      </c>
      <c r="B706"/>
      <c r="C706"/>
      <c r="D706" t="s">
        <v>288</v>
      </c>
      <c r="E706" s="6">
        <f>COUNTIF(ProductRatePlanCharge!C:D,D706)</f>
        <v>14</v>
      </c>
      <c r="K706" s="2"/>
      <c r="L706" s="2"/>
    </row>
    <row r="707" spans="1:12" x14ac:dyDescent="0.45">
      <c r="A707" t="s">
        <v>2679</v>
      </c>
      <c r="B707"/>
      <c r="C707"/>
      <c r="D707" t="s">
        <v>288</v>
      </c>
      <c r="E707" s="6">
        <f>COUNTIF(ProductRatePlanCharge!C:D,D707)</f>
        <v>14</v>
      </c>
      <c r="K707" s="2"/>
      <c r="L707" s="2"/>
    </row>
    <row r="708" spans="1:12" x14ac:dyDescent="0.45">
      <c r="A708" t="s">
        <v>2680</v>
      </c>
      <c r="B708"/>
      <c r="C708"/>
      <c r="D708" t="s">
        <v>288</v>
      </c>
      <c r="E708" s="6">
        <f>COUNTIF(ProductRatePlanCharge!C:D,D708)</f>
        <v>14</v>
      </c>
      <c r="K708" s="2"/>
      <c r="L708" s="2"/>
    </row>
    <row r="709" spans="1:12" x14ac:dyDescent="0.45">
      <c r="A709" t="s">
        <v>2681</v>
      </c>
      <c r="B709"/>
      <c r="C709"/>
      <c r="D709" t="s">
        <v>14</v>
      </c>
      <c r="E709" s="6">
        <f>COUNTIF(ProductRatePlanCharge!C:D,D709)</f>
        <v>7</v>
      </c>
      <c r="K709" s="2"/>
      <c r="L709" s="2"/>
    </row>
    <row r="710" spans="1:12" x14ac:dyDescent="0.45">
      <c r="A710" t="s">
        <v>2681</v>
      </c>
      <c r="B710"/>
      <c r="C710"/>
      <c r="D710" t="s">
        <v>524</v>
      </c>
      <c r="E710" s="6">
        <f>COUNTIF(ProductRatePlanCharge!C:D,D710)</f>
        <v>2</v>
      </c>
      <c r="K710" s="2"/>
      <c r="L710" s="2"/>
    </row>
    <row r="711" spans="1:12" x14ac:dyDescent="0.45">
      <c r="A711" t="s">
        <v>2681</v>
      </c>
      <c r="B711"/>
      <c r="C711"/>
      <c r="D711" t="s">
        <v>444</v>
      </c>
      <c r="E711" s="6">
        <f>COUNTIF(ProductRatePlanCharge!C:D,D711)</f>
        <v>2</v>
      </c>
      <c r="K711" s="2"/>
      <c r="L711" s="2"/>
    </row>
    <row r="712" spans="1:12" x14ac:dyDescent="0.45">
      <c r="A712" t="s">
        <v>2681</v>
      </c>
      <c r="B712"/>
      <c r="C712"/>
      <c r="D712" t="s">
        <v>26</v>
      </c>
      <c r="E712" s="6">
        <f>COUNTIF(ProductRatePlanCharge!C:D,D712)</f>
        <v>3</v>
      </c>
      <c r="K712" s="2"/>
      <c r="L712" s="2"/>
    </row>
    <row r="713" spans="1:12" x14ac:dyDescent="0.45">
      <c r="A713" t="s">
        <v>2681</v>
      </c>
      <c r="B713"/>
      <c r="C713"/>
      <c r="D713" t="s">
        <v>248</v>
      </c>
      <c r="E713" s="6">
        <f>COUNTIF(ProductRatePlanCharge!C:D,D713)</f>
        <v>12</v>
      </c>
      <c r="K713" s="2"/>
      <c r="L713" s="2"/>
    </row>
    <row r="714" spans="1:12" x14ac:dyDescent="0.45">
      <c r="A714" t="s">
        <v>2682</v>
      </c>
      <c r="B714"/>
      <c r="C714"/>
      <c r="D714" t="s">
        <v>88</v>
      </c>
      <c r="E714" s="6">
        <f>COUNTIF(ProductRatePlanCharge!C:D,D714)</f>
        <v>12</v>
      </c>
      <c r="K714" s="2"/>
      <c r="L714" s="2"/>
    </row>
    <row r="715" spans="1:12" x14ac:dyDescent="0.45">
      <c r="A715" t="s">
        <v>2683</v>
      </c>
      <c r="B715"/>
      <c r="C715"/>
      <c r="D715" t="s">
        <v>817</v>
      </c>
      <c r="E715" s="6">
        <f>COUNTIF(ProductRatePlanCharge!C:D,D715)</f>
        <v>2</v>
      </c>
      <c r="K715" s="2"/>
      <c r="L715" s="2"/>
    </row>
    <row r="716" spans="1:12" x14ac:dyDescent="0.45">
      <c r="A716" t="s">
        <v>2683</v>
      </c>
      <c r="B716"/>
      <c r="C716"/>
      <c r="D716" t="s">
        <v>50</v>
      </c>
      <c r="E716" s="6">
        <f>COUNTIF(ProductRatePlanCharge!C:D,D716)</f>
        <v>2</v>
      </c>
      <c r="K716" s="2"/>
      <c r="L716" s="2"/>
    </row>
    <row r="717" spans="1:12" x14ac:dyDescent="0.45">
      <c r="A717" t="s">
        <v>2683</v>
      </c>
      <c r="B717"/>
      <c r="C717"/>
      <c r="D717" t="s">
        <v>808</v>
      </c>
      <c r="E717" s="6">
        <f>COUNTIF(ProductRatePlanCharge!C:D,D717)</f>
        <v>2</v>
      </c>
      <c r="K717" s="2"/>
      <c r="L717" s="2"/>
    </row>
    <row r="718" spans="1:12" x14ac:dyDescent="0.45">
      <c r="A718" t="s">
        <v>2683</v>
      </c>
      <c r="B718"/>
      <c r="C718"/>
      <c r="D718" t="s">
        <v>14</v>
      </c>
      <c r="E718" s="6">
        <f>COUNTIF(ProductRatePlanCharge!C:D,D718)</f>
        <v>7</v>
      </c>
      <c r="K718" s="2"/>
      <c r="L718" s="2"/>
    </row>
    <row r="719" spans="1:12" x14ac:dyDescent="0.45">
      <c r="A719" t="s">
        <v>2683</v>
      </c>
      <c r="B719"/>
      <c r="C719"/>
      <c r="D719" t="s">
        <v>26</v>
      </c>
      <c r="E719" s="6">
        <f>COUNTIF(ProductRatePlanCharge!C:D,D719)</f>
        <v>3</v>
      </c>
      <c r="K719" s="2"/>
      <c r="L719" s="2"/>
    </row>
    <row r="720" spans="1:12" x14ac:dyDescent="0.45">
      <c r="A720" t="s">
        <v>2684</v>
      </c>
      <c r="B720"/>
      <c r="C720"/>
      <c r="D720" t="s">
        <v>288</v>
      </c>
      <c r="E720" s="6">
        <f>COUNTIF(ProductRatePlanCharge!C:D,D720)</f>
        <v>14</v>
      </c>
      <c r="K720" s="2"/>
      <c r="L720" s="2"/>
    </row>
    <row r="721" spans="1:12" x14ac:dyDescent="0.45">
      <c r="A721" t="s">
        <v>2685</v>
      </c>
      <c r="B721"/>
      <c r="C721"/>
      <c r="D721" t="s">
        <v>288</v>
      </c>
      <c r="E721" s="6">
        <f>COUNTIF(ProductRatePlanCharge!C:D,D721)</f>
        <v>14</v>
      </c>
      <c r="K721" s="2"/>
      <c r="L721" s="2"/>
    </row>
    <row r="722" spans="1:12" x14ac:dyDescent="0.45">
      <c r="A722" t="s">
        <v>2686</v>
      </c>
      <c r="B722"/>
      <c r="C722"/>
      <c r="D722" t="s">
        <v>57</v>
      </c>
      <c r="E722" s="6">
        <f>COUNTIF(ProductRatePlanCharge!C:D,D722)</f>
        <v>7</v>
      </c>
      <c r="K722" s="2"/>
      <c r="L722" s="2"/>
    </row>
    <row r="723" spans="1:12" x14ac:dyDescent="0.45">
      <c r="A723" t="s">
        <v>2686</v>
      </c>
      <c r="B723"/>
      <c r="C723"/>
      <c r="D723" t="s">
        <v>587</v>
      </c>
      <c r="E723" s="6">
        <f>COUNTIF(ProductRatePlanCharge!C:D,D723)</f>
        <v>2</v>
      </c>
      <c r="K723" s="2"/>
      <c r="L723" s="2"/>
    </row>
    <row r="724" spans="1:12" x14ac:dyDescent="0.45">
      <c r="A724" t="s">
        <v>2686</v>
      </c>
      <c r="B724"/>
      <c r="C724"/>
      <c r="D724" t="s">
        <v>513</v>
      </c>
      <c r="E724" s="6">
        <f>COUNTIF(ProductRatePlanCharge!C:D,D724)</f>
        <v>2</v>
      </c>
      <c r="K724" s="2"/>
      <c r="L724" s="2"/>
    </row>
    <row r="725" spans="1:12" x14ac:dyDescent="0.45">
      <c r="A725" t="s">
        <v>2686</v>
      </c>
      <c r="B725"/>
      <c r="C725"/>
      <c r="D725" t="s">
        <v>26</v>
      </c>
      <c r="E725" s="6">
        <f>COUNTIF(ProductRatePlanCharge!C:D,D725)</f>
        <v>3</v>
      </c>
      <c r="K725" s="2"/>
      <c r="L725" s="2"/>
    </row>
    <row r="726" spans="1:12" x14ac:dyDescent="0.45">
      <c r="A726" t="s">
        <v>2687</v>
      </c>
      <c r="B726"/>
      <c r="C726"/>
      <c r="D726" t="s">
        <v>116</v>
      </c>
      <c r="E726" s="6">
        <f>COUNTIF(ProductRatePlanCharge!C:D,D726)</f>
        <v>15</v>
      </c>
      <c r="K726" s="2"/>
      <c r="L726" s="2"/>
    </row>
    <row r="727" spans="1:12" x14ac:dyDescent="0.45">
      <c r="A727" t="s">
        <v>2688</v>
      </c>
      <c r="B727"/>
      <c r="C727"/>
      <c r="D727" t="s">
        <v>288</v>
      </c>
      <c r="E727" s="6">
        <f>COUNTIF(ProductRatePlanCharge!C:D,D727)</f>
        <v>14</v>
      </c>
      <c r="K727" s="2"/>
      <c r="L727" s="2"/>
    </row>
    <row r="728" spans="1:12" x14ac:dyDescent="0.45">
      <c r="A728" t="s">
        <v>2689</v>
      </c>
      <c r="B728"/>
      <c r="C728"/>
      <c r="D728" t="s">
        <v>288</v>
      </c>
      <c r="E728" s="6">
        <f>COUNTIF(ProductRatePlanCharge!C:D,D728)</f>
        <v>14</v>
      </c>
      <c r="K728" s="2"/>
      <c r="L728" s="2"/>
    </row>
    <row r="729" spans="1:12" x14ac:dyDescent="0.45">
      <c r="A729" t="s">
        <v>2690</v>
      </c>
      <c r="B729"/>
      <c r="C729"/>
      <c r="D729" t="s">
        <v>288</v>
      </c>
      <c r="E729" s="6">
        <f>COUNTIF(ProductRatePlanCharge!C:D,D729)</f>
        <v>14</v>
      </c>
      <c r="K729" s="2"/>
      <c r="L729" s="2"/>
    </row>
    <row r="730" spans="1:12" x14ac:dyDescent="0.45">
      <c r="A730" t="s">
        <v>2691</v>
      </c>
      <c r="B730"/>
      <c r="C730"/>
      <c r="D730" t="s">
        <v>318</v>
      </c>
      <c r="E730" s="6">
        <f>COUNTIF(ProductRatePlanCharge!C:D,D730)</f>
        <v>16</v>
      </c>
      <c r="K730" s="2"/>
      <c r="L730" s="2"/>
    </row>
    <row r="731" spans="1:12" x14ac:dyDescent="0.45">
      <c r="A731" t="s">
        <v>2692</v>
      </c>
      <c r="B731"/>
      <c r="C731"/>
      <c r="D731" t="s">
        <v>288</v>
      </c>
      <c r="E731" s="6">
        <f>COUNTIF(ProductRatePlanCharge!C:D,D731)</f>
        <v>14</v>
      </c>
      <c r="K731" s="2"/>
      <c r="L731" s="2"/>
    </row>
    <row r="732" spans="1:12" x14ac:dyDescent="0.45">
      <c r="A732" t="s">
        <v>2693</v>
      </c>
      <c r="B732"/>
      <c r="C732"/>
      <c r="D732" t="s">
        <v>889</v>
      </c>
      <c r="E732" s="6">
        <f>COUNTIF(ProductRatePlanCharge!C:D,D732)</f>
        <v>2</v>
      </c>
      <c r="K732" s="2"/>
      <c r="L732" s="2"/>
    </row>
    <row r="733" spans="1:12" x14ac:dyDescent="0.45">
      <c r="A733" t="s">
        <v>2694</v>
      </c>
      <c r="B733"/>
      <c r="C733"/>
      <c r="D733" t="s">
        <v>116</v>
      </c>
      <c r="E733" s="6">
        <f>COUNTIF(ProductRatePlanCharge!C:D,D733)</f>
        <v>15</v>
      </c>
      <c r="K733" s="2"/>
      <c r="L733" s="2"/>
    </row>
    <row r="734" spans="1:12" x14ac:dyDescent="0.45">
      <c r="A734" t="s">
        <v>2695</v>
      </c>
      <c r="B734"/>
      <c r="C734"/>
      <c r="D734" t="s">
        <v>288</v>
      </c>
      <c r="E734" s="6">
        <f>COUNTIF(ProductRatePlanCharge!C:D,D734)</f>
        <v>14</v>
      </c>
      <c r="K734" s="2"/>
      <c r="L734" s="2"/>
    </row>
    <row r="735" spans="1:12" x14ac:dyDescent="0.45">
      <c r="A735" t="s">
        <v>2696</v>
      </c>
      <c r="B735"/>
      <c r="C735"/>
      <c r="D735" t="s">
        <v>14</v>
      </c>
      <c r="E735" s="6">
        <f>COUNTIF(ProductRatePlanCharge!C:D,D735)</f>
        <v>7</v>
      </c>
      <c r="K735" s="2"/>
      <c r="L735" s="2"/>
    </row>
    <row r="736" spans="1:12" x14ac:dyDescent="0.45">
      <c r="A736" t="s">
        <v>2696</v>
      </c>
      <c r="B736"/>
      <c r="C736"/>
      <c r="D736" t="s">
        <v>883</v>
      </c>
      <c r="E736" s="6">
        <f>COUNTIF(ProductRatePlanCharge!C:D,D736)</f>
        <v>2</v>
      </c>
      <c r="K736" s="2"/>
      <c r="L736" s="2"/>
    </row>
    <row r="737" spans="1:12" x14ac:dyDescent="0.45">
      <c r="A737" t="s">
        <v>2696</v>
      </c>
      <c r="B737"/>
      <c r="C737"/>
      <c r="D737" t="s">
        <v>26</v>
      </c>
      <c r="E737" s="6">
        <f>COUNTIF(ProductRatePlanCharge!C:D,D737)</f>
        <v>3</v>
      </c>
      <c r="K737" s="2"/>
      <c r="L737" s="2"/>
    </row>
    <row r="738" spans="1:12" x14ac:dyDescent="0.45">
      <c r="A738" t="s">
        <v>2697</v>
      </c>
      <c r="B738"/>
      <c r="C738"/>
      <c r="D738" t="s">
        <v>288</v>
      </c>
      <c r="E738" s="6">
        <f>COUNTIF(ProductRatePlanCharge!C:D,D738)</f>
        <v>14</v>
      </c>
      <c r="K738" s="2"/>
      <c r="L738" s="2"/>
    </row>
    <row r="739" spans="1:12" x14ac:dyDescent="0.45">
      <c r="A739" t="s">
        <v>2698</v>
      </c>
      <c r="B739"/>
      <c r="C739"/>
      <c r="D739" t="s">
        <v>84</v>
      </c>
      <c r="E739" s="6">
        <f>COUNTIF(ProductRatePlanCharge!C:D,D739)</f>
        <v>2</v>
      </c>
      <c r="K739" s="2"/>
      <c r="L739" s="2"/>
    </row>
    <row r="740" spans="1:12" x14ac:dyDescent="0.45">
      <c r="A740" t="s">
        <v>2698</v>
      </c>
      <c r="B740"/>
      <c r="C740"/>
      <c r="D740" t="s">
        <v>214</v>
      </c>
      <c r="E740" s="6">
        <f>COUNTIF(ProductRatePlanCharge!C:D,D740)</f>
        <v>14</v>
      </c>
      <c r="K740" s="2"/>
      <c r="L740" s="2"/>
    </row>
    <row r="741" spans="1:12" x14ac:dyDescent="0.45">
      <c r="A741" t="s">
        <v>2699</v>
      </c>
      <c r="B741"/>
      <c r="C741"/>
      <c r="D741" t="s">
        <v>524</v>
      </c>
      <c r="E741" s="6">
        <f>COUNTIF(ProductRatePlanCharge!C:D,D741)</f>
        <v>2</v>
      </c>
      <c r="K741" s="2"/>
      <c r="L741" s="2"/>
    </row>
    <row r="742" spans="1:12" x14ac:dyDescent="0.45">
      <c r="A742" t="s">
        <v>2700</v>
      </c>
      <c r="B742"/>
      <c r="C742"/>
      <c r="D742" t="s">
        <v>288</v>
      </c>
      <c r="E742" s="6">
        <f>COUNTIF(ProductRatePlanCharge!C:D,D742)</f>
        <v>14</v>
      </c>
      <c r="K742" s="2"/>
      <c r="L742" s="2"/>
    </row>
    <row r="743" spans="1:12" x14ac:dyDescent="0.45">
      <c r="A743" t="s">
        <v>2701</v>
      </c>
      <c r="B743"/>
      <c r="C743"/>
      <c r="D743" t="s">
        <v>14</v>
      </c>
      <c r="E743" s="6">
        <f>COUNTIF(ProductRatePlanCharge!C:D,D743)</f>
        <v>7</v>
      </c>
      <c r="K743" s="2"/>
      <c r="L743" s="2"/>
    </row>
    <row r="744" spans="1:12" x14ac:dyDescent="0.45">
      <c r="A744" t="s">
        <v>2701</v>
      </c>
      <c r="B744"/>
      <c r="C744"/>
      <c r="D744" t="s">
        <v>524</v>
      </c>
      <c r="E744" s="6">
        <f>COUNTIF(ProductRatePlanCharge!C:D,D744)</f>
        <v>2</v>
      </c>
      <c r="K744" s="2"/>
      <c r="L744" s="2"/>
    </row>
    <row r="745" spans="1:12" x14ac:dyDescent="0.45">
      <c r="A745" t="s">
        <v>2701</v>
      </c>
      <c r="B745"/>
      <c r="C745"/>
      <c r="D745" t="s">
        <v>26</v>
      </c>
      <c r="E745" s="6">
        <f>COUNTIF(ProductRatePlanCharge!C:D,D745)</f>
        <v>3</v>
      </c>
      <c r="K745" s="2"/>
      <c r="L745" s="2"/>
    </row>
    <row r="746" spans="1:12" x14ac:dyDescent="0.45">
      <c r="A746" t="s">
        <v>2702</v>
      </c>
      <c r="B746"/>
      <c r="C746"/>
      <c r="D746" t="s">
        <v>288</v>
      </c>
      <c r="E746" s="6">
        <f>COUNTIF(ProductRatePlanCharge!C:D,D746)</f>
        <v>14</v>
      </c>
      <c r="K746" s="2"/>
      <c r="L746" s="2"/>
    </row>
    <row r="747" spans="1:12" x14ac:dyDescent="0.45">
      <c r="A747" t="s">
        <v>2703</v>
      </c>
      <c r="B747"/>
      <c r="C747"/>
      <c r="D747" t="s">
        <v>57</v>
      </c>
      <c r="E747" s="6">
        <f>COUNTIF(ProductRatePlanCharge!C:D,D747)</f>
        <v>7</v>
      </c>
      <c r="K747" s="2"/>
      <c r="L747" s="2"/>
    </row>
    <row r="748" spans="1:12" x14ac:dyDescent="0.45">
      <c r="A748" t="s">
        <v>2703</v>
      </c>
      <c r="B748"/>
      <c r="C748"/>
      <c r="D748" t="s">
        <v>11</v>
      </c>
      <c r="E748" s="6">
        <f>COUNTIF(ProductRatePlanCharge!C:D,D748)</f>
        <v>2</v>
      </c>
      <c r="K748" s="2"/>
      <c r="L748" s="2"/>
    </row>
    <row r="749" spans="1:12" x14ac:dyDescent="0.45">
      <c r="A749" t="s">
        <v>2703</v>
      </c>
      <c r="B749"/>
      <c r="C749"/>
      <c r="D749" t="s">
        <v>9</v>
      </c>
      <c r="E749" s="6">
        <f>COUNTIF(ProductRatePlanCharge!C:D,D749)</f>
        <v>2</v>
      </c>
      <c r="K749" s="2"/>
      <c r="L749" s="2"/>
    </row>
    <row r="750" spans="1:12" x14ac:dyDescent="0.45">
      <c r="A750" t="s">
        <v>2703</v>
      </c>
      <c r="B750"/>
      <c r="C750"/>
      <c r="D750" t="s">
        <v>26</v>
      </c>
      <c r="E750" s="6">
        <f>COUNTIF(ProductRatePlanCharge!C:D,D750)</f>
        <v>3</v>
      </c>
      <c r="K750" s="2"/>
      <c r="L750" s="2"/>
    </row>
    <row r="751" spans="1:12" x14ac:dyDescent="0.45">
      <c r="A751" t="s">
        <v>2704</v>
      </c>
      <c r="B751"/>
      <c r="C751"/>
      <c r="D751" t="s">
        <v>288</v>
      </c>
      <c r="E751" s="6">
        <f>COUNTIF(ProductRatePlanCharge!C:D,D751)</f>
        <v>14</v>
      </c>
      <c r="K751" s="2"/>
      <c r="L751" s="2"/>
    </row>
    <row r="752" spans="1:12" x14ac:dyDescent="0.45">
      <c r="A752" t="s">
        <v>2705</v>
      </c>
      <c r="B752"/>
      <c r="C752"/>
      <c r="D752" t="s">
        <v>318</v>
      </c>
      <c r="E752" s="6">
        <f>COUNTIF(ProductRatePlanCharge!C:D,D752)</f>
        <v>16</v>
      </c>
      <c r="K752" s="2"/>
      <c r="L752" s="2"/>
    </row>
    <row r="753" spans="1:12" x14ac:dyDescent="0.45">
      <c r="A753" t="s">
        <v>2706</v>
      </c>
      <c r="B753"/>
      <c r="C753"/>
      <c r="D753" t="s">
        <v>288</v>
      </c>
      <c r="E753" s="6">
        <f>COUNTIF(ProductRatePlanCharge!C:D,D753)</f>
        <v>14</v>
      </c>
      <c r="K753" s="2"/>
      <c r="L753" s="2"/>
    </row>
    <row r="754" spans="1:12" x14ac:dyDescent="0.45">
      <c r="A754" t="s">
        <v>2707</v>
      </c>
      <c r="B754"/>
      <c r="C754"/>
      <c r="D754" t="s">
        <v>288</v>
      </c>
      <c r="E754" s="6">
        <f>COUNTIF(ProductRatePlanCharge!C:D,D754)</f>
        <v>14</v>
      </c>
      <c r="K754" s="2"/>
      <c r="L754" s="2"/>
    </row>
    <row r="755" spans="1:12" x14ac:dyDescent="0.45">
      <c r="A755" t="s">
        <v>2708</v>
      </c>
      <c r="B755"/>
      <c r="C755"/>
      <c r="D755" t="s">
        <v>216</v>
      </c>
      <c r="E755" s="6">
        <f>COUNTIF(ProductRatePlanCharge!C:D,D755)</f>
        <v>5</v>
      </c>
      <c r="K755" s="2"/>
      <c r="L755" s="2"/>
    </row>
    <row r="756" spans="1:12" x14ac:dyDescent="0.45">
      <c r="A756" t="s">
        <v>2708</v>
      </c>
      <c r="B756"/>
      <c r="C756"/>
      <c r="D756" t="s">
        <v>589</v>
      </c>
      <c r="E756" s="6">
        <f>COUNTIF(ProductRatePlanCharge!C:D,D756)</f>
        <v>2</v>
      </c>
      <c r="K756" s="2"/>
      <c r="L756" s="2"/>
    </row>
    <row r="757" spans="1:12" x14ac:dyDescent="0.45">
      <c r="A757" t="s">
        <v>2708</v>
      </c>
      <c r="B757"/>
      <c r="C757"/>
      <c r="D757" t="s">
        <v>524</v>
      </c>
      <c r="E757" s="6">
        <f>COUNTIF(ProductRatePlanCharge!C:D,D757)</f>
        <v>2</v>
      </c>
      <c r="K757" s="2"/>
      <c r="L757" s="2"/>
    </row>
    <row r="758" spans="1:12" x14ac:dyDescent="0.45">
      <c r="A758" t="s">
        <v>2708</v>
      </c>
      <c r="B758"/>
      <c r="C758"/>
      <c r="D758" t="s">
        <v>518</v>
      </c>
      <c r="E758" s="6">
        <f>COUNTIF(ProductRatePlanCharge!C:D,D758)</f>
        <v>2</v>
      </c>
      <c r="K758" s="2"/>
      <c r="L758" s="2"/>
    </row>
    <row r="759" spans="1:12" x14ac:dyDescent="0.45">
      <c r="A759" t="s">
        <v>2708</v>
      </c>
      <c r="B759"/>
      <c r="C759"/>
      <c r="D759" t="s">
        <v>26</v>
      </c>
      <c r="E759" s="6">
        <f>COUNTIF(ProductRatePlanCharge!C:D,D759)</f>
        <v>3</v>
      </c>
      <c r="K759" s="2"/>
      <c r="L759" s="2"/>
    </row>
    <row r="760" spans="1:12" x14ac:dyDescent="0.45">
      <c r="A760" t="s">
        <v>2709</v>
      </c>
      <c r="B760"/>
      <c r="C760"/>
      <c r="D760" t="s">
        <v>288</v>
      </c>
      <c r="E760" s="6">
        <f>COUNTIF(ProductRatePlanCharge!C:D,D760)</f>
        <v>14</v>
      </c>
      <c r="K760" s="2"/>
      <c r="L760" s="2"/>
    </row>
    <row r="761" spans="1:12" x14ac:dyDescent="0.45">
      <c r="A761" t="s">
        <v>2710</v>
      </c>
      <c r="B761"/>
      <c r="C761"/>
      <c r="D761" t="s">
        <v>288</v>
      </c>
      <c r="E761" s="6">
        <f>COUNTIF(ProductRatePlanCharge!C:D,D761)</f>
        <v>14</v>
      </c>
      <c r="K761" s="2"/>
      <c r="L761" s="2"/>
    </row>
    <row r="762" spans="1:12" x14ac:dyDescent="0.45">
      <c r="A762" t="s">
        <v>2711</v>
      </c>
      <c r="B762"/>
      <c r="C762"/>
      <c r="D762" t="s">
        <v>318</v>
      </c>
      <c r="E762" s="6">
        <f>COUNTIF(ProductRatePlanCharge!C:D,D762)</f>
        <v>16</v>
      </c>
      <c r="K762" s="2"/>
      <c r="L762" s="2"/>
    </row>
    <row r="763" spans="1:12" x14ac:dyDescent="0.45">
      <c r="A763" t="s">
        <v>2712</v>
      </c>
      <c r="B763"/>
      <c r="C763"/>
      <c r="D763" t="s">
        <v>179</v>
      </c>
      <c r="E763" s="6">
        <f>COUNTIF(ProductRatePlanCharge!C:D,D763)</f>
        <v>15</v>
      </c>
      <c r="K763" s="2"/>
      <c r="L763" s="2"/>
    </row>
    <row r="764" spans="1:12" x14ac:dyDescent="0.45">
      <c r="A764" t="s">
        <v>2712</v>
      </c>
      <c r="B764"/>
      <c r="C764"/>
      <c r="D764" t="s">
        <v>59</v>
      </c>
      <c r="E764" s="6">
        <f>COUNTIF(ProductRatePlanCharge!C:D,D764)</f>
        <v>2</v>
      </c>
      <c r="K764" s="2"/>
      <c r="L764" s="2"/>
    </row>
    <row r="765" spans="1:12" x14ac:dyDescent="0.45">
      <c r="A765" t="s">
        <v>2713</v>
      </c>
      <c r="B765"/>
      <c r="C765"/>
      <c r="D765" t="s">
        <v>889</v>
      </c>
      <c r="E765" s="6">
        <f>COUNTIF(ProductRatePlanCharge!C:D,D765)</f>
        <v>2</v>
      </c>
      <c r="K765" s="2"/>
      <c r="L765" s="2"/>
    </row>
    <row r="766" spans="1:12" x14ac:dyDescent="0.45">
      <c r="A766" t="s">
        <v>2714</v>
      </c>
      <c r="B766"/>
      <c r="C766"/>
      <c r="D766" t="s">
        <v>14</v>
      </c>
      <c r="E766" s="6">
        <f>COUNTIF(ProductRatePlanCharge!C:D,D766)</f>
        <v>7</v>
      </c>
      <c r="K766" s="2"/>
      <c r="L766" s="2"/>
    </row>
    <row r="767" spans="1:12" x14ac:dyDescent="0.45">
      <c r="A767" t="s">
        <v>2714</v>
      </c>
      <c r="B767"/>
      <c r="C767"/>
      <c r="D767" t="s">
        <v>11</v>
      </c>
      <c r="E767" s="6">
        <f>COUNTIF(ProductRatePlanCharge!C:D,D767)</f>
        <v>2</v>
      </c>
      <c r="K767" s="2"/>
      <c r="L767" s="2"/>
    </row>
    <row r="768" spans="1:12" x14ac:dyDescent="0.45">
      <c r="A768" t="s">
        <v>2714</v>
      </c>
      <c r="B768"/>
      <c r="C768"/>
      <c r="D768" t="s">
        <v>26</v>
      </c>
      <c r="E768" s="6">
        <f>COUNTIF(ProductRatePlanCharge!C:D,D768)</f>
        <v>3</v>
      </c>
      <c r="K768" s="2"/>
      <c r="L768" s="2"/>
    </row>
    <row r="769" spans="1:12" x14ac:dyDescent="0.45">
      <c r="A769" t="s">
        <v>2715</v>
      </c>
      <c r="B769"/>
      <c r="C769"/>
      <c r="D769" t="s">
        <v>288</v>
      </c>
      <c r="E769" s="6">
        <f>COUNTIF(ProductRatePlanCharge!C:D,D769)</f>
        <v>14</v>
      </c>
      <c r="K769" s="2"/>
      <c r="L769" s="2"/>
    </row>
    <row r="770" spans="1:12" x14ac:dyDescent="0.45">
      <c r="A770" t="s">
        <v>2716</v>
      </c>
      <c r="B770"/>
      <c r="C770"/>
      <c r="D770" t="s">
        <v>288</v>
      </c>
      <c r="E770" s="6">
        <f>COUNTIF(ProductRatePlanCharge!C:D,D770)</f>
        <v>14</v>
      </c>
      <c r="K770" s="2"/>
      <c r="L770" s="2"/>
    </row>
    <row r="771" spans="1:12" x14ac:dyDescent="0.45">
      <c r="A771" t="s">
        <v>2717</v>
      </c>
      <c r="B771"/>
      <c r="C771"/>
      <c r="D771" t="s">
        <v>14</v>
      </c>
      <c r="E771" s="6">
        <f>COUNTIF(ProductRatePlanCharge!C:D,D771)</f>
        <v>7</v>
      </c>
      <c r="K771" s="2"/>
      <c r="L771" s="2"/>
    </row>
    <row r="772" spans="1:12" x14ac:dyDescent="0.45">
      <c r="A772" t="s">
        <v>2717</v>
      </c>
      <c r="B772"/>
      <c r="C772"/>
      <c r="D772" t="s">
        <v>11</v>
      </c>
      <c r="E772" s="6">
        <f>COUNTIF(ProductRatePlanCharge!C:D,D772)</f>
        <v>2</v>
      </c>
      <c r="K772" s="2"/>
      <c r="L772" s="2"/>
    </row>
    <row r="773" spans="1:12" x14ac:dyDescent="0.45">
      <c r="A773" t="s">
        <v>2717</v>
      </c>
      <c r="B773"/>
      <c r="C773"/>
      <c r="D773" t="s">
        <v>59</v>
      </c>
      <c r="E773" s="6">
        <f>COUNTIF(ProductRatePlanCharge!C:D,D773)</f>
        <v>2</v>
      </c>
      <c r="K773" s="2"/>
      <c r="L773" s="2"/>
    </row>
    <row r="774" spans="1:12" x14ac:dyDescent="0.45">
      <c r="A774" t="s">
        <v>2717</v>
      </c>
      <c r="B774"/>
      <c r="C774"/>
      <c r="D774" t="s">
        <v>26</v>
      </c>
      <c r="E774" s="6">
        <f>COUNTIF(ProductRatePlanCharge!C:D,D774)</f>
        <v>3</v>
      </c>
      <c r="K774" s="2"/>
      <c r="L774" s="2"/>
    </row>
    <row r="775" spans="1:12" x14ac:dyDescent="0.45">
      <c r="A775" t="s">
        <v>2718</v>
      </c>
      <c r="B775"/>
      <c r="C775"/>
      <c r="D775" t="s">
        <v>248</v>
      </c>
      <c r="E775" s="6">
        <f>COUNTIF(ProductRatePlanCharge!C:D,D775)</f>
        <v>12</v>
      </c>
      <c r="K775" s="2"/>
      <c r="L775" s="2"/>
    </row>
    <row r="776" spans="1:12" x14ac:dyDescent="0.45">
      <c r="A776" t="s">
        <v>2719</v>
      </c>
      <c r="B776"/>
      <c r="C776"/>
      <c r="D776" t="s">
        <v>14</v>
      </c>
      <c r="E776" s="6">
        <f>COUNTIF(ProductRatePlanCharge!C:D,D776)</f>
        <v>7</v>
      </c>
      <c r="K776" s="2"/>
      <c r="L776" s="2"/>
    </row>
    <row r="777" spans="1:12" x14ac:dyDescent="0.45">
      <c r="A777" t="s">
        <v>2719</v>
      </c>
      <c r="B777"/>
      <c r="C777"/>
      <c r="D777" t="s">
        <v>11</v>
      </c>
      <c r="E777" s="6">
        <f>COUNTIF(ProductRatePlanCharge!C:D,D777)</f>
        <v>2</v>
      </c>
      <c r="K777" s="2"/>
      <c r="L777" s="2"/>
    </row>
    <row r="778" spans="1:12" x14ac:dyDescent="0.45">
      <c r="A778" t="s">
        <v>2719</v>
      </c>
      <c r="B778"/>
      <c r="C778"/>
      <c r="D778" t="s">
        <v>366</v>
      </c>
      <c r="E778" s="6">
        <f>COUNTIF(ProductRatePlanCharge!C:D,D778)</f>
        <v>2</v>
      </c>
      <c r="K778" s="2"/>
      <c r="L778" s="2"/>
    </row>
    <row r="779" spans="1:12" x14ac:dyDescent="0.45">
      <c r="A779" t="s">
        <v>2719</v>
      </c>
      <c r="B779"/>
      <c r="C779"/>
      <c r="D779" t="s">
        <v>26</v>
      </c>
      <c r="E779" s="6">
        <f>COUNTIF(ProductRatePlanCharge!C:D,D779)</f>
        <v>3</v>
      </c>
      <c r="K779" s="2"/>
      <c r="L779" s="2"/>
    </row>
    <row r="780" spans="1:12" x14ac:dyDescent="0.45">
      <c r="A780" t="s">
        <v>2720</v>
      </c>
      <c r="B780"/>
      <c r="C780"/>
      <c r="D780" t="s">
        <v>288</v>
      </c>
      <c r="E780" s="6">
        <f>COUNTIF(ProductRatePlanCharge!C:D,D780)</f>
        <v>14</v>
      </c>
      <c r="K780" s="2"/>
      <c r="L780" s="2"/>
    </row>
    <row r="781" spans="1:12" x14ac:dyDescent="0.45">
      <c r="A781" t="s">
        <v>2721</v>
      </c>
      <c r="B781"/>
      <c r="C781"/>
      <c r="D781" t="s">
        <v>288</v>
      </c>
      <c r="E781" s="6">
        <f>COUNTIF(ProductRatePlanCharge!C:D,D781)</f>
        <v>14</v>
      </c>
      <c r="K781" s="2"/>
      <c r="L781" s="2"/>
    </row>
    <row r="782" spans="1:12" x14ac:dyDescent="0.45">
      <c r="A782" t="s">
        <v>2722</v>
      </c>
      <c r="B782"/>
      <c r="C782"/>
      <c r="D782" t="s">
        <v>318</v>
      </c>
      <c r="E782" s="6">
        <f>COUNTIF(ProductRatePlanCharge!C:D,D782)</f>
        <v>16</v>
      </c>
      <c r="K782" s="2"/>
      <c r="L782" s="2"/>
    </row>
    <row r="783" spans="1:12" x14ac:dyDescent="0.45">
      <c r="A783" t="s">
        <v>2723</v>
      </c>
      <c r="B783"/>
      <c r="C783"/>
      <c r="D783" t="s">
        <v>288</v>
      </c>
      <c r="E783" s="6">
        <f>COUNTIF(ProductRatePlanCharge!C:D,D783)</f>
        <v>14</v>
      </c>
      <c r="K783" s="2"/>
      <c r="L783" s="2"/>
    </row>
    <row r="784" spans="1:12" x14ac:dyDescent="0.45">
      <c r="A784" t="s">
        <v>2724</v>
      </c>
      <c r="B784"/>
      <c r="C784"/>
      <c r="D784" t="s">
        <v>288</v>
      </c>
      <c r="E784" s="6">
        <f>COUNTIF(ProductRatePlanCharge!C:D,D784)</f>
        <v>14</v>
      </c>
      <c r="K784" s="2"/>
      <c r="L784" s="2"/>
    </row>
    <row r="785" spans="1:12" x14ac:dyDescent="0.45">
      <c r="A785" t="s">
        <v>2725</v>
      </c>
      <c r="B785"/>
      <c r="C785"/>
      <c r="D785" t="s">
        <v>14</v>
      </c>
      <c r="E785" s="6">
        <f>COUNTIF(ProductRatePlanCharge!C:D,D785)</f>
        <v>7</v>
      </c>
      <c r="K785" s="2"/>
      <c r="L785" s="2"/>
    </row>
    <row r="786" spans="1:12" x14ac:dyDescent="0.45">
      <c r="A786" t="s">
        <v>2725</v>
      </c>
      <c r="B786"/>
      <c r="C786"/>
      <c r="D786" t="s">
        <v>757</v>
      </c>
      <c r="E786" s="6">
        <f>COUNTIF(ProductRatePlanCharge!C:D,D786)</f>
        <v>2</v>
      </c>
      <c r="K786" s="2"/>
      <c r="L786" s="2"/>
    </row>
    <row r="787" spans="1:12" x14ac:dyDescent="0.45">
      <c r="A787" t="s">
        <v>2725</v>
      </c>
      <c r="B787"/>
      <c r="C787"/>
      <c r="D787" t="s">
        <v>515</v>
      </c>
      <c r="E787" s="6">
        <f>COUNTIF(ProductRatePlanCharge!C:D,D787)</f>
        <v>2</v>
      </c>
      <c r="K787" s="2"/>
      <c r="L787" s="2"/>
    </row>
    <row r="788" spans="1:12" x14ac:dyDescent="0.45">
      <c r="A788" t="s">
        <v>2725</v>
      </c>
      <c r="B788"/>
      <c r="C788"/>
      <c r="D788" t="s">
        <v>26</v>
      </c>
      <c r="E788" s="6">
        <f>COUNTIF(ProductRatePlanCharge!C:D,D788)</f>
        <v>3</v>
      </c>
      <c r="K788" s="2"/>
      <c r="L788" s="2"/>
    </row>
    <row r="789" spans="1:12" x14ac:dyDescent="0.45">
      <c r="A789" t="s">
        <v>2726</v>
      </c>
      <c r="B789"/>
      <c r="C789"/>
      <c r="D789" t="s">
        <v>288</v>
      </c>
      <c r="E789" s="6">
        <f>COUNTIF(ProductRatePlanCharge!C:D,D789)</f>
        <v>14</v>
      </c>
      <c r="K789" s="2"/>
      <c r="L789" s="2"/>
    </row>
    <row r="790" spans="1:12" x14ac:dyDescent="0.45">
      <c r="A790" t="s">
        <v>2727</v>
      </c>
      <c r="B790"/>
      <c r="C790"/>
      <c r="D790" t="s">
        <v>248</v>
      </c>
      <c r="E790" s="6">
        <f>COUNTIF(ProductRatePlanCharge!C:D,D790)</f>
        <v>12</v>
      </c>
      <c r="K790" s="2"/>
      <c r="L790" s="2"/>
    </row>
    <row r="791" spans="1:12" x14ac:dyDescent="0.45">
      <c r="A791" t="s">
        <v>2728</v>
      </c>
      <c r="B791"/>
      <c r="C791"/>
      <c r="D791" t="s">
        <v>288</v>
      </c>
      <c r="E791" s="6">
        <f>COUNTIF(ProductRatePlanCharge!C:D,D791)</f>
        <v>14</v>
      </c>
      <c r="K791" s="2"/>
      <c r="L791" s="2"/>
    </row>
    <row r="792" spans="1:12" x14ac:dyDescent="0.45">
      <c r="A792" t="s">
        <v>2729</v>
      </c>
      <c r="B792"/>
      <c r="C792"/>
      <c r="D792" t="s">
        <v>288</v>
      </c>
      <c r="E792" s="6">
        <f>COUNTIF(ProductRatePlanCharge!C:D,D792)</f>
        <v>14</v>
      </c>
      <c r="K792" s="2"/>
      <c r="L792" s="2"/>
    </row>
    <row r="793" spans="1:12" x14ac:dyDescent="0.45">
      <c r="A793" t="s">
        <v>2730</v>
      </c>
      <c r="B793"/>
      <c r="C793"/>
      <c r="D793" t="s">
        <v>288</v>
      </c>
      <c r="E793" s="6">
        <f>COUNTIF(ProductRatePlanCharge!C:D,D793)</f>
        <v>14</v>
      </c>
      <c r="K793" s="2"/>
      <c r="L793" s="2"/>
    </row>
    <row r="794" spans="1:12" x14ac:dyDescent="0.45">
      <c r="A794" t="s">
        <v>2731</v>
      </c>
      <c r="B794"/>
      <c r="C794"/>
      <c r="D794" t="s">
        <v>288</v>
      </c>
      <c r="E794" s="6">
        <f>COUNTIF(ProductRatePlanCharge!C:D,D794)</f>
        <v>14</v>
      </c>
      <c r="K794" s="2"/>
      <c r="L794" s="2"/>
    </row>
    <row r="795" spans="1:12" x14ac:dyDescent="0.45">
      <c r="A795" t="s">
        <v>2732</v>
      </c>
      <c r="B795"/>
      <c r="C795"/>
      <c r="D795" t="s">
        <v>288</v>
      </c>
      <c r="E795" s="6">
        <f>COUNTIF(ProductRatePlanCharge!C:D,D795)</f>
        <v>14</v>
      </c>
      <c r="K795" s="2"/>
      <c r="L795" s="2"/>
    </row>
    <row r="796" spans="1:12" x14ac:dyDescent="0.45">
      <c r="A796" t="s">
        <v>2733</v>
      </c>
      <c r="B796"/>
      <c r="C796"/>
      <c r="D796" t="s">
        <v>288</v>
      </c>
      <c r="E796" s="6">
        <f>COUNTIF(ProductRatePlanCharge!C:D,D796)</f>
        <v>14</v>
      </c>
      <c r="K796" s="2"/>
      <c r="L796" s="2"/>
    </row>
    <row r="797" spans="1:12" x14ac:dyDescent="0.45">
      <c r="A797" t="s">
        <v>2734</v>
      </c>
      <c r="B797"/>
      <c r="C797"/>
      <c r="D797" t="s">
        <v>288</v>
      </c>
      <c r="E797" s="6">
        <f>COUNTIF(ProductRatePlanCharge!C:D,D797)</f>
        <v>14</v>
      </c>
      <c r="K797" s="2"/>
      <c r="L797" s="2"/>
    </row>
    <row r="798" spans="1:12" x14ac:dyDescent="0.45">
      <c r="A798" t="s">
        <v>2735</v>
      </c>
      <c r="B798"/>
      <c r="C798"/>
      <c r="D798" t="s">
        <v>288</v>
      </c>
      <c r="E798" s="6">
        <f>COUNTIF(ProductRatePlanCharge!C:D,D798)</f>
        <v>14</v>
      </c>
      <c r="K798" s="2"/>
      <c r="L798" s="2"/>
    </row>
    <row r="799" spans="1:12" x14ac:dyDescent="0.45">
      <c r="A799" t="s">
        <v>2736</v>
      </c>
      <c r="B799"/>
      <c r="C799"/>
      <c r="D799" t="s">
        <v>288</v>
      </c>
      <c r="E799" s="6">
        <f>COUNTIF(ProductRatePlanCharge!C:D,D799)</f>
        <v>14</v>
      </c>
      <c r="K799" s="2"/>
      <c r="L799" s="2"/>
    </row>
    <row r="800" spans="1:12" x14ac:dyDescent="0.45">
      <c r="A800" t="s">
        <v>2737</v>
      </c>
      <c r="B800"/>
      <c r="C800"/>
      <c r="D800" t="s">
        <v>14</v>
      </c>
      <c r="E800" s="6">
        <f>COUNTIF(ProductRatePlanCharge!C:D,D800)</f>
        <v>7</v>
      </c>
      <c r="K800" s="2"/>
      <c r="L800" s="2"/>
    </row>
    <row r="801" spans="1:12" x14ac:dyDescent="0.45">
      <c r="A801" t="s">
        <v>2737</v>
      </c>
      <c r="B801"/>
      <c r="C801"/>
      <c r="D801" t="s">
        <v>441</v>
      </c>
      <c r="E801" s="6">
        <f>COUNTIF(ProductRatePlanCharge!C:D,D801)</f>
        <v>2</v>
      </c>
      <c r="K801" s="2"/>
      <c r="L801" s="2"/>
    </row>
    <row r="802" spans="1:12" x14ac:dyDescent="0.45">
      <c r="A802" t="s">
        <v>2737</v>
      </c>
      <c r="B802"/>
      <c r="C802"/>
      <c r="D802" t="s">
        <v>587</v>
      </c>
      <c r="E802" s="6">
        <f>COUNTIF(ProductRatePlanCharge!C:D,D802)</f>
        <v>2</v>
      </c>
      <c r="K802" s="2"/>
      <c r="L802" s="2"/>
    </row>
    <row r="803" spans="1:12" x14ac:dyDescent="0.45">
      <c r="A803" t="s">
        <v>2737</v>
      </c>
      <c r="B803"/>
      <c r="C803"/>
      <c r="D803" t="s">
        <v>26</v>
      </c>
      <c r="E803" s="6">
        <f>COUNTIF(ProductRatePlanCharge!C:D,D803)</f>
        <v>3</v>
      </c>
      <c r="K803" s="2"/>
      <c r="L803" s="2"/>
    </row>
    <row r="804" spans="1:12" x14ac:dyDescent="0.45">
      <c r="A804" t="s">
        <v>2738</v>
      </c>
      <c r="B804"/>
      <c r="C804"/>
      <c r="D804" t="s">
        <v>288</v>
      </c>
      <c r="E804" s="6">
        <f>COUNTIF(ProductRatePlanCharge!C:D,D804)</f>
        <v>14</v>
      </c>
      <c r="K804" s="2"/>
      <c r="L804" s="2"/>
    </row>
    <row r="805" spans="1:12" x14ac:dyDescent="0.45">
      <c r="A805" t="s">
        <v>2739</v>
      </c>
      <c r="B805"/>
      <c r="C805"/>
      <c r="D805" t="s">
        <v>57</v>
      </c>
      <c r="E805" s="6">
        <f>COUNTIF(ProductRatePlanCharge!C:D,D805)</f>
        <v>7</v>
      </c>
      <c r="K805" s="2"/>
      <c r="L805" s="2"/>
    </row>
    <row r="806" spans="1:12" x14ac:dyDescent="0.45">
      <c r="A806" t="s">
        <v>2739</v>
      </c>
      <c r="B806"/>
      <c r="C806"/>
      <c r="D806" t="s">
        <v>9</v>
      </c>
      <c r="E806" s="6">
        <f>COUNTIF(ProductRatePlanCharge!C:D,D806)</f>
        <v>2</v>
      </c>
      <c r="K806" s="2"/>
      <c r="L806" s="2"/>
    </row>
    <row r="807" spans="1:12" x14ac:dyDescent="0.45">
      <c r="A807" t="s">
        <v>2739</v>
      </c>
      <c r="B807"/>
      <c r="C807"/>
      <c r="D807" t="s">
        <v>11</v>
      </c>
      <c r="E807" s="6">
        <f>COUNTIF(ProductRatePlanCharge!C:D,D807)</f>
        <v>2</v>
      </c>
      <c r="K807" s="2"/>
      <c r="L807" s="2"/>
    </row>
    <row r="808" spans="1:12" x14ac:dyDescent="0.45">
      <c r="A808" t="s">
        <v>2739</v>
      </c>
      <c r="B808"/>
      <c r="C808"/>
      <c r="D808" t="s">
        <v>58</v>
      </c>
      <c r="E808" s="6">
        <f>COUNTIF(ProductRatePlanCharge!C:D,D808)</f>
        <v>2</v>
      </c>
      <c r="K808" s="2"/>
      <c r="L808" s="2"/>
    </row>
    <row r="809" spans="1:12" x14ac:dyDescent="0.45">
      <c r="A809" t="s">
        <v>2739</v>
      </c>
      <c r="B809"/>
      <c r="C809"/>
      <c r="D809" t="s">
        <v>59</v>
      </c>
      <c r="E809" s="6">
        <f>COUNTIF(ProductRatePlanCharge!C:D,D809)</f>
        <v>2</v>
      </c>
      <c r="K809" s="2"/>
      <c r="L809" s="2"/>
    </row>
    <row r="810" spans="1:12" x14ac:dyDescent="0.45">
      <c r="A810" t="s">
        <v>2739</v>
      </c>
      <c r="B810"/>
      <c r="C810"/>
      <c r="D810" t="s">
        <v>26</v>
      </c>
      <c r="E810" s="6">
        <f>COUNTIF(ProductRatePlanCharge!C:D,D810)</f>
        <v>3</v>
      </c>
      <c r="K810" s="2"/>
      <c r="L810" s="2"/>
    </row>
    <row r="811" spans="1:12" x14ac:dyDescent="0.45">
      <c r="A811" t="s">
        <v>2740</v>
      </c>
      <c r="B811"/>
      <c r="C811"/>
      <c r="D811" t="s">
        <v>288</v>
      </c>
      <c r="E811" s="6">
        <f>COUNTIF(ProductRatePlanCharge!C:D,D811)</f>
        <v>14</v>
      </c>
      <c r="K811" s="2"/>
      <c r="L811" s="2"/>
    </row>
    <row r="812" spans="1:12" x14ac:dyDescent="0.45">
      <c r="A812" t="s">
        <v>2741</v>
      </c>
      <c r="B812"/>
      <c r="C812"/>
      <c r="D812" t="s">
        <v>288</v>
      </c>
      <c r="E812" s="6">
        <f>COUNTIF(ProductRatePlanCharge!C:D,D812)</f>
        <v>14</v>
      </c>
      <c r="K812" s="2"/>
      <c r="L812" s="2"/>
    </row>
    <row r="813" spans="1:12" x14ac:dyDescent="0.45">
      <c r="A813" t="s">
        <v>2742</v>
      </c>
      <c r="B813"/>
      <c r="C813"/>
      <c r="D813" t="s">
        <v>14</v>
      </c>
      <c r="E813" s="6">
        <f>COUNTIF(ProductRatePlanCharge!C:D,D813)</f>
        <v>7</v>
      </c>
      <c r="K813" s="2"/>
      <c r="L813" s="2"/>
    </row>
    <row r="814" spans="1:12" x14ac:dyDescent="0.45">
      <c r="A814" t="s">
        <v>2742</v>
      </c>
      <c r="B814"/>
      <c r="C814"/>
      <c r="D814" t="s">
        <v>9</v>
      </c>
      <c r="E814" s="6">
        <f>COUNTIF(ProductRatePlanCharge!C:D,D814)</f>
        <v>2</v>
      </c>
      <c r="K814" s="2"/>
      <c r="L814" s="2"/>
    </row>
    <row r="815" spans="1:12" x14ac:dyDescent="0.45">
      <c r="A815" t="s">
        <v>2742</v>
      </c>
      <c r="B815"/>
      <c r="C815"/>
      <c r="D815" t="s">
        <v>49</v>
      </c>
      <c r="E815" s="6">
        <f>COUNTIF(ProductRatePlanCharge!C:D,D815)</f>
        <v>2</v>
      </c>
      <c r="K815" s="2"/>
      <c r="L815" s="2"/>
    </row>
    <row r="816" spans="1:12" x14ac:dyDescent="0.45">
      <c r="A816" t="s">
        <v>2742</v>
      </c>
      <c r="B816"/>
      <c r="C816"/>
      <c r="D816" t="s">
        <v>441</v>
      </c>
      <c r="E816" s="6">
        <f>COUNTIF(ProductRatePlanCharge!C:D,D816)</f>
        <v>2</v>
      </c>
      <c r="K816" s="2"/>
      <c r="L816" s="2"/>
    </row>
    <row r="817" spans="1:12" x14ac:dyDescent="0.45">
      <c r="A817" t="s">
        <v>2742</v>
      </c>
      <c r="B817"/>
      <c r="C817"/>
      <c r="D817" t="s">
        <v>515</v>
      </c>
      <c r="E817" s="6">
        <f>COUNTIF(ProductRatePlanCharge!C:D,D817)</f>
        <v>2</v>
      </c>
      <c r="K817" s="2"/>
      <c r="L817" s="2"/>
    </row>
    <row r="818" spans="1:12" x14ac:dyDescent="0.45">
      <c r="A818" t="s">
        <v>2742</v>
      </c>
      <c r="B818"/>
      <c r="C818"/>
      <c r="D818" t="s">
        <v>26</v>
      </c>
      <c r="E818" s="6">
        <f>COUNTIF(ProductRatePlanCharge!C:D,D818)</f>
        <v>3</v>
      </c>
      <c r="K818" s="2"/>
      <c r="L818" s="2"/>
    </row>
    <row r="819" spans="1:12" x14ac:dyDescent="0.45">
      <c r="A819" t="s">
        <v>2743</v>
      </c>
      <c r="B819"/>
      <c r="C819"/>
      <c r="D819" t="s">
        <v>288</v>
      </c>
      <c r="E819" s="6">
        <f>COUNTIF(ProductRatePlanCharge!C:D,D819)</f>
        <v>14</v>
      </c>
      <c r="K819" s="2"/>
      <c r="L819" s="2"/>
    </row>
    <row r="820" spans="1:12" x14ac:dyDescent="0.45">
      <c r="A820" t="s">
        <v>2744</v>
      </c>
      <c r="B820"/>
      <c r="C820"/>
      <c r="D820" t="s">
        <v>288</v>
      </c>
      <c r="E820" s="6">
        <f>COUNTIF(ProductRatePlanCharge!C:D,D820)</f>
        <v>14</v>
      </c>
      <c r="K820" s="2"/>
      <c r="L820" s="2"/>
    </row>
    <row r="821" spans="1:12" x14ac:dyDescent="0.45">
      <c r="A821" t="s">
        <v>2745</v>
      </c>
      <c r="B821"/>
      <c r="C821"/>
      <c r="D821" t="s">
        <v>57</v>
      </c>
      <c r="E821" s="6">
        <f>COUNTIF(ProductRatePlanCharge!C:D,D821)</f>
        <v>7</v>
      </c>
      <c r="K821" s="2"/>
      <c r="L821" s="2"/>
    </row>
    <row r="822" spans="1:12" x14ac:dyDescent="0.45">
      <c r="A822" t="s">
        <v>2745</v>
      </c>
      <c r="B822"/>
      <c r="C822"/>
      <c r="D822" t="s">
        <v>817</v>
      </c>
      <c r="E822" s="6">
        <f>COUNTIF(ProductRatePlanCharge!C:D,D822)</f>
        <v>2</v>
      </c>
      <c r="K822" s="2"/>
      <c r="L822" s="2"/>
    </row>
    <row r="823" spans="1:12" x14ac:dyDescent="0.45">
      <c r="A823" t="s">
        <v>2745</v>
      </c>
      <c r="B823"/>
      <c r="C823"/>
      <c r="D823" t="s">
        <v>59</v>
      </c>
      <c r="E823" s="6">
        <f>COUNTIF(ProductRatePlanCharge!C:D,D823)</f>
        <v>2</v>
      </c>
      <c r="K823" s="2"/>
      <c r="L823" s="2"/>
    </row>
    <row r="824" spans="1:12" x14ac:dyDescent="0.45">
      <c r="A824" t="s">
        <v>2745</v>
      </c>
      <c r="B824"/>
      <c r="C824"/>
      <c r="D824" t="s">
        <v>26</v>
      </c>
      <c r="E824" s="6">
        <f>COUNTIF(ProductRatePlanCharge!C:D,D824)</f>
        <v>3</v>
      </c>
      <c r="K824" s="2"/>
      <c r="L824" s="2"/>
    </row>
    <row r="825" spans="1:12" x14ac:dyDescent="0.45">
      <c r="A825" t="s">
        <v>2746</v>
      </c>
      <c r="B825"/>
      <c r="C825"/>
      <c r="D825" t="s">
        <v>318</v>
      </c>
      <c r="E825" s="6">
        <f>COUNTIF(ProductRatePlanCharge!C:D,D825)</f>
        <v>16</v>
      </c>
      <c r="K825" s="2"/>
      <c r="L825" s="2"/>
    </row>
    <row r="826" spans="1:12" x14ac:dyDescent="0.45">
      <c r="A826" t="s">
        <v>2747</v>
      </c>
      <c r="B826"/>
      <c r="C826"/>
      <c r="D826" t="s">
        <v>288</v>
      </c>
      <c r="E826" s="6">
        <f>COUNTIF(ProductRatePlanCharge!C:D,D826)</f>
        <v>14</v>
      </c>
      <c r="K826" s="2"/>
      <c r="L826" s="2"/>
    </row>
    <row r="827" spans="1:12" x14ac:dyDescent="0.45">
      <c r="A827" t="s">
        <v>2748</v>
      </c>
      <c r="B827"/>
      <c r="C827"/>
      <c r="D827" t="s">
        <v>288</v>
      </c>
      <c r="E827" s="6">
        <f>COUNTIF(ProductRatePlanCharge!C:D,D827)</f>
        <v>14</v>
      </c>
      <c r="K827" s="2"/>
      <c r="L827" s="2"/>
    </row>
    <row r="828" spans="1:12" x14ac:dyDescent="0.45">
      <c r="A828" t="s">
        <v>2749</v>
      </c>
      <c r="B828"/>
      <c r="C828"/>
      <c r="D828" t="s">
        <v>14</v>
      </c>
      <c r="E828" s="6">
        <f>COUNTIF(ProductRatePlanCharge!C:D,D828)</f>
        <v>7</v>
      </c>
      <c r="K828" s="2"/>
      <c r="L828" s="2"/>
    </row>
    <row r="829" spans="1:12" x14ac:dyDescent="0.45">
      <c r="A829" t="s">
        <v>2749</v>
      </c>
      <c r="B829"/>
      <c r="C829"/>
      <c r="D829" t="s">
        <v>524</v>
      </c>
      <c r="E829" s="6">
        <f>COUNTIF(ProductRatePlanCharge!C:D,D829)</f>
        <v>2</v>
      </c>
      <c r="K829" s="2"/>
      <c r="L829" s="2"/>
    </row>
    <row r="830" spans="1:12" x14ac:dyDescent="0.45">
      <c r="A830" t="s">
        <v>2749</v>
      </c>
      <c r="B830"/>
      <c r="C830"/>
      <c r="D830" t="s">
        <v>587</v>
      </c>
      <c r="E830" s="6">
        <f>COUNTIF(ProductRatePlanCharge!C:D,D830)</f>
        <v>2</v>
      </c>
      <c r="K830" s="2"/>
      <c r="L830" s="2"/>
    </row>
    <row r="831" spans="1:12" x14ac:dyDescent="0.45">
      <c r="A831" t="s">
        <v>2749</v>
      </c>
      <c r="B831"/>
      <c r="C831"/>
      <c r="D831" t="s">
        <v>9</v>
      </c>
      <c r="E831" s="6">
        <f>COUNTIF(ProductRatePlanCharge!C:D,D831)</f>
        <v>2</v>
      </c>
      <c r="K831" s="2"/>
      <c r="L831" s="2"/>
    </row>
    <row r="832" spans="1:12" x14ac:dyDescent="0.45">
      <c r="A832" t="s">
        <v>2749</v>
      </c>
      <c r="B832"/>
      <c r="C832"/>
      <c r="D832" t="s">
        <v>670</v>
      </c>
      <c r="E832" s="6">
        <f>COUNTIF(ProductRatePlanCharge!C:D,D832)</f>
        <v>2</v>
      </c>
      <c r="K832" s="2"/>
      <c r="L832" s="2"/>
    </row>
    <row r="833" spans="1:12" x14ac:dyDescent="0.45">
      <c r="A833" t="s">
        <v>2749</v>
      </c>
      <c r="B833"/>
      <c r="C833"/>
      <c r="D833" t="s">
        <v>366</v>
      </c>
      <c r="E833" s="6">
        <f>COUNTIF(ProductRatePlanCharge!C:D,D833)</f>
        <v>2</v>
      </c>
      <c r="K833" s="2"/>
      <c r="L833" s="2"/>
    </row>
    <row r="834" spans="1:12" x14ac:dyDescent="0.45">
      <c r="A834" t="s">
        <v>2749</v>
      </c>
      <c r="B834"/>
      <c r="C834"/>
      <c r="D834" t="s">
        <v>446</v>
      </c>
      <c r="E834" s="6">
        <f>COUNTIF(ProductRatePlanCharge!C:D,D834)</f>
        <v>2</v>
      </c>
      <c r="K834" s="2"/>
      <c r="L834" s="2"/>
    </row>
    <row r="835" spans="1:12" x14ac:dyDescent="0.45">
      <c r="A835" t="s">
        <v>2749</v>
      </c>
      <c r="B835"/>
      <c r="C835"/>
      <c r="D835" t="s">
        <v>26</v>
      </c>
      <c r="E835" s="6">
        <f>COUNTIF(ProductRatePlanCharge!C:D,D835)</f>
        <v>3</v>
      </c>
      <c r="K835" s="2"/>
      <c r="L835" s="2"/>
    </row>
    <row r="836" spans="1:12" x14ac:dyDescent="0.45">
      <c r="A836" t="s">
        <v>2750</v>
      </c>
      <c r="B836"/>
      <c r="C836"/>
      <c r="D836" t="s">
        <v>288</v>
      </c>
      <c r="E836" s="6">
        <f>COUNTIF(ProductRatePlanCharge!C:D,D836)</f>
        <v>14</v>
      </c>
      <c r="K836" s="2"/>
      <c r="L836" s="2"/>
    </row>
    <row r="837" spans="1:12" x14ac:dyDescent="0.45">
      <c r="A837" t="s">
        <v>2751</v>
      </c>
      <c r="B837"/>
      <c r="C837"/>
      <c r="D837" t="s">
        <v>288</v>
      </c>
      <c r="E837" s="6">
        <f>COUNTIF(ProductRatePlanCharge!C:D,D837)</f>
        <v>14</v>
      </c>
      <c r="K837" s="2"/>
      <c r="L837" s="2"/>
    </row>
    <row r="838" spans="1:12" x14ac:dyDescent="0.45">
      <c r="A838" t="s">
        <v>2752</v>
      </c>
      <c r="B838"/>
      <c r="C838"/>
      <c r="D838" t="s">
        <v>318</v>
      </c>
      <c r="E838" s="6">
        <f>COUNTIF(ProductRatePlanCharge!C:D,D838)</f>
        <v>16</v>
      </c>
      <c r="K838" s="2"/>
      <c r="L838" s="2"/>
    </row>
    <row r="839" spans="1:12" x14ac:dyDescent="0.45">
      <c r="A839" t="s">
        <v>2753</v>
      </c>
      <c r="B839"/>
      <c r="C839"/>
      <c r="D839" t="s">
        <v>288</v>
      </c>
      <c r="E839" s="6">
        <f>COUNTIF(ProductRatePlanCharge!C:D,D839)</f>
        <v>14</v>
      </c>
      <c r="K839" s="2"/>
      <c r="L839" s="2"/>
    </row>
    <row r="840" spans="1:12" x14ac:dyDescent="0.45">
      <c r="A840" t="s">
        <v>2754</v>
      </c>
      <c r="B840"/>
      <c r="C840"/>
      <c r="D840" t="s">
        <v>288</v>
      </c>
      <c r="E840" s="6">
        <f>COUNTIF(ProductRatePlanCharge!C:D,D840)</f>
        <v>14</v>
      </c>
      <c r="K840" s="2"/>
      <c r="L840" s="2"/>
    </row>
    <row r="841" spans="1:12" x14ac:dyDescent="0.45">
      <c r="A841" t="s">
        <v>2755</v>
      </c>
      <c r="B841"/>
      <c r="C841"/>
      <c r="D841" t="s">
        <v>14</v>
      </c>
      <c r="E841" s="6">
        <f>COUNTIF(ProductRatePlanCharge!C:D,D841)</f>
        <v>7</v>
      </c>
      <c r="K841" s="2"/>
      <c r="L841" s="2"/>
    </row>
    <row r="842" spans="1:12" x14ac:dyDescent="0.45">
      <c r="A842" t="s">
        <v>2755</v>
      </c>
      <c r="B842"/>
      <c r="C842"/>
      <c r="D842" t="s">
        <v>524</v>
      </c>
      <c r="E842" s="6">
        <f>COUNTIF(ProductRatePlanCharge!C:D,D842)</f>
        <v>2</v>
      </c>
      <c r="K842" s="2"/>
      <c r="L842" s="2"/>
    </row>
    <row r="843" spans="1:12" x14ac:dyDescent="0.45">
      <c r="A843" t="s">
        <v>2755</v>
      </c>
      <c r="B843"/>
      <c r="C843"/>
      <c r="D843" t="s">
        <v>817</v>
      </c>
      <c r="E843" s="6">
        <f>COUNTIF(ProductRatePlanCharge!C:D,D843)</f>
        <v>2</v>
      </c>
      <c r="K843" s="2"/>
      <c r="L843" s="2"/>
    </row>
    <row r="844" spans="1:12" x14ac:dyDescent="0.45">
      <c r="A844" t="s">
        <v>2755</v>
      </c>
      <c r="B844"/>
      <c r="C844"/>
      <c r="D844" t="s">
        <v>9</v>
      </c>
      <c r="E844" s="6">
        <f>COUNTIF(ProductRatePlanCharge!C:D,D844)</f>
        <v>2</v>
      </c>
      <c r="K844" s="2"/>
      <c r="L844" s="2"/>
    </row>
    <row r="845" spans="1:12" x14ac:dyDescent="0.45">
      <c r="A845" t="s">
        <v>2755</v>
      </c>
      <c r="B845"/>
      <c r="C845"/>
      <c r="D845" t="s">
        <v>757</v>
      </c>
      <c r="E845" s="6">
        <f>COUNTIF(ProductRatePlanCharge!C:D,D845)</f>
        <v>2</v>
      </c>
      <c r="K845" s="2"/>
      <c r="L845" s="2"/>
    </row>
    <row r="846" spans="1:12" x14ac:dyDescent="0.45">
      <c r="A846" t="s">
        <v>2755</v>
      </c>
      <c r="B846"/>
      <c r="C846"/>
      <c r="D846" t="s">
        <v>277</v>
      </c>
      <c r="E846" s="6">
        <f>COUNTIF(ProductRatePlanCharge!C:D,D846)</f>
        <v>2</v>
      </c>
      <c r="K846" s="2"/>
      <c r="L846" s="2"/>
    </row>
    <row r="847" spans="1:12" x14ac:dyDescent="0.45">
      <c r="A847" t="s">
        <v>2755</v>
      </c>
      <c r="B847"/>
      <c r="C847"/>
      <c r="D847" t="s">
        <v>443</v>
      </c>
      <c r="E847" s="6">
        <f>COUNTIF(ProductRatePlanCharge!C:D,D847)</f>
        <v>2</v>
      </c>
      <c r="K847" s="2"/>
      <c r="L847" s="2"/>
    </row>
    <row r="848" spans="1:12" x14ac:dyDescent="0.45">
      <c r="A848" t="s">
        <v>2755</v>
      </c>
      <c r="B848"/>
      <c r="C848"/>
      <c r="D848" t="s">
        <v>58</v>
      </c>
      <c r="E848" s="6">
        <f>COUNTIF(ProductRatePlanCharge!C:D,D848)</f>
        <v>2</v>
      </c>
      <c r="K848" s="2"/>
      <c r="L848" s="2"/>
    </row>
    <row r="849" spans="1:12" x14ac:dyDescent="0.45">
      <c r="A849" t="s">
        <v>2755</v>
      </c>
      <c r="B849"/>
      <c r="C849"/>
      <c r="D849" t="s">
        <v>270</v>
      </c>
      <c r="E849" s="6">
        <f>COUNTIF(ProductRatePlanCharge!C:D,D849)</f>
        <v>2</v>
      </c>
      <c r="K849" s="2"/>
      <c r="L849" s="2"/>
    </row>
    <row r="850" spans="1:12" x14ac:dyDescent="0.45">
      <c r="A850" t="s">
        <v>2755</v>
      </c>
      <c r="B850"/>
      <c r="C850"/>
      <c r="D850" t="s">
        <v>26</v>
      </c>
      <c r="E850" s="6">
        <f>COUNTIF(ProductRatePlanCharge!C:D,D850)</f>
        <v>3</v>
      </c>
      <c r="K850" s="2"/>
      <c r="L850" s="2"/>
    </row>
    <row r="851" spans="1:12" x14ac:dyDescent="0.45">
      <c r="A851" t="s">
        <v>2756</v>
      </c>
      <c r="B851"/>
      <c r="C851"/>
      <c r="D851" t="s">
        <v>288</v>
      </c>
      <c r="E851" s="6">
        <f>COUNTIF(ProductRatePlanCharge!C:D,D851)</f>
        <v>14</v>
      </c>
      <c r="K851" s="2"/>
      <c r="L851" s="2"/>
    </row>
    <row r="852" spans="1:12" x14ac:dyDescent="0.45">
      <c r="A852" t="s">
        <v>2757</v>
      </c>
      <c r="B852"/>
      <c r="C852"/>
      <c r="D852" t="s">
        <v>288</v>
      </c>
      <c r="E852" s="6">
        <f>COUNTIF(ProductRatePlanCharge!C:D,D852)</f>
        <v>14</v>
      </c>
      <c r="K852" s="2"/>
      <c r="L852" s="2"/>
    </row>
    <row r="853" spans="1:12" x14ac:dyDescent="0.45">
      <c r="A853" t="s">
        <v>2758</v>
      </c>
      <c r="B853"/>
      <c r="C853"/>
      <c r="D853" t="s">
        <v>216</v>
      </c>
      <c r="E853" s="6">
        <f>COUNTIF(ProductRatePlanCharge!C:D,D853)</f>
        <v>5</v>
      </c>
      <c r="K853" s="2"/>
      <c r="L853" s="2"/>
    </row>
    <row r="854" spans="1:12" x14ac:dyDescent="0.45">
      <c r="A854" t="s">
        <v>2758</v>
      </c>
      <c r="B854"/>
      <c r="C854"/>
      <c r="D854" t="s">
        <v>817</v>
      </c>
      <c r="E854" s="6">
        <f>COUNTIF(ProductRatePlanCharge!C:D,D854)</f>
        <v>2</v>
      </c>
      <c r="K854" s="2"/>
      <c r="L854" s="2"/>
    </row>
    <row r="855" spans="1:12" x14ac:dyDescent="0.45">
      <c r="A855" t="s">
        <v>2758</v>
      </c>
      <c r="B855"/>
      <c r="C855"/>
      <c r="D855" t="s">
        <v>889</v>
      </c>
      <c r="E855" s="6">
        <f>COUNTIF(ProductRatePlanCharge!C:D,D855)</f>
        <v>2</v>
      </c>
      <c r="K855" s="2"/>
      <c r="L855" s="2"/>
    </row>
    <row r="856" spans="1:12" x14ac:dyDescent="0.45">
      <c r="A856" t="s">
        <v>2758</v>
      </c>
      <c r="B856"/>
      <c r="C856"/>
      <c r="D856" t="s">
        <v>813</v>
      </c>
      <c r="E856" s="6">
        <f>COUNTIF(ProductRatePlanCharge!C:D,D856)</f>
        <v>2</v>
      </c>
      <c r="K856" s="2"/>
      <c r="L856" s="2"/>
    </row>
    <row r="857" spans="1:12" x14ac:dyDescent="0.45">
      <c r="A857" t="s">
        <v>2758</v>
      </c>
      <c r="B857"/>
      <c r="C857"/>
      <c r="D857" t="s">
        <v>173</v>
      </c>
      <c r="E857" s="6">
        <f>COUNTIF(ProductRatePlanCharge!C:D,D857)</f>
        <v>14</v>
      </c>
      <c r="K857" s="2"/>
      <c r="L857" s="2"/>
    </row>
    <row r="858" spans="1:12" x14ac:dyDescent="0.45">
      <c r="A858" t="s">
        <v>2759</v>
      </c>
      <c r="B858"/>
      <c r="C858"/>
      <c r="D858" t="s">
        <v>288</v>
      </c>
      <c r="E858" s="6">
        <f>COUNTIF(ProductRatePlanCharge!C:D,D858)</f>
        <v>14</v>
      </c>
      <c r="K858" s="2"/>
      <c r="L858" s="2"/>
    </row>
    <row r="859" spans="1:12" x14ac:dyDescent="0.45">
      <c r="A859" t="s">
        <v>2760</v>
      </c>
      <c r="B859"/>
      <c r="C859"/>
      <c r="D859" t="s">
        <v>288</v>
      </c>
      <c r="E859" s="6">
        <f>COUNTIF(ProductRatePlanCharge!C:D,D859)</f>
        <v>14</v>
      </c>
      <c r="K859" s="2"/>
      <c r="L859" s="2"/>
    </row>
    <row r="860" spans="1:12" x14ac:dyDescent="0.45">
      <c r="A860" t="s">
        <v>2761</v>
      </c>
      <c r="B860"/>
      <c r="C860"/>
      <c r="D860" t="s">
        <v>248</v>
      </c>
      <c r="E860" s="6">
        <f>COUNTIF(ProductRatePlanCharge!C:D,D860)</f>
        <v>12</v>
      </c>
      <c r="K860" s="2"/>
      <c r="L860" s="2"/>
    </row>
    <row r="861" spans="1:12" x14ac:dyDescent="0.45">
      <c r="A861" t="s">
        <v>2762</v>
      </c>
      <c r="B861"/>
      <c r="C861"/>
      <c r="D861" t="s">
        <v>288</v>
      </c>
      <c r="E861" s="6">
        <f>COUNTIF(ProductRatePlanCharge!C:D,D861)</f>
        <v>14</v>
      </c>
      <c r="K861" s="2"/>
      <c r="L861" s="2"/>
    </row>
    <row r="862" spans="1:12" x14ac:dyDescent="0.45">
      <c r="A862" t="s">
        <v>2763</v>
      </c>
      <c r="B862"/>
      <c r="C862"/>
      <c r="D862" t="s">
        <v>288</v>
      </c>
      <c r="E862" s="6">
        <f>COUNTIF(ProductRatePlanCharge!C:D,D862)</f>
        <v>14</v>
      </c>
      <c r="K862" s="2"/>
      <c r="L862" s="2"/>
    </row>
    <row r="863" spans="1:12" x14ac:dyDescent="0.45">
      <c r="A863" t="s">
        <v>2764</v>
      </c>
      <c r="B863"/>
      <c r="C863"/>
      <c r="D863" t="s">
        <v>288</v>
      </c>
      <c r="E863" s="6">
        <f>COUNTIF(ProductRatePlanCharge!C:D,D863)</f>
        <v>14</v>
      </c>
      <c r="K863" s="2"/>
      <c r="L863" s="2"/>
    </row>
    <row r="864" spans="1:12" x14ac:dyDescent="0.45">
      <c r="A864" t="s">
        <v>2765</v>
      </c>
      <c r="B864"/>
      <c r="C864"/>
      <c r="D864" t="s">
        <v>14</v>
      </c>
      <c r="E864" s="6">
        <f>COUNTIF(ProductRatePlanCharge!C:D,D864)</f>
        <v>7</v>
      </c>
      <c r="K864" s="2"/>
      <c r="L864" s="2"/>
    </row>
    <row r="865" spans="1:12" x14ac:dyDescent="0.45">
      <c r="A865" t="s">
        <v>2765</v>
      </c>
      <c r="B865"/>
      <c r="C865"/>
      <c r="D865" t="s">
        <v>9</v>
      </c>
      <c r="E865" s="6">
        <f>COUNTIF(ProductRatePlanCharge!C:D,D865)</f>
        <v>2</v>
      </c>
      <c r="K865" s="2"/>
      <c r="L865" s="2"/>
    </row>
    <row r="866" spans="1:12" x14ac:dyDescent="0.45">
      <c r="A866" t="s">
        <v>2765</v>
      </c>
      <c r="B866"/>
      <c r="C866"/>
      <c r="D866" t="s">
        <v>58</v>
      </c>
      <c r="E866" s="6">
        <f>COUNTIF(ProductRatePlanCharge!C:D,D866)</f>
        <v>2</v>
      </c>
      <c r="K866" s="2"/>
      <c r="L866" s="2"/>
    </row>
    <row r="867" spans="1:12" x14ac:dyDescent="0.45">
      <c r="A867" t="s">
        <v>2765</v>
      </c>
      <c r="B867"/>
      <c r="C867"/>
      <c r="D867" t="s">
        <v>26</v>
      </c>
      <c r="E867" s="6">
        <f>COUNTIF(ProductRatePlanCharge!C:D,D867)</f>
        <v>3</v>
      </c>
      <c r="K867" s="2"/>
      <c r="L867" s="2"/>
    </row>
    <row r="868" spans="1:12" x14ac:dyDescent="0.45">
      <c r="A868" t="s">
        <v>2766</v>
      </c>
      <c r="B868"/>
      <c r="C868"/>
      <c r="D868" t="s">
        <v>288</v>
      </c>
      <c r="E868" s="6">
        <f>COUNTIF(ProductRatePlanCharge!C:D,D868)</f>
        <v>14</v>
      </c>
      <c r="K868" s="2"/>
      <c r="L868" s="2"/>
    </row>
    <row r="869" spans="1:12" x14ac:dyDescent="0.45">
      <c r="A869" t="s">
        <v>2767</v>
      </c>
      <c r="B869"/>
      <c r="C869"/>
      <c r="D869" t="s">
        <v>288</v>
      </c>
      <c r="E869" s="6">
        <f>COUNTIF(ProductRatePlanCharge!C:D,D869)</f>
        <v>14</v>
      </c>
      <c r="K869" s="2"/>
      <c r="L869" s="2"/>
    </row>
    <row r="870" spans="1:12" x14ac:dyDescent="0.45">
      <c r="A870" t="s">
        <v>2768</v>
      </c>
      <c r="B870"/>
      <c r="C870"/>
      <c r="D870" t="s">
        <v>288</v>
      </c>
      <c r="E870" s="6">
        <f>COUNTIF(ProductRatePlanCharge!C:D,D870)</f>
        <v>14</v>
      </c>
      <c r="K870" s="2"/>
      <c r="L870" s="2"/>
    </row>
    <row r="871" spans="1:12" x14ac:dyDescent="0.45">
      <c r="A871" t="s">
        <v>2769</v>
      </c>
      <c r="B871"/>
      <c r="C871"/>
      <c r="D871" t="s">
        <v>179</v>
      </c>
      <c r="E871" s="6">
        <f>COUNTIF(ProductRatePlanCharge!C:D,D871)</f>
        <v>15</v>
      </c>
      <c r="K871" s="2"/>
      <c r="L871" s="2"/>
    </row>
    <row r="872" spans="1:12" x14ac:dyDescent="0.45">
      <c r="A872" t="s">
        <v>2770</v>
      </c>
      <c r="B872"/>
      <c r="C872"/>
      <c r="D872" t="s">
        <v>179</v>
      </c>
      <c r="E872" s="6">
        <f>COUNTIF(ProductRatePlanCharge!C:D,D872)</f>
        <v>15</v>
      </c>
      <c r="K872" s="2"/>
      <c r="L872" s="2"/>
    </row>
    <row r="873" spans="1:12" x14ac:dyDescent="0.45">
      <c r="A873" t="s">
        <v>2771</v>
      </c>
      <c r="B873"/>
      <c r="C873"/>
      <c r="D873" t="s">
        <v>288</v>
      </c>
      <c r="E873" s="6">
        <f>COUNTIF(ProductRatePlanCharge!C:D,D873)</f>
        <v>14</v>
      </c>
      <c r="K873" s="2"/>
      <c r="L873" s="2"/>
    </row>
    <row r="874" spans="1:12" x14ac:dyDescent="0.45">
      <c r="A874" t="s">
        <v>2772</v>
      </c>
      <c r="B874"/>
      <c r="C874"/>
      <c r="D874" t="s">
        <v>288</v>
      </c>
      <c r="E874" s="6">
        <f>COUNTIF(ProductRatePlanCharge!C:D,D874)</f>
        <v>14</v>
      </c>
      <c r="K874" s="2"/>
      <c r="L874" s="2"/>
    </row>
    <row r="875" spans="1:12" x14ac:dyDescent="0.45">
      <c r="A875" t="s">
        <v>2773</v>
      </c>
      <c r="B875"/>
      <c r="C875"/>
      <c r="D875" t="s">
        <v>318</v>
      </c>
      <c r="E875" s="6">
        <f>COUNTIF(ProductRatePlanCharge!C:D,D875)</f>
        <v>16</v>
      </c>
      <c r="K875" s="2"/>
      <c r="L875" s="2"/>
    </row>
    <row r="876" spans="1:12" x14ac:dyDescent="0.45">
      <c r="A876" t="s">
        <v>2774</v>
      </c>
      <c r="B876"/>
      <c r="C876"/>
      <c r="D876" t="s">
        <v>288</v>
      </c>
      <c r="E876" s="6">
        <f>COUNTIF(ProductRatePlanCharge!C:D,D876)</f>
        <v>14</v>
      </c>
      <c r="K876" s="2"/>
      <c r="L876" s="2"/>
    </row>
    <row r="877" spans="1:12" x14ac:dyDescent="0.45">
      <c r="A877" t="s">
        <v>2775</v>
      </c>
      <c r="B877"/>
      <c r="C877"/>
      <c r="D877" t="s">
        <v>288</v>
      </c>
      <c r="E877" s="6">
        <f>COUNTIF(ProductRatePlanCharge!C:D,D877)</f>
        <v>14</v>
      </c>
      <c r="K877" s="2"/>
      <c r="L877" s="2"/>
    </row>
    <row r="878" spans="1:12" x14ac:dyDescent="0.45">
      <c r="A878" t="s">
        <v>2776</v>
      </c>
      <c r="B878"/>
      <c r="C878"/>
      <c r="D878" t="s">
        <v>441</v>
      </c>
      <c r="E878" s="6">
        <f>COUNTIF(ProductRatePlanCharge!C:D,D878)</f>
        <v>2</v>
      </c>
      <c r="K878" s="2"/>
      <c r="L878" s="2"/>
    </row>
    <row r="879" spans="1:12" x14ac:dyDescent="0.45">
      <c r="A879" t="s">
        <v>2776</v>
      </c>
      <c r="B879"/>
      <c r="C879"/>
      <c r="D879" t="s">
        <v>515</v>
      </c>
      <c r="E879" s="6">
        <f>COUNTIF(ProductRatePlanCharge!C:D,D879)</f>
        <v>2</v>
      </c>
      <c r="K879" s="2"/>
      <c r="L879" s="2"/>
    </row>
    <row r="880" spans="1:12" x14ac:dyDescent="0.45">
      <c r="A880" t="s">
        <v>2776</v>
      </c>
      <c r="B880"/>
      <c r="C880"/>
      <c r="D880" t="s">
        <v>288</v>
      </c>
      <c r="E880" s="6">
        <f>COUNTIF(ProductRatePlanCharge!C:D,D880)</f>
        <v>14</v>
      </c>
      <c r="K880" s="2"/>
      <c r="L880" s="2"/>
    </row>
    <row r="881" spans="1:12" x14ac:dyDescent="0.45">
      <c r="A881" t="s">
        <v>2777</v>
      </c>
      <c r="B881"/>
      <c r="C881"/>
      <c r="D881" t="s">
        <v>288</v>
      </c>
      <c r="E881" s="6">
        <f>COUNTIF(ProductRatePlanCharge!C:D,D881)</f>
        <v>14</v>
      </c>
      <c r="K881" s="2"/>
      <c r="L881" s="2"/>
    </row>
    <row r="882" spans="1:12" x14ac:dyDescent="0.45">
      <c r="A882" t="s">
        <v>2778</v>
      </c>
      <c r="B882"/>
      <c r="C882"/>
      <c r="D882" t="s">
        <v>248</v>
      </c>
      <c r="E882" s="6">
        <f>COUNTIF(ProductRatePlanCharge!C:D,D882)</f>
        <v>12</v>
      </c>
      <c r="K882" s="2"/>
      <c r="L882" s="2"/>
    </row>
    <row r="883" spans="1:12" x14ac:dyDescent="0.45">
      <c r="A883" t="s">
        <v>2779</v>
      </c>
      <c r="B883"/>
      <c r="C883"/>
      <c r="D883" t="s">
        <v>288</v>
      </c>
      <c r="E883" s="6">
        <f>COUNTIF(ProductRatePlanCharge!C:D,D883)</f>
        <v>14</v>
      </c>
      <c r="K883" s="2"/>
      <c r="L883" s="2"/>
    </row>
    <row r="884" spans="1:12" x14ac:dyDescent="0.45">
      <c r="A884" t="s">
        <v>2780</v>
      </c>
      <c r="B884"/>
      <c r="C884"/>
      <c r="D884" t="s">
        <v>288</v>
      </c>
      <c r="E884" s="6">
        <f>COUNTIF(ProductRatePlanCharge!C:D,D884)</f>
        <v>14</v>
      </c>
      <c r="K884" s="2"/>
      <c r="L884" s="2"/>
    </row>
    <row r="885" spans="1:12" x14ac:dyDescent="0.45">
      <c r="A885" t="s">
        <v>2781</v>
      </c>
      <c r="B885"/>
      <c r="C885"/>
      <c r="D885" t="s">
        <v>318</v>
      </c>
      <c r="E885" s="6">
        <f>COUNTIF(ProductRatePlanCharge!C:D,D885)</f>
        <v>16</v>
      </c>
      <c r="K885" s="2"/>
      <c r="L885" s="2"/>
    </row>
    <row r="886" spans="1:12" x14ac:dyDescent="0.45">
      <c r="A886" t="s">
        <v>2782</v>
      </c>
      <c r="B886"/>
      <c r="C886"/>
      <c r="D886" t="s">
        <v>288</v>
      </c>
      <c r="E886" s="6">
        <f>COUNTIF(ProductRatePlanCharge!C:D,D886)</f>
        <v>14</v>
      </c>
      <c r="K886" s="2"/>
      <c r="L886" s="2"/>
    </row>
    <row r="887" spans="1:12" x14ac:dyDescent="0.45">
      <c r="A887" t="s">
        <v>2783</v>
      </c>
      <c r="B887"/>
      <c r="C887"/>
      <c r="D887" t="s">
        <v>288</v>
      </c>
      <c r="E887" s="6">
        <f>COUNTIF(ProductRatePlanCharge!C:D,D887)</f>
        <v>14</v>
      </c>
      <c r="K887" s="2"/>
      <c r="L887" s="2"/>
    </row>
    <row r="888" spans="1:12" x14ac:dyDescent="0.45">
      <c r="A888" t="s">
        <v>2784</v>
      </c>
      <c r="B888"/>
      <c r="C888"/>
      <c r="D888" t="s">
        <v>288</v>
      </c>
      <c r="E888" s="6">
        <f>COUNTIF(ProductRatePlanCharge!C:D,D888)</f>
        <v>14</v>
      </c>
      <c r="K888" s="2"/>
      <c r="L888" s="2"/>
    </row>
    <row r="889" spans="1:12" x14ac:dyDescent="0.45">
      <c r="A889" t="s">
        <v>2785</v>
      </c>
      <c r="B889"/>
      <c r="C889"/>
      <c r="D889" t="s">
        <v>537</v>
      </c>
      <c r="E889" s="6">
        <f>COUNTIF(ProductRatePlanCharge!C:D,D889)</f>
        <v>2</v>
      </c>
      <c r="K889" s="2"/>
      <c r="L889" s="2"/>
    </row>
    <row r="890" spans="1:12" x14ac:dyDescent="0.45">
      <c r="A890" t="s">
        <v>2786</v>
      </c>
      <c r="B890"/>
      <c r="C890"/>
      <c r="D890" t="s">
        <v>288</v>
      </c>
      <c r="E890" s="6">
        <f>COUNTIF(ProductRatePlanCharge!C:D,D890)</f>
        <v>14</v>
      </c>
      <c r="K890" s="2"/>
      <c r="L890" s="2"/>
    </row>
    <row r="891" spans="1:12" x14ac:dyDescent="0.45">
      <c r="A891" t="s">
        <v>2787</v>
      </c>
      <c r="B891"/>
      <c r="C891"/>
      <c r="D891" t="s">
        <v>288</v>
      </c>
      <c r="E891" s="6">
        <f>COUNTIF(ProductRatePlanCharge!C:D,D891)</f>
        <v>14</v>
      </c>
      <c r="K891" s="2"/>
      <c r="L891" s="2"/>
    </row>
    <row r="892" spans="1:12" x14ac:dyDescent="0.45">
      <c r="A892" t="s">
        <v>2788</v>
      </c>
      <c r="B892"/>
      <c r="C892"/>
      <c r="D892" t="s">
        <v>248</v>
      </c>
      <c r="E892" s="6">
        <f>COUNTIF(ProductRatePlanCharge!C:D,D892)</f>
        <v>12</v>
      </c>
      <c r="K892" s="2"/>
      <c r="L892" s="2"/>
    </row>
    <row r="893" spans="1:12" x14ac:dyDescent="0.45">
      <c r="A893" t="s">
        <v>2789</v>
      </c>
      <c r="B893"/>
      <c r="C893"/>
      <c r="D893" t="s">
        <v>288</v>
      </c>
      <c r="E893" s="6">
        <f>COUNTIF(ProductRatePlanCharge!C:D,D893)</f>
        <v>14</v>
      </c>
      <c r="K893" s="2"/>
      <c r="L893" s="2"/>
    </row>
    <row r="894" spans="1:12" x14ac:dyDescent="0.45">
      <c r="A894" t="s">
        <v>2790</v>
      </c>
      <c r="B894"/>
      <c r="C894"/>
      <c r="D894" t="s">
        <v>288</v>
      </c>
      <c r="E894" s="6">
        <f>COUNTIF(ProductRatePlanCharge!C:D,D894)</f>
        <v>14</v>
      </c>
      <c r="K894" s="2"/>
      <c r="L894" s="2"/>
    </row>
    <row r="895" spans="1:12" x14ac:dyDescent="0.45">
      <c r="A895" t="s">
        <v>2791</v>
      </c>
      <c r="B895"/>
      <c r="C895"/>
      <c r="D895" t="s">
        <v>288</v>
      </c>
      <c r="E895" s="6">
        <f>COUNTIF(ProductRatePlanCharge!C:D,D895)</f>
        <v>14</v>
      </c>
      <c r="K895" s="2"/>
      <c r="L895" s="2"/>
    </row>
    <row r="896" spans="1:12" x14ac:dyDescent="0.45">
      <c r="A896" t="s">
        <v>2792</v>
      </c>
      <c r="B896"/>
      <c r="C896"/>
      <c r="D896" t="s">
        <v>248</v>
      </c>
      <c r="E896" s="6">
        <f>COUNTIF(ProductRatePlanCharge!C:D,D896)</f>
        <v>12</v>
      </c>
      <c r="K896" s="2"/>
      <c r="L896" s="2"/>
    </row>
    <row r="897" spans="1:12" x14ac:dyDescent="0.45">
      <c r="A897" t="s">
        <v>2793</v>
      </c>
      <c r="B897"/>
      <c r="C897"/>
      <c r="D897" t="s">
        <v>288</v>
      </c>
      <c r="E897" s="6">
        <f>COUNTIF(ProductRatePlanCharge!C:D,D897)</f>
        <v>14</v>
      </c>
      <c r="K897" s="2"/>
      <c r="L897" s="2"/>
    </row>
    <row r="898" spans="1:12" x14ac:dyDescent="0.45">
      <c r="A898" t="s">
        <v>2794</v>
      </c>
      <c r="B898"/>
      <c r="C898"/>
      <c r="D898" t="s">
        <v>288</v>
      </c>
      <c r="E898" s="6">
        <f>COUNTIF(ProductRatePlanCharge!C:D,D898)</f>
        <v>14</v>
      </c>
      <c r="K898" s="2"/>
      <c r="L898" s="2"/>
    </row>
    <row r="899" spans="1:12" x14ac:dyDescent="0.45">
      <c r="A899" t="s">
        <v>2795</v>
      </c>
      <c r="B899"/>
      <c r="C899"/>
      <c r="D899" t="s">
        <v>288</v>
      </c>
      <c r="E899" s="6">
        <f>COUNTIF(ProductRatePlanCharge!C:D,D899)</f>
        <v>14</v>
      </c>
      <c r="K899" s="2"/>
      <c r="L899" s="2"/>
    </row>
    <row r="900" spans="1:12" x14ac:dyDescent="0.45">
      <c r="A900" t="s">
        <v>2796</v>
      </c>
      <c r="B900"/>
      <c r="C900"/>
      <c r="D900" t="s">
        <v>216</v>
      </c>
      <c r="E900" s="6">
        <f>COUNTIF(ProductRatePlanCharge!C:D,D900)</f>
        <v>5</v>
      </c>
      <c r="K900" s="2"/>
      <c r="L900" s="2"/>
    </row>
    <row r="901" spans="1:12" x14ac:dyDescent="0.45">
      <c r="A901" t="s">
        <v>2796</v>
      </c>
      <c r="B901"/>
      <c r="C901"/>
      <c r="D901" t="s">
        <v>589</v>
      </c>
      <c r="E901" s="6">
        <f>COUNTIF(ProductRatePlanCharge!C:D,D901)</f>
        <v>2</v>
      </c>
      <c r="K901" s="2"/>
      <c r="L901" s="2"/>
    </row>
    <row r="902" spans="1:12" x14ac:dyDescent="0.45">
      <c r="A902" t="s">
        <v>2796</v>
      </c>
      <c r="B902"/>
      <c r="C902"/>
      <c r="D902" t="s">
        <v>26</v>
      </c>
      <c r="E902" s="6">
        <f>COUNTIF(ProductRatePlanCharge!C:D,D902)</f>
        <v>3</v>
      </c>
      <c r="K902" s="2"/>
      <c r="L902" s="2"/>
    </row>
    <row r="903" spans="1:12" x14ac:dyDescent="0.45">
      <c r="A903" t="s">
        <v>2797</v>
      </c>
      <c r="B903"/>
      <c r="C903"/>
      <c r="D903" t="s">
        <v>173</v>
      </c>
      <c r="E903" s="6">
        <f>COUNTIF(ProductRatePlanCharge!C:D,D903)</f>
        <v>14</v>
      </c>
      <c r="K903" s="2"/>
      <c r="L903" s="2"/>
    </row>
    <row r="904" spans="1:12" x14ac:dyDescent="0.45">
      <c r="A904" t="s">
        <v>2797</v>
      </c>
      <c r="B904"/>
      <c r="C904"/>
      <c r="D904" t="s">
        <v>632</v>
      </c>
      <c r="E904" s="6">
        <f>COUNTIF(ProductRatePlanCharge!C:D,D904)</f>
        <v>2</v>
      </c>
      <c r="K904" s="2"/>
      <c r="L904" s="2"/>
    </row>
    <row r="905" spans="1:12" x14ac:dyDescent="0.45">
      <c r="A905" t="s">
        <v>2797</v>
      </c>
      <c r="B905"/>
      <c r="C905"/>
      <c r="D905" t="s">
        <v>309</v>
      </c>
      <c r="E905" s="6">
        <f>COUNTIF(ProductRatePlanCharge!C:D,D905)</f>
        <v>2</v>
      </c>
      <c r="K905" s="2"/>
      <c r="L905" s="2"/>
    </row>
    <row r="906" spans="1:12" x14ac:dyDescent="0.45">
      <c r="A906" t="s">
        <v>2798</v>
      </c>
      <c r="B906"/>
      <c r="C906"/>
      <c r="D906" t="s">
        <v>318</v>
      </c>
      <c r="E906" s="6">
        <f>COUNTIF(ProductRatePlanCharge!C:D,D906)</f>
        <v>16</v>
      </c>
      <c r="K906" s="2"/>
      <c r="L906" s="2"/>
    </row>
    <row r="907" spans="1:12" x14ac:dyDescent="0.45">
      <c r="A907" t="s">
        <v>2799</v>
      </c>
      <c r="B907"/>
      <c r="C907"/>
      <c r="D907" t="s">
        <v>540</v>
      </c>
      <c r="E907" s="6">
        <f>COUNTIF(ProductRatePlanCharge!C:D,D907)</f>
        <v>2</v>
      </c>
      <c r="K907" s="2"/>
      <c r="L907" s="2"/>
    </row>
    <row r="908" spans="1:12" x14ac:dyDescent="0.45">
      <c r="A908" t="s">
        <v>2799</v>
      </c>
      <c r="B908"/>
      <c r="C908"/>
      <c r="D908" t="s">
        <v>540</v>
      </c>
      <c r="E908" s="6">
        <f>COUNTIF(ProductRatePlanCharge!C:D,D908)</f>
        <v>2</v>
      </c>
      <c r="K908" s="2"/>
      <c r="L908" s="2"/>
    </row>
    <row r="909" spans="1:12" x14ac:dyDescent="0.45">
      <c r="A909" t="s">
        <v>2800</v>
      </c>
      <c r="B909"/>
      <c r="C909"/>
      <c r="D909" t="s">
        <v>288</v>
      </c>
      <c r="E909" s="6">
        <f>COUNTIF(ProductRatePlanCharge!C:D,D909)</f>
        <v>14</v>
      </c>
      <c r="K909" s="2"/>
      <c r="L909" s="2"/>
    </row>
    <row r="910" spans="1:12" x14ac:dyDescent="0.45">
      <c r="A910" t="s">
        <v>2801</v>
      </c>
      <c r="B910"/>
      <c r="C910"/>
      <c r="D910" t="s">
        <v>288</v>
      </c>
      <c r="E910" s="6">
        <f>COUNTIF(ProductRatePlanCharge!C:D,D910)</f>
        <v>14</v>
      </c>
      <c r="K910" s="2"/>
      <c r="L910" s="2"/>
    </row>
    <row r="911" spans="1:12" x14ac:dyDescent="0.45">
      <c r="A911" t="s">
        <v>2802</v>
      </c>
      <c r="B911"/>
      <c r="C911"/>
      <c r="D911" t="s">
        <v>288</v>
      </c>
      <c r="E911" s="6">
        <f>COUNTIF(ProductRatePlanCharge!C:D,D911)</f>
        <v>14</v>
      </c>
      <c r="K911" s="2"/>
      <c r="L911" s="2"/>
    </row>
    <row r="912" spans="1:12" x14ac:dyDescent="0.45">
      <c r="A912" t="s">
        <v>2803</v>
      </c>
      <c r="B912"/>
      <c r="C912"/>
      <c r="D912" t="s">
        <v>288</v>
      </c>
      <c r="E912" s="6">
        <f>COUNTIF(ProductRatePlanCharge!C:D,D912)</f>
        <v>14</v>
      </c>
      <c r="K912" s="2"/>
      <c r="L912" s="2"/>
    </row>
    <row r="913" spans="1:12" x14ac:dyDescent="0.45">
      <c r="A913" t="s">
        <v>2804</v>
      </c>
      <c r="B913"/>
      <c r="C913"/>
      <c r="D913" t="s">
        <v>14</v>
      </c>
      <c r="E913" s="6">
        <f>COUNTIF(ProductRatePlanCharge!C:D,D913)</f>
        <v>7</v>
      </c>
      <c r="K913" s="2"/>
      <c r="L913" s="2"/>
    </row>
    <row r="914" spans="1:12" x14ac:dyDescent="0.45">
      <c r="A914" t="s">
        <v>2804</v>
      </c>
      <c r="B914"/>
      <c r="C914"/>
      <c r="D914" t="s">
        <v>26</v>
      </c>
      <c r="E914" s="6">
        <f>COUNTIF(ProductRatePlanCharge!C:D,D914)</f>
        <v>3</v>
      </c>
      <c r="K914" s="2"/>
      <c r="L914" s="2"/>
    </row>
    <row r="915" spans="1:12" x14ac:dyDescent="0.45">
      <c r="A915" t="s">
        <v>2804</v>
      </c>
      <c r="B915"/>
      <c r="C915"/>
      <c r="D915" t="s">
        <v>11</v>
      </c>
      <c r="E915" s="6">
        <f>COUNTIF(ProductRatePlanCharge!C:D,D915)</f>
        <v>2</v>
      </c>
      <c r="K915" s="2"/>
      <c r="L915" s="2"/>
    </row>
    <row r="916" spans="1:12" x14ac:dyDescent="0.45">
      <c r="A916" t="s">
        <v>2805</v>
      </c>
      <c r="B916"/>
      <c r="C916"/>
      <c r="D916" t="s">
        <v>179</v>
      </c>
      <c r="E916" s="6">
        <f>COUNTIF(ProductRatePlanCharge!C:D,D916)</f>
        <v>15</v>
      </c>
      <c r="K916" s="2"/>
      <c r="L916" s="2"/>
    </row>
    <row r="917" spans="1:12" x14ac:dyDescent="0.45">
      <c r="A917" t="s">
        <v>2806</v>
      </c>
      <c r="B917"/>
      <c r="C917"/>
      <c r="D917" t="s">
        <v>318</v>
      </c>
      <c r="E917" s="6">
        <f>COUNTIF(ProductRatePlanCharge!C:D,D917)</f>
        <v>16</v>
      </c>
      <c r="K917" s="2"/>
      <c r="L917" s="2"/>
    </row>
    <row r="918" spans="1:12" x14ac:dyDescent="0.45">
      <c r="A918" t="s">
        <v>2807</v>
      </c>
      <c r="B918"/>
      <c r="C918"/>
      <c r="D918" t="s">
        <v>288</v>
      </c>
      <c r="E918" s="6">
        <f>COUNTIF(ProductRatePlanCharge!C:D,D918)</f>
        <v>14</v>
      </c>
      <c r="K918" s="2"/>
      <c r="L918" s="2"/>
    </row>
    <row r="919" spans="1:12" x14ac:dyDescent="0.45">
      <c r="A919" t="s">
        <v>2808</v>
      </c>
      <c r="B919"/>
      <c r="C919"/>
      <c r="D919" t="s">
        <v>288</v>
      </c>
      <c r="E919" s="6">
        <f>COUNTIF(ProductRatePlanCharge!C:D,D919)</f>
        <v>14</v>
      </c>
      <c r="K919" s="2"/>
      <c r="L919" s="2"/>
    </row>
    <row r="920" spans="1:12" x14ac:dyDescent="0.45">
      <c r="A920" t="s">
        <v>2809</v>
      </c>
      <c r="B920"/>
      <c r="C920"/>
      <c r="D920" t="s">
        <v>288</v>
      </c>
      <c r="E920" s="6">
        <f>COUNTIF(ProductRatePlanCharge!C:D,D920)</f>
        <v>14</v>
      </c>
      <c r="K920" s="2"/>
      <c r="L920" s="2"/>
    </row>
    <row r="921" spans="1:12" x14ac:dyDescent="0.45">
      <c r="A921" t="s">
        <v>2810</v>
      </c>
      <c r="B921"/>
      <c r="C921"/>
      <c r="D921" t="s">
        <v>288</v>
      </c>
      <c r="E921" s="6">
        <f>COUNTIF(ProductRatePlanCharge!C:D,D921)</f>
        <v>14</v>
      </c>
      <c r="K921" s="2"/>
      <c r="L921" s="2"/>
    </row>
    <row r="922" spans="1:12" x14ac:dyDescent="0.45">
      <c r="A922" t="s">
        <v>2811</v>
      </c>
      <c r="B922"/>
      <c r="C922"/>
      <c r="D922" t="s">
        <v>318</v>
      </c>
      <c r="E922" s="6">
        <f>COUNTIF(ProductRatePlanCharge!C:D,D922)</f>
        <v>16</v>
      </c>
      <c r="K922" s="2"/>
      <c r="L922" s="2"/>
    </row>
    <row r="923" spans="1:12" x14ac:dyDescent="0.45">
      <c r="A923" t="s">
        <v>2812</v>
      </c>
      <c r="B923"/>
      <c r="C923"/>
      <c r="D923" t="s">
        <v>288</v>
      </c>
      <c r="E923" s="6">
        <f>COUNTIF(ProductRatePlanCharge!C:D,D923)</f>
        <v>14</v>
      </c>
      <c r="K923" s="2"/>
      <c r="L923" s="2"/>
    </row>
    <row r="924" spans="1:12" x14ac:dyDescent="0.45">
      <c r="A924" t="s">
        <v>2813</v>
      </c>
      <c r="B924"/>
      <c r="C924"/>
      <c r="D924" t="s">
        <v>288</v>
      </c>
      <c r="E924" s="6">
        <f>COUNTIF(ProductRatePlanCharge!C:D,D924)</f>
        <v>14</v>
      </c>
      <c r="K924" s="2"/>
      <c r="L924" s="2"/>
    </row>
    <row r="925" spans="1:12" x14ac:dyDescent="0.45">
      <c r="A925" t="s">
        <v>2814</v>
      </c>
      <c r="B925"/>
      <c r="C925"/>
      <c r="D925" t="s">
        <v>288</v>
      </c>
      <c r="E925" s="6">
        <f>COUNTIF(ProductRatePlanCharge!C:D,D925)</f>
        <v>14</v>
      </c>
      <c r="K925" s="2"/>
      <c r="L925" s="2"/>
    </row>
    <row r="926" spans="1:12" x14ac:dyDescent="0.45">
      <c r="A926" t="s">
        <v>2815</v>
      </c>
      <c r="B926"/>
      <c r="C926"/>
      <c r="D926" t="s">
        <v>192</v>
      </c>
      <c r="E926" s="6">
        <f>COUNTIF(ProductRatePlanCharge!C:D,D926)</f>
        <v>12</v>
      </c>
      <c r="K926" s="2"/>
      <c r="L926" s="2"/>
    </row>
    <row r="927" spans="1:12" x14ac:dyDescent="0.45">
      <c r="A927" t="s">
        <v>2816</v>
      </c>
      <c r="B927"/>
      <c r="C927"/>
      <c r="D927" t="s">
        <v>288</v>
      </c>
      <c r="E927" s="6">
        <f>COUNTIF(ProductRatePlanCharge!C:D,D927)</f>
        <v>14</v>
      </c>
      <c r="K927" s="2"/>
      <c r="L927" s="2"/>
    </row>
    <row r="928" spans="1:12" x14ac:dyDescent="0.45">
      <c r="A928" t="s">
        <v>2817</v>
      </c>
      <c r="B928"/>
      <c r="C928"/>
      <c r="D928" t="s">
        <v>288</v>
      </c>
      <c r="E928" s="6">
        <f>COUNTIF(ProductRatePlanCharge!C:D,D928)</f>
        <v>14</v>
      </c>
      <c r="K928" s="2"/>
      <c r="L928" s="2"/>
    </row>
    <row r="929" spans="1:12" x14ac:dyDescent="0.45">
      <c r="A929" t="s">
        <v>2818</v>
      </c>
      <c r="B929"/>
      <c r="C929"/>
      <c r="D929" t="s">
        <v>248</v>
      </c>
      <c r="E929" s="6">
        <f>COUNTIF(ProductRatePlanCharge!C:D,D929)</f>
        <v>12</v>
      </c>
      <c r="K929" s="2"/>
      <c r="L929" s="2"/>
    </row>
    <row r="930" spans="1:12" x14ac:dyDescent="0.45">
      <c r="A930" t="s">
        <v>2819</v>
      </c>
      <c r="B930"/>
      <c r="C930"/>
      <c r="D930" t="s">
        <v>288</v>
      </c>
      <c r="E930" s="6">
        <f>COUNTIF(ProductRatePlanCharge!C:D,D930)</f>
        <v>14</v>
      </c>
      <c r="K930" s="2"/>
      <c r="L930" s="2"/>
    </row>
    <row r="931" spans="1:12" x14ac:dyDescent="0.45">
      <c r="A931" t="s">
        <v>2820</v>
      </c>
      <c r="B931"/>
      <c r="C931"/>
      <c r="D931" t="s">
        <v>288</v>
      </c>
      <c r="E931" s="6">
        <f>COUNTIF(ProductRatePlanCharge!C:D,D931)</f>
        <v>14</v>
      </c>
      <c r="K931" s="2"/>
      <c r="L931" s="2"/>
    </row>
    <row r="932" spans="1:12" x14ac:dyDescent="0.45">
      <c r="A932" t="s">
        <v>2821</v>
      </c>
      <c r="B932"/>
      <c r="C932"/>
      <c r="D932" t="s">
        <v>288</v>
      </c>
      <c r="E932" s="6">
        <f>COUNTIF(ProductRatePlanCharge!C:D,D932)</f>
        <v>14</v>
      </c>
      <c r="K932" s="2"/>
      <c r="L932" s="2"/>
    </row>
    <row r="933" spans="1:12" x14ac:dyDescent="0.45">
      <c r="A933" t="s">
        <v>2822</v>
      </c>
      <c r="B933"/>
      <c r="C933"/>
      <c r="D933" t="s">
        <v>288</v>
      </c>
      <c r="E933" s="6">
        <f>COUNTIF(ProductRatePlanCharge!C:D,D933)</f>
        <v>14</v>
      </c>
      <c r="K933" s="2"/>
      <c r="L933" s="2"/>
    </row>
    <row r="934" spans="1:12" x14ac:dyDescent="0.45">
      <c r="A934" t="s">
        <v>2823</v>
      </c>
      <c r="B934"/>
      <c r="C934"/>
      <c r="D934" t="s">
        <v>286</v>
      </c>
      <c r="E934" s="6">
        <f>COUNTIF(ProductRatePlanCharge!C:D,D934)</f>
        <v>13</v>
      </c>
      <c r="K934" s="2"/>
      <c r="L934" s="2"/>
    </row>
    <row r="935" spans="1:12" x14ac:dyDescent="0.45">
      <c r="A935" t="s">
        <v>2824</v>
      </c>
      <c r="B935"/>
      <c r="C935"/>
      <c r="D935" t="s">
        <v>288</v>
      </c>
      <c r="E935" s="6">
        <f>COUNTIF(ProductRatePlanCharge!C:D,D935)</f>
        <v>14</v>
      </c>
      <c r="K935" s="2"/>
      <c r="L935" s="2"/>
    </row>
    <row r="936" spans="1:12" x14ac:dyDescent="0.45">
      <c r="A936" t="s">
        <v>2825</v>
      </c>
      <c r="B936"/>
      <c r="C936"/>
      <c r="D936" t="s">
        <v>288</v>
      </c>
      <c r="E936" s="6">
        <f>COUNTIF(ProductRatePlanCharge!C:D,D936)</f>
        <v>14</v>
      </c>
      <c r="K936" s="2"/>
      <c r="L936" s="2"/>
    </row>
    <row r="937" spans="1:12" x14ac:dyDescent="0.45">
      <c r="A937" t="s">
        <v>2826</v>
      </c>
      <c r="B937"/>
      <c r="C937"/>
      <c r="D937" t="s">
        <v>288</v>
      </c>
      <c r="E937" s="6">
        <f>COUNTIF(ProductRatePlanCharge!C:D,D937)</f>
        <v>14</v>
      </c>
      <c r="K937" s="2"/>
      <c r="L937" s="2"/>
    </row>
    <row r="938" spans="1:12" x14ac:dyDescent="0.45">
      <c r="A938" t="s">
        <v>2827</v>
      </c>
      <c r="B938"/>
      <c r="C938"/>
      <c r="D938" t="s">
        <v>288</v>
      </c>
      <c r="E938" s="6">
        <f>COUNTIF(ProductRatePlanCharge!C:D,D938)</f>
        <v>14</v>
      </c>
      <c r="K938" s="2"/>
      <c r="L938" s="2"/>
    </row>
    <row r="939" spans="1:12" x14ac:dyDescent="0.45">
      <c r="A939" t="s">
        <v>2828</v>
      </c>
      <c r="B939"/>
      <c r="C939"/>
      <c r="D939" t="s">
        <v>513</v>
      </c>
      <c r="E939" s="6">
        <f>COUNTIF(ProductRatePlanCharge!C:D,D939)</f>
        <v>2</v>
      </c>
      <c r="K939" s="2"/>
      <c r="L939" s="2"/>
    </row>
    <row r="940" spans="1:12" x14ac:dyDescent="0.45">
      <c r="A940" t="s">
        <v>2828</v>
      </c>
      <c r="B940"/>
      <c r="C940"/>
      <c r="D940" t="s">
        <v>220</v>
      </c>
      <c r="E940" s="6">
        <f>COUNTIF(ProductRatePlanCharge!C:D,D940)</f>
        <v>3</v>
      </c>
      <c r="K940" s="2"/>
      <c r="L940" s="2"/>
    </row>
    <row r="941" spans="1:12" x14ac:dyDescent="0.45">
      <c r="A941" t="s">
        <v>2829</v>
      </c>
      <c r="B941"/>
      <c r="C941"/>
      <c r="D941" t="s">
        <v>288</v>
      </c>
      <c r="E941" s="6">
        <f>COUNTIF(ProductRatePlanCharge!C:D,D941)</f>
        <v>14</v>
      </c>
      <c r="K941" s="2"/>
      <c r="L941" s="2"/>
    </row>
    <row r="942" spans="1:12" x14ac:dyDescent="0.45">
      <c r="A942" t="s">
        <v>2830</v>
      </c>
      <c r="B942"/>
      <c r="C942"/>
      <c r="D942" t="s">
        <v>447</v>
      </c>
      <c r="E942" s="6">
        <f>COUNTIF(ProductRatePlanCharge!C:D,D942)</f>
        <v>2</v>
      </c>
      <c r="K942" s="2"/>
      <c r="L942" s="2"/>
    </row>
    <row r="943" spans="1:12" x14ac:dyDescent="0.45">
      <c r="A943" t="s">
        <v>2830</v>
      </c>
      <c r="B943"/>
      <c r="C943"/>
      <c r="D943" t="s">
        <v>889</v>
      </c>
      <c r="E943" s="6">
        <f>COUNTIF(ProductRatePlanCharge!C:D,D943)</f>
        <v>2</v>
      </c>
      <c r="K943" s="2"/>
      <c r="L943" s="2"/>
    </row>
    <row r="944" spans="1:12" x14ac:dyDescent="0.45">
      <c r="A944" t="s">
        <v>2831</v>
      </c>
      <c r="B944"/>
      <c r="C944"/>
      <c r="D944" t="s">
        <v>248</v>
      </c>
      <c r="E944" s="6">
        <f>COUNTIF(ProductRatePlanCharge!C:D,D944)</f>
        <v>12</v>
      </c>
      <c r="K944" s="2"/>
      <c r="L944" s="2"/>
    </row>
    <row r="945" spans="1:12" x14ac:dyDescent="0.45">
      <c r="A945" t="s">
        <v>2832</v>
      </c>
      <c r="B945"/>
      <c r="C945"/>
      <c r="D945" t="s">
        <v>288</v>
      </c>
      <c r="E945" s="6">
        <f>COUNTIF(ProductRatePlanCharge!C:D,D945)</f>
        <v>14</v>
      </c>
      <c r="K945" s="2"/>
      <c r="L945" s="2"/>
    </row>
    <row r="946" spans="1:12" x14ac:dyDescent="0.45">
      <c r="A946" t="s">
        <v>2833</v>
      </c>
      <c r="B946"/>
      <c r="C946"/>
      <c r="D946" t="s">
        <v>288</v>
      </c>
      <c r="E946" s="6">
        <f>COUNTIF(ProductRatePlanCharge!C:D,D946)</f>
        <v>14</v>
      </c>
      <c r="K946" s="2"/>
      <c r="L946" s="2"/>
    </row>
    <row r="947" spans="1:12" x14ac:dyDescent="0.45">
      <c r="A947" t="s">
        <v>2834</v>
      </c>
      <c r="B947"/>
      <c r="C947"/>
      <c r="D947" t="s">
        <v>14</v>
      </c>
      <c r="E947" s="6">
        <f>COUNTIF(ProductRatePlanCharge!C:D,D947)</f>
        <v>7</v>
      </c>
      <c r="K947" s="2"/>
      <c r="L947" s="2"/>
    </row>
    <row r="948" spans="1:12" x14ac:dyDescent="0.45">
      <c r="A948" t="s">
        <v>2834</v>
      </c>
      <c r="B948"/>
      <c r="C948"/>
      <c r="D948" t="s">
        <v>26</v>
      </c>
      <c r="E948" s="6">
        <f>COUNTIF(ProductRatePlanCharge!C:D,D948)</f>
        <v>3</v>
      </c>
      <c r="K948" s="2"/>
      <c r="L948" s="2"/>
    </row>
    <row r="949" spans="1:12" x14ac:dyDescent="0.45">
      <c r="A949" t="s">
        <v>2834</v>
      </c>
      <c r="B949"/>
      <c r="C949"/>
      <c r="D949" t="s">
        <v>11</v>
      </c>
      <c r="E949" s="6">
        <f>COUNTIF(ProductRatePlanCharge!C:D,D949)</f>
        <v>2</v>
      </c>
      <c r="K949" s="2"/>
      <c r="L949" s="2"/>
    </row>
    <row r="950" spans="1:12" x14ac:dyDescent="0.45">
      <c r="A950" t="s">
        <v>2835</v>
      </c>
      <c r="B950"/>
      <c r="C950"/>
      <c r="D950" t="s">
        <v>318</v>
      </c>
      <c r="E950" s="6">
        <f>COUNTIF(ProductRatePlanCharge!C:D,D950)</f>
        <v>16</v>
      </c>
      <c r="K950" s="2"/>
      <c r="L950" s="2"/>
    </row>
    <row r="951" spans="1:12" x14ac:dyDescent="0.45">
      <c r="A951" t="s">
        <v>2836</v>
      </c>
      <c r="B951"/>
      <c r="C951"/>
      <c r="D951" t="s">
        <v>288</v>
      </c>
      <c r="E951" s="6">
        <f>COUNTIF(ProductRatePlanCharge!C:D,D951)</f>
        <v>14</v>
      </c>
      <c r="K951" s="2"/>
      <c r="L951" s="2"/>
    </row>
    <row r="952" spans="1:12" x14ac:dyDescent="0.45">
      <c r="A952" t="s">
        <v>2837</v>
      </c>
      <c r="B952"/>
      <c r="C952"/>
      <c r="D952" t="s">
        <v>14</v>
      </c>
      <c r="E952" s="6">
        <f>COUNTIF(ProductRatePlanCharge!C:D,D952)</f>
        <v>7</v>
      </c>
      <c r="K952" s="2"/>
      <c r="L952" s="2"/>
    </row>
    <row r="953" spans="1:12" x14ac:dyDescent="0.45">
      <c r="A953" t="s">
        <v>2837</v>
      </c>
      <c r="B953"/>
      <c r="C953"/>
      <c r="D953" t="s">
        <v>9</v>
      </c>
      <c r="E953" s="6">
        <f>COUNTIF(ProductRatePlanCharge!C:D,D953)</f>
        <v>2</v>
      </c>
      <c r="K953" s="2"/>
      <c r="L953" s="2"/>
    </row>
    <row r="954" spans="1:12" x14ac:dyDescent="0.45">
      <c r="A954" t="s">
        <v>2837</v>
      </c>
      <c r="B954"/>
      <c r="C954"/>
      <c r="D954" t="s">
        <v>49</v>
      </c>
      <c r="E954" s="6">
        <f>COUNTIF(ProductRatePlanCharge!C:D,D954)</f>
        <v>2</v>
      </c>
      <c r="K954" s="2"/>
      <c r="L954" s="2"/>
    </row>
    <row r="955" spans="1:12" x14ac:dyDescent="0.45">
      <c r="A955" t="s">
        <v>2837</v>
      </c>
      <c r="B955"/>
      <c r="C955"/>
      <c r="D955" t="s">
        <v>58</v>
      </c>
      <c r="E955" s="6">
        <f>COUNTIF(ProductRatePlanCharge!C:D,D955)</f>
        <v>2</v>
      </c>
      <c r="K955" s="2"/>
      <c r="L955" s="2"/>
    </row>
    <row r="956" spans="1:12" x14ac:dyDescent="0.45">
      <c r="A956" t="s">
        <v>2837</v>
      </c>
      <c r="B956"/>
      <c r="C956"/>
      <c r="D956" t="s">
        <v>679</v>
      </c>
      <c r="E956" s="6">
        <f>COUNTIF(ProductRatePlanCharge!C:D,D956)</f>
        <v>2</v>
      </c>
      <c r="K956" s="2"/>
      <c r="L956" s="2"/>
    </row>
    <row r="957" spans="1:12" x14ac:dyDescent="0.45">
      <c r="A957" t="s">
        <v>2837</v>
      </c>
      <c r="B957"/>
      <c r="C957"/>
      <c r="D957" t="s">
        <v>26</v>
      </c>
      <c r="E957" s="6">
        <f>COUNTIF(ProductRatePlanCharge!C:D,D957)</f>
        <v>3</v>
      </c>
      <c r="K957" s="2"/>
      <c r="L957" s="2"/>
    </row>
    <row r="958" spans="1:12" x14ac:dyDescent="0.45">
      <c r="A958" t="s">
        <v>2838</v>
      </c>
      <c r="B958"/>
      <c r="C958"/>
      <c r="D958" t="s">
        <v>14</v>
      </c>
      <c r="E958" s="6">
        <f>COUNTIF(ProductRatePlanCharge!C:D,D958)</f>
        <v>7</v>
      </c>
      <c r="K958" s="2"/>
      <c r="L958" s="2"/>
    </row>
    <row r="959" spans="1:12" x14ac:dyDescent="0.45">
      <c r="A959" t="s">
        <v>2838</v>
      </c>
      <c r="B959"/>
      <c r="C959"/>
      <c r="D959" t="s">
        <v>587</v>
      </c>
      <c r="E959" s="6">
        <f>COUNTIF(ProductRatePlanCharge!C:D,D959)</f>
        <v>2</v>
      </c>
      <c r="K959" s="2"/>
      <c r="L959" s="2"/>
    </row>
    <row r="960" spans="1:12" x14ac:dyDescent="0.45">
      <c r="A960" t="s">
        <v>2838</v>
      </c>
      <c r="B960"/>
      <c r="C960"/>
      <c r="D960" t="s">
        <v>513</v>
      </c>
      <c r="E960" s="6">
        <f>COUNTIF(ProductRatePlanCharge!C:D,D960)</f>
        <v>2</v>
      </c>
      <c r="K960" s="2"/>
      <c r="L960" s="2"/>
    </row>
    <row r="961" spans="1:12" x14ac:dyDescent="0.45">
      <c r="A961" t="s">
        <v>2838</v>
      </c>
      <c r="B961"/>
      <c r="C961"/>
      <c r="D961" t="s">
        <v>26</v>
      </c>
      <c r="E961" s="6">
        <f>COUNTIF(ProductRatePlanCharge!C:D,D961)</f>
        <v>3</v>
      </c>
      <c r="K961" s="2"/>
      <c r="L961" s="2"/>
    </row>
    <row r="962" spans="1:12" x14ac:dyDescent="0.45">
      <c r="A962" t="s">
        <v>2839</v>
      </c>
      <c r="B962"/>
      <c r="C962"/>
      <c r="D962" t="s">
        <v>288</v>
      </c>
      <c r="E962" s="6">
        <f>COUNTIF(ProductRatePlanCharge!C:D,D962)</f>
        <v>14</v>
      </c>
      <c r="K962" s="2"/>
      <c r="L962" s="2"/>
    </row>
    <row r="963" spans="1:12" x14ac:dyDescent="0.45">
      <c r="A963" t="s">
        <v>2840</v>
      </c>
      <c r="B963"/>
      <c r="C963"/>
      <c r="D963" t="s">
        <v>318</v>
      </c>
      <c r="E963" s="6">
        <f>COUNTIF(ProductRatePlanCharge!C:D,D963)</f>
        <v>16</v>
      </c>
      <c r="K963" s="2"/>
      <c r="L963" s="2"/>
    </row>
    <row r="964" spans="1:12" x14ac:dyDescent="0.45">
      <c r="A964" t="s">
        <v>2841</v>
      </c>
      <c r="B964"/>
      <c r="C964"/>
      <c r="D964" t="s">
        <v>14</v>
      </c>
      <c r="E964" s="6">
        <f>COUNTIF(ProductRatePlanCharge!C:D,D964)</f>
        <v>7</v>
      </c>
      <c r="K964" s="2"/>
      <c r="L964" s="2"/>
    </row>
    <row r="965" spans="1:12" x14ac:dyDescent="0.45">
      <c r="A965" t="s">
        <v>2841</v>
      </c>
      <c r="B965"/>
      <c r="C965"/>
      <c r="D965" t="s">
        <v>9</v>
      </c>
      <c r="E965" s="6">
        <f>COUNTIF(ProductRatePlanCharge!C:D,D965)</f>
        <v>2</v>
      </c>
      <c r="K965" s="2"/>
      <c r="L965" s="2"/>
    </row>
    <row r="966" spans="1:12" x14ac:dyDescent="0.45">
      <c r="A966" t="s">
        <v>2841</v>
      </c>
      <c r="B966"/>
      <c r="C966"/>
      <c r="D966" t="s">
        <v>757</v>
      </c>
      <c r="E966" s="6">
        <f>COUNTIF(ProductRatePlanCharge!C:D,D966)</f>
        <v>2</v>
      </c>
      <c r="K966" s="2"/>
      <c r="L966" s="2"/>
    </row>
    <row r="967" spans="1:12" x14ac:dyDescent="0.45">
      <c r="A967" t="s">
        <v>2841</v>
      </c>
      <c r="B967"/>
      <c r="C967"/>
      <c r="D967" t="s">
        <v>58</v>
      </c>
      <c r="E967" s="6">
        <f>COUNTIF(ProductRatePlanCharge!C:D,D967)</f>
        <v>2</v>
      </c>
      <c r="K967" s="2"/>
      <c r="L967" s="2"/>
    </row>
    <row r="968" spans="1:12" x14ac:dyDescent="0.45">
      <c r="A968" t="s">
        <v>2841</v>
      </c>
      <c r="B968"/>
      <c r="C968"/>
      <c r="D968" t="s">
        <v>515</v>
      </c>
      <c r="E968" s="6">
        <f>COUNTIF(ProductRatePlanCharge!C:D,D968)</f>
        <v>2</v>
      </c>
      <c r="K968" s="2"/>
      <c r="L968" s="2"/>
    </row>
    <row r="969" spans="1:12" x14ac:dyDescent="0.45">
      <c r="A969" t="s">
        <v>2841</v>
      </c>
      <c r="B969"/>
      <c r="C969"/>
      <c r="D969" t="s">
        <v>26</v>
      </c>
      <c r="E969" s="6">
        <f>COUNTIF(ProductRatePlanCharge!C:D,D969)</f>
        <v>3</v>
      </c>
      <c r="K969" s="2"/>
      <c r="L969" s="2"/>
    </row>
    <row r="970" spans="1:12" x14ac:dyDescent="0.45">
      <c r="A970" t="s">
        <v>2842</v>
      </c>
      <c r="B970"/>
      <c r="C970"/>
      <c r="D970" t="s">
        <v>288</v>
      </c>
      <c r="E970" s="6">
        <f>COUNTIF(ProductRatePlanCharge!C:D,D970)</f>
        <v>14</v>
      </c>
      <c r="K970" s="2"/>
      <c r="L970" s="2"/>
    </row>
    <row r="971" spans="1:12" x14ac:dyDescent="0.45">
      <c r="A971" t="s">
        <v>2843</v>
      </c>
      <c r="B971"/>
      <c r="C971"/>
      <c r="D971" t="s">
        <v>288</v>
      </c>
      <c r="E971" s="6">
        <f>COUNTIF(ProductRatePlanCharge!C:D,D971)</f>
        <v>14</v>
      </c>
      <c r="K971" s="2"/>
      <c r="L971" s="2"/>
    </row>
    <row r="972" spans="1:12" x14ac:dyDescent="0.45">
      <c r="A972" t="s">
        <v>2844</v>
      </c>
      <c r="B972"/>
      <c r="C972"/>
      <c r="D972" t="s">
        <v>288</v>
      </c>
      <c r="E972" s="6">
        <f>COUNTIF(ProductRatePlanCharge!C:D,D972)</f>
        <v>14</v>
      </c>
      <c r="K972" s="2"/>
      <c r="L972" s="2"/>
    </row>
    <row r="973" spans="1:12" x14ac:dyDescent="0.45">
      <c r="A973" t="s">
        <v>2845</v>
      </c>
      <c r="B973"/>
      <c r="C973"/>
      <c r="D973" t="s">
        <v>318</v>
      </c>
      <c r="E973" s="6">
        <f>COUNTIF(ProductRatePlanCharge!C:D,D973)</f>
        <v>16</v>
      </c>
      <c r="K973" s="2"/>
      <c r="L973" s="2"/>
    </row>
    <row r="974" spans="1:12" x14ac:dyDescent="0.45">
      <c r="A974" t="s">
        <v>2846</v>
      </c>
      <c r="B974"/>
      <c r="C974"/>
      <c r="D974" t="s">
        <v>216</v>
      </c>
      <c r="E974" s="6">
        <f>COUNTIF(ProductRatePlanCharge!C:D,D974)</f>
        <v>5</v>
      </c>
      <c r="K974" s="2"/>
      <c r="L974" s="2"/>
    </row>
    <row r="975" spans="1:12" x14ac:dyDescent="0.45">
      <c r="A975" t="s">
        <v>2846</v>
      </c>
      <c r="B975"/>
      <c r="C975"/>
      <c r="D975" t="s">
        <v>524</v>
      </c>
      <c r="E975" s="6">
        <f>COUNTIF(ProductRatePlanCharge!C:D,D975)</f>
        <v>2</v>
      </c>
      <c r="K975" s="2"/>
      <c r="L975" s="2"/>
    </row>
    <row r="976" spans="1:12" x14ac:dyDescent="0.45">
      <c r="A976" t="s">
        <v>2846</v>
      </c>
      <c r="B976"/>
      <c r="C976"/>
      <c r="D976" t="s">
        <v>9</v>
      </c>
      <c r="E976" s="6">
        <f>COUNTIF(ProductRatePlanCharge!C:D,D976)</f>
        <v>2</v>
      </c>
      <c r="K976" s="2"/>
      <c r="L976" s="2"/>
    </row>
    <row r="977" spans="1:12" x14ac:dyDescent="0.45">
      <c r="A977" t="s">
        <v>2846</v>
      </c>
      <c r="B977"/>
      <c r="C977"/>
      <c r="D977" t="s">
        <v>670</v>
      </c>
      <c r="E977" s="6">
        <f>COUNTIF(ProductRatePlanCharge!C:D,D977)</f>
        <v>2</v>
      </c>
      <c r="K977" s="2"/>
      <c r="L977" s="2"/>
    </row>
    <row r="978" spans="1:12" x14ac:dyDescent="0.45">
      <c r="A978" t="s">
        <v>2846</v>
      </c>
      <c r="B978"/>
      <c r="C978"/>
      <c r="D978" t="s">
        <v>366</v>
      </c>
      <c r="E978" s="6">
        <f>COUNTIF(ProductRatePlanCharge!C:D,D978)</f>
        <v>2</v>
      </c>
      <c r="K978" s="2"/>
      <c r="L978" s="2"/>
    </row>
    <row r="979" spans="1:12" x14ac:dyDescent="0.45">
      <c r="A979" t="s">
        <v>2846</v>
      </c>
      <c r="B979"/>
      <c r="C979"/>
      <c r="D979" t="s">
        <v>26</v>
      </c>
      <c r="E979" s="6">
        <f>COUNTIF(ProductRatePlanCharge!C:D,D979)</f>
        <v>3</v>
      </c>
      <c r="K979" s="2"/>
      <c r="L979" s="2"/>
    </row>
    <row r="980" spans="1:12" x14ac:dyDescent="0.45">
      <c r="A980" t="s">
        <v>2847</v>
      </c>
      <c r="B980"/>
      <c r="C980"/>
      <c r="D980" t="s">
        <v>288</v>
      </c>
      <c r="E980" s="6">
        <f>COUNTIF(ProductRatePlanCharge!C:D,D980)</f>
        <v>14</v>
      </c>
      <c r="K980" s="2"/>
      <c r="L980" s="2"/>
    </row>
    <row r="981" spans="1:12" x14ac:dyDescent="0.45">
      <c r="A981" t="s">
        <v>2848</v>
      </c>
      <c r="B981"/>
      <c r="C981"/>
      <c r="D981" t="s">
        <v>288</v>
      </c>
      <c r="E981" s="6">
        <f>COUNTIF(ProductRatePlanCharge!C:D,D981)</f>
        <v>14</v>
      </c>
      <c r="K981" s="2"/>
      <c r="L981" s="2"/>
    </row>
    <row r="982" spans="1:12" x14ac:dyDescent="0.45">
      <c r="A982" t="s">
        <v>2849</v>
      </c>
      <c r="B982"/>
      <c r="C982"/>
      <c r="D982" t="s">
        <v>88</v>
      </c>
      <c r="E982" s="6">
        <f>COUNTIF(ProductRatePlanCharge!C:D,D982)</f>
        <v>12</v>
      </c>
      <c r="K982" s="2"/>
      <c r="L982" s="2"/>
    </row>
    <row r="983" spans="1:12" x14ac:dyDescent="0.45">
      <c r="A983" t="s">
        <v>2850</v>
      </c>
      <c r="B983"/>
      <c r="C983"/>
      <c r="D983" t="s">
        <v>288</v>
      </c>
      <c r="E983" s="6">
        <f>COUNTIF(ProductRatePlanCharge!C:D,D983)</f>
        <v>14</v>
      </c>
      <c r="K983" s="2"/>
      <c r="L983" s="2"/>
    </row>
    <row r="984" spans="1:12" x14ac:dyDescent="0.45">
      <c r="A984" t="s">
        <v>2851</v>
      </c>
      <c r="B984"/>
      <c r="C984"/>
      <c r="D984" t="s">
        <v>288</v>
      </c>
      <c r="E984" s="6">
        <f>COUNTIF(ProductRatePlanCharge!C:D,D984)</f>
        <v>14</v>
      </c>
      <c r="K984" s="2"/>
      <c r="L984" s="2"/>
    </row>
    <row r="985" spans="1:12" x14ac:dyDescent="0.45">
      <c r="A985" t="s">
        <v>2852</v>
      </c>
      <c r="B985"/>
      <c r="C985"/>
      <c r="D985" t="s">
        <v>288</v>
      </c>
      <c r="E985" s="6">
        <f>COUNTIF(ProductRatePlanCharge!C:D,D985)</f>
        <v>14</v>
      </c>
      <c r="K985" s="2"/>
      <c r="L985" s="2"/>
    </row>
    <row r="986" spans="1:12" x14ac:dyDescent="0.45">
      <c r="A986" t="s">
        <v>2853</v>
      </c>
      <c r="B986"/>
      <c r="C986"/>
      <c r="D986" t="s">
        <v>288</v>
      </c>
      <c r="E986" s="6">
        <f>COUNTIF(ProductRatePlanCharge!C:D,D986)</f>
        <v>14</v>
      </c>
      <c r="K986" s="2"/>
      <c r="L986" s="2"/>
    </row>
    <row r="987" spans="1:12" x14ac:dyDescent="0.45">
      <c r="A987" t="s">
        <v>2854</v>
      </c>
      <c r="B987"/>
      <c r="C987"/>
      <c r="D987" t="s">
        <v>288</v>
      </c>
      <c r="E987" s="6">
        <f>COUNTIF(ProductRatePlanCharge!C:D,D987)</f>
        <v>14</v>
      </c>
      <c r="K987" s="2"/>
      <c r="L987" s="2"/>
    </row>
    <row r="988" spans="1:12" x14ac:dyDescent="0.45">
      <c r="A988" t="s">
        <v>2855</v>
      </c>
      <c r="B988"/>
      <c r="C988"/>
      <c r="D988" t="s">
        <v>288</v>
      </c>
      <c r="E988" s="6">
        <f>COUNTIF(ProductRatePlanCharge!C:D,D988)</f>
        <v>14</v>
      </c>
      <c r="K988" s="2"/>
      <c r="L988" s="2"/>
    </row>
    <row r="989" spans="1:12" x14ac:dyDescent="0.45">
      <c r="A989" t="s">
        <v>2856</v>
      </c>
      <c r="B989"/>
      <c r="C989"/>
      <c r="D989" t="s">
        <v>288</v>
      </c>
      <c r="E989" s="6">
        <f>COUNTIF(ProductRatePlanCharge!C:D,D989)</f>
        <v>14</v>
      </c>
      <c r="K989" s="2"/>
      <c r="L989" s="2"/>
    </row>
    <row r="990" spans="1:12" x14ac:dyDescent="0.45">
      <c r="A990" t="s">
        <v>2857</v>
      </c>
      <c r="B990"/>
      <c r="C990"/>
      <c r="D990" t="s">
        <v>288</v>
      </c>
      <c r="E990" s="6">
        <f>COUNTIF(ProductRatePlanCharge!C:D,D990)</f>
        <v>14</v>
      </c>
      <c r="K990" s="2"/>
      <c r="L990" s="2"/>
    </row>
    <row r="991" spans="1:12" x14ac:dyDescent="0.45">
      <c r="A991" t="s">
        <v>2858</v>
      </c>
      <c r="B991"/>
      <c r="C991"/>
      <c r="D991" t="s">
        <v>318</v>
      </c>
      <c r="E991" s="6">
        <f>COUNTIF(ProductRatePlanCharge!C:D,D991)</f>
        <v>16</v>
      </c>
      <c r="K991" s="2"/>
      <c r="L991" s="2"/>
    </row>
    <row r="992" spans="1:12" x14ac:dyDescent="0.45">
      <c r="A992" t="s">
        <v>2859</v>
      </c>
      <c r="B992"/>
      <c r="C992"/>
      <c r="D992" t="s">
        <v>288</v>
      </c>
      <c r="E992" s="6">
        <f>COUNTIF(ProductRatePlanCharge!C:D,D992)</f>
        <v>14</v>
      </c>
      <c r="K992" s="2"/>
      <c r="L992" s="2"/>
    </row>
    <row r="993" spans="1:12" x14ac:dyDescent="0.45">
      <c r="A993" t="s">
        <v>2860</v>
      </c>
      <c r="B993"/>
      <c r="C993"/>
      <c r="D993" t="s">
        <v>288</v>
      </c>
      <c r="E993" s="6">
        <f>COUNTIF(ProductRatePlanCharge!C:D,D993)</f>
        <v>14</v>
      </c>
      <c r="K993" s="2"/>
      <c r="L993" s="2"/>
    </row>
    <row r="994" spans="1:12" x14ac:dyDescent="0.45">
      <c r="A994" t="s">
        <v>2861</v>
      </c>
      <c r="B994"/>
      <c r="C994"/>
      <c r="D994" t="s">
        <v>288</v>
      </c>
      <c r="E994" s="6">
        <f>COUNTIF(ProductRatePlanCharge!C:D,D994)</f>
        <v>14</v>
      </c>
      <c r="K994" s="2"/>
      <c r="L994" s="2"/>
    </row>
    <row r="995" spans="1:12" x14ac:dyDescent="0.45">
      <c r="A995" t="s">
        <v>2862</v>
      </c>
      <c r="B995"/>
      <c r="C995"/>
      <c r="D995" t="s">
        <v>88</v>
      </c>
      <c r="E995" s="6">
        <f>COUNTIF(ProductRatePlanCharge!C:D,D995)</f>
        <v>12</v>
      </c>
      <c r="K995" s="2"/>
      <c r="L995" s="2"/>
    </row>
    <row r="996" spans="1:12" x14ac:dyDescent="0.45">
      <c r="A996" t="s">
        <v>2863</v>
      </c>
      <c r="B996"/>
      <c r="C996"/>
      <c r="D996" t="s">
        <v>288</v>
      </c>
      <c r="E996" s="6">
        <f>COUNTIF(ProductRatePlanCharge!C:D,D996)</f>
        <v>14</v>
      </c>
      <c r="K996" s="2"/>
      <c r="L996" s="2"/>
    </row>
    <row r="997" spans="1:12" x14ac:dyDescent="0.45">
      <c r="A997" t="s">
        <v>2864</v>
      </c>
      <c r="B997"/>
      <c r="C997"/>
      <c r="D997" t="s">
        <v>288</v>
      </c>
      <c r="E997" s="6">
        <f>COUNTIF(ProductRatePlanCharge!C:D,D997)</f>
        <v>14</v>
      </c>
      <c r="K997" s="2"/>
      <c r="L997" s="2"/>
    </row>
    <row r="998" spans="1:12" x14ac:dyDescent="0.45">
      <c r="A998" t="s">
        <v>2865</v>
      </c>
      <c r="B998"/>
      <c r="C998"/>
      <c r="D998" t="s">
        <v>288</v>
      </c>
      <c r="E998" s="6">
        <f>COUNTIF(ProductRatePlanCharge!C:D,D998)</f>
        <v>14</v>
      </c>
      <c r="K998" s="2"/>
      <c r="L998" s="2"/>
    </row>
    <row r="999" spans="1:12" x14ac:dyDescent="0.45">
      <c r="A999" t="s">
        <v>2866</v>
      </c>
      <c r="B999"/>
      <c r="C999"/>
      <c r="D999" t="s">
        <v>288</v>
      </c>
      <c r="E999" s="6">
        <f>COUNTIF(ProductRatePlanCharge!C:D,D999)</f>
        <v>14</v>
      </c>
      <c r="K999" s="2"/>
      <c r="L999" s="2"/>
    </row>
    <row r="1000" spans="1:12" x14ac:dyDescent="0.45">
      <c r="A1000" t="s">
        <v>2867</v>
      </c>
      <c r="B1000"/>
      <c r="C1000"/>
      <c r="D1000" t="s">
        <v>57</v>
      </c>
      <c r="E1000" s="6">
        <f>COUNTIF(ProductRatePlanCharge!C:D,D1000)</f>
        <v>7</v>
      </c>
      <c r="K1000" s="2"/>
      <c r="L1000" s="2"/>
    </row>
    <row r="1001" spans="1:12" x14ac:dyDescent="0.45">
      <c r="A1001" t="s">
        <v>2867</v>
      </c>
      <c r="B1001"/>
      <c r="C1001"/>
      <c r="D1001" t="s">
        <v>817</v>
      </c>
      <c r="E1001" s="6">
        <f>COUNTIF(ProductRatePlanCharge!C:D,D1001)</f>
        <v>2</v>
      </c>
      <c r="K1001" s="2"/>
      <c r="L1001" s="2"/>
    </row>
    <row r="1002" spans="1:12" x14ac:dyDescent="0.45">
      <c r="A1002" t="s">
        <v>2867</v>
      </c>
      <c r="B1002"/>
      <c r="C1002"/>
      <c r="D1002" t="s">
        <v>59</v>
      </c>
      <c r="E1002" s="6">
        <f>COUNTIF(ProductRatePlanCharge!C:D,D1002)</f>
        <v>2</v>
      </c>
      <c r="K1002" s="2"/>
      <c r="L1002" s="2"/>
    </row>
    <row r="1003" spans="1:12" x14ac:dyDescent="0.45">
      <c r="A1003" t="s">
        <v>2867</v>
      </c>
      <c r="B1003"/>
      <c r="C1003"/>
      <c r="D1003" t="s">
        <v>26</v>
      </c>
      <c r="E1003" s="6">
        <f>COUNTIF(ProductRatePlanCharge!C:D,D1003)</f>
        <v>3</v>
      </c>
      <c r="K1003" s="2"/>
      <c r="L1003" s="2"/>
    </row>
    <row r="1004" spans="1:12" x14ac:dyDescent="0.45">
      <c r="A1004" t="s">
        <v>2868</v>
      </c>
      <c r="B1004"/>
      <c r="C1004"/>
      <c r="D1004" t="s">
        <v>288</v>
      </c>
      <c r="E1004" s="6">
        <f>COUNTIF(ProductRatePlanCharge!C:D,D1004)</f>
        <v>14</v>
      </c>
      <c r="K1004" s="2"/>
      <c r="L1004" s="2"/>
    </row>
    <row r="1005" spans="1:12" x14ac:dyDescent="0.45">
      <c r="A1005" t="s">
        <v>2869</v>
      </c>
      <c r="B1005"/>
      <c r="C1005"/>
      <c r="D1005" t="s">
        <v>14</v>
      </c>
      <c r="E1005" s="6">
        <f>COUNTIF(ProductRatePlanCharge!C:D,D1005)</f>
        <v>7</v>
      </c>
      <c r="K1005" s="2"/>
      <c r="L1005" s="2"/>
    </row>
    <row r="1006" spans="1:12" x14ac:dyDescent="0.45">
      <c r="A1006" t="s">
        <v>2869</v>
      </c>
      <c r="B1006"/>
      <c r="C1006"/>
      <c r="D1006" t="s">
        <v>589</v>
      </c>
      <c r="E1006" s="6">
        <f>COUNTIF(ProductRatePlanCharge!C:D,D1006)</f>
        <v>2</v>
      </c>
      <c r="K1006" s="2"/>
      <c r="L1006" s="2"/>
    </row>
    <row r="1007" spans="1:12" x14ac:dyDescent="0.45">
      <c r="A1007" t="s">
        <v>2869</v>
      </c>
      <c r="B1007"/>
      <c r="C1007"/>
      <c r="D1007" t="s">
        <v>524</v>
      </c>
      <c r="E1007" s="6">
        <f>COUNTIF(ProductRatePlanCharge!C:D,D1007)</f>
        <v>2</v>
      </c>
      <c r="K1007" s="2"/>
      <c r="L1007" s="2"/>
    </row>
    <row r="1008" spans="1:12" x14ac:dyDescent="0.45">
      <c r="A1008" t="s">
        <v>2869</v>
      </c>
      <c r="B1008"/>
      <c r="C1008"/>
      <c r="D1008" t="s">
        <v>26</v>
      </c>
      <c r="E1008" s="6">
        <f>COUNTIF(ProductRatePlanCharge!C:D,D1008)</f>
        <v>3</v>
      </c>
      <c r="K1008" s="2"/>
      <c r="L1008" s="2"/>
    </row>
    <row r="1009" spans="1:12" x14ac:dyDescent="0.45">
      <c r="A1009" t="s">
        <v>2870</v>
      </c>
      <c r="B1009"/>
      <c r="C1009"/>
      <c r="D1009" t="s">
        <v>885</v>
      </c>
      <c r="E1009" s="6">
        <f>COUNTIF(ProductRatePlanCharge!C:D,D1009)</f>
        <v>2</v>
      </c>
      <c r="K1009" s="2"/>
      <c r="L1009" s="2"/>
    </row>
    <row r="1010" spans="1:12" x14ac:dyDescent="0.45">
      <c r="A1010" t="s">
        <v>2870</v>
      </c>
      <c r="B1010"/>
      <c r="C1010"/>
      <c r="D1010" t="s">
        <v>14</v>
      </c>
      <c r="E1010" s="6">
        <f>COUNTIF(ProductRatePlanCharge!C:D,D1010)</f>
        <v>7</v>
      </c>
      <c r="K1010" s="2"/>
      <c r="L1010" s="2"/>
    </row>
    <row r="1011" spans="1:12" x14ac:dyDescent="0.45">
      <c r="A1011" t="s">
        <v>2871</v>
      </c>
      <c r="B1011"/>
      <c r="C1011"/>
      <c r="D1011" t="s">
        <v>589</v>
      </c>
      <c r="E1011" s="6">
        <f>COUNTIF(ProductRatePlanCharge!C:D,D1011)</f>
        <v>2</v>
      </c>
      <c r="K1011" s="2"/>
      <c r="L1011" s="2"/>
    </row>
    <row r="1012" spans="1:12" x14ac:dyDescent="0.45">
      <c r="A1012" t="s">
        <v>2871</v>
      </c>
      <c r="B1012"/>
      <c r="C1012"/>
      <c r="D1012" t="s">
        <v>26</v>
      </c>
      <c r="E1012" s="6">
        <f>COUNTIF(ProductRatePlanCharge!C:D,D1012)</f>
        <v>3</v>
      </c>
      <c r="K1012" s="2"/>
      <c r="L1012" s="2"/>
    </row>
    <row r="1013" spans="1:12" x14ac:dyDescent="0.45">
      <c r="A1013" t="s">
        <v>2872</v>
      </c>
      <c r="B1013"/>
      <c r="C1013"/>
      <c r="D1013" t="s">
        <v>288</v>
      </c>
      <c r="E1013" s="6">
        <f>COUNTIF(ProductRatePlanCharge!C:D,D1013)</f>
        <v>14</v>
      </c>
      <c r="K1013" s="2"/>
      <c r="L1013" s="2"/>
    </row>
    <row r="1014" spans="1:12" x14ac:dyDescent="0.45">
      <c r="A1014" t="s">
        <v>2873</v>
      </c>
      <c r="B1014"/>
      <c r="C1014"/>
      <c r="D1014" t="s">
        <v>200</v>
      </c>
      <c r="E1014" s="6">
        <f>COUNTIF(ProductRatePlanCharge!C:D,D1014)</f>
        <v>14</v>
      </c>
      <c r="K1014" s="2"/>
      <c r="L1014" s="2"/>
    </row>
    <row r="1015" spans="1:12" x14ac:dyDescent="0.45">
      <c r="A1015" t="s">
        <v>2874</v>
      </c>
      <c r="B1015"/>
      <c r="C1015"/>
      <c r="D1015" t="s">
        <v>318</v>
      </c>
      <c r="E1015" s="6">
        <f>COUNTIF(ProductRatePlanCharge!C:D,D1015)</f>
        <v>16</v>
      </c>
      <c r="K1015" s="2"/>
      <c r="L1015" s="2"/>
    </row>
    <row r="1016" spans="1:12" x14ac:dyDescent="0.45">
      <c r="A1016" t="s">
        <v>2875</v>
      </c>
      <c r="B1016"/>
      <c r="C1016"/>
      <c r="D1016" t="s">
        <v>288</v>
      </c>
      <c r="E1016" s="6">
        <f>COUNTIF(ProductRatePlanCharge!C:D,D1016)</f>
        <v>14</v>
      </c>
      <c r="K1016" s="2"/>
      <c r="L1016" s="2"/>
    </row>
    <row r="1017" spans="1:12" x14ac:dyDescent="0.45">
      <c r="A1017" t="s">
        <v>2876</v>
      </c>
      <c r="B1017"/>
      <c r="C1017"/>
      <c r="D1017" t="s">
        <v>288</v>
      </c>
      <c r="E1017" s="6">
        <f>COUNTIF(ProductRatePlanCharge!C:D,D1017)</f>
        <v>14</v>
      </c>
      <c r="K1017" s="2"/>
      <c r="L1017" s="2"/>
    </row>
    <row r="1018" spans="1:12" x14ac:dyDescent="0.45">
      <c r="A1018" t="s">
        <v>2877</v>
      </c>
      <c r="B1018"/>
      <c r="C1018"/>
      <c r="D1018" t="s">
        <v>116</v>
      </c>
      <c r="E1018" s="6">
        <f>COUNTIF(ProductRatePlanCharge!C:D,D1018)</f>
        <v>15</v>
      </c>
      <c r="K1018" s="2"/>
      <c r="L1018" s="2"/>
    </row>
    <row r="1019" spans="1:12" x14ac:dyDescent="0.45">
      <c r="A1019" t="s">
        <v>2878</v>
      </c>
      <c r="B1019"/>
      <c r="C1019"/>
      <c r="D1019" t="s">
        <v>288</v>
      </c>
      <c r="E1019" s="6">
        <f>COUNTIF(ProductRatePlanCharge!C:D,D1019)</f>
        <v>14</v>
      </c>
      <c r="K1019" s="2"/>
      <c r="L1019" s="2"/>
    </row>
    <row r="1020" spans="1:12" x14ac:dyDescent="0.45">
      <c r="A1020" t="s">
        <v>2879</v>
      </c>
      <c r="B1020"/>
      <c r="C1020"/>
      <c r="D1020" t="s">
        <v>216</v>
      </c>
      <c r="E1020" s="6">
        <f>COUNTIF(ProductRatePlanCharge!C:D,D1020)</f>
        <v>5</v>
      </c>
      <c r="K1020" s="2"/>
      <c r="L1020" s="2"/>
    </row>
    <row r="1021" spans="1:12" x14ac:dyDescent="0.45">
      <c r="A1021" t="s">
        <v>2879</v>
      </c>
      <c r="B1021"/>
      <c r="C1021"/>
      <c r="D1021" t="s">
        <v>524</v>
      </c>
      <c r="E1021" s="6">
        <f>COUNTIF(ProductRatePlanCharge!C:D,D1021)</f>
        <v>2</v>
      </c>
      <c r="K1021" s="2"/>
      <c r="L1021" s="2"/>
    </row>
    <row r="1022" spans="1:12" x14ac:dyDescent="0.45">
      <c r="A1022" t="s">
        <v>2879</v>
      </c>
      <c r="B1022"/>
      <c r="C1022"/>
      <c r="D1022" t="s">
        <v>11</v>
      </c>
      <c r="E1022" s="6">
        <f>COUNTIF(ProductRatePlanCharge!C:D,D1022)</f>
        <v>2</v>
      </c>
      <c r="K1022" s="2"/>
      <c r="L1022" s="2"/>
    </row>
    <row r="1023" spans="1:12" x14ac:dyDescent="0.45">
      <c r="A1023" t="s">
        <v>2879</v>
      </c>
      <c r="B1023"/>
      <c r="C1023"/>
      <c r="D1023" t="s">
        <v>670</v>
      </c>
      <c r="E1023" s="6">
        <f>COUNTIF(ProductRatePlanCharge!C:D,D1023)</f>
        <v>2</v>
      </c>
      <c r="K1023" s="2"/>
      <c r="L1023" s="2"/>
    </row>
    <row r="1024" spans="1:12" x14ac:dyDescent="0.45">
      <c r="A1024" t="s">
        <v>2879</v>
      </c>
      <c r="B1024"/>
      <c r="C1024"/>
      <c r="D1024" t="s">
        <v>366</v>
      </c>
      <c r="E1024" s="6">
        <f>COUNTIF(ProductRatePlanCharge!C:D,D1024)</f>
        <v>2</v>
      </c>
      <c r="K1024" s="2"/>
      <c r="L1024" s="2"/>
    </row>
    <row r="1025" spans="1:12" x14ac:dyDescent="0.45">
      <c r="A1025" t="s">
        <v>2879</v>
      </c>
      <c r="B1025"/>
      <c r="C1025"/>
      <c r="D1025" t="s">
        <v>26</v>
      </c>
      <c r="E1025" s="6">
        <f>COUNTIF(ProductRatePlanCharge!C:D,D1025)</f>
        <v>3</v>
      </c>
      <c r="K1025" s="2"/>
      <c r="L1025" s="2"/>
    </row>
    <row r="1026" spans="1:12" x14ac:dyDescent="0.45">
      <c r="A1026" t="s">
        <v>2880</v>
      </c>
      <c r="B1026"/>
      <c r="C1026"/>
      <c r="D1026" t="s">
        <v>288</v>
      </c>
      <c r="E1026" s="6">
        <f>COUNTIF(ProductRatePlanCharge!C:D,D1026)</f>
        <v>14</v>
      </c>
      <c r="K1026" s="2"/>
      <c r="L1026" s="2"/>
    </row>
    <row r="1027" spans="1:12" x14ac:dyDescent="0.45">
      <c r="A1027" t="s">
        <v>2881</v>
      </c>
      <c r="B1027"/>
      <c r="C1027"/>
      <c r="D1027" t="s">
        <v>288</v>
      </c>
      <c r="E1027" s="6">
        <f>COUNTIF(ProductRatePlanCharge!C:D,D1027)</f>
        <v>14</v>
      </c>
      <c r="K1027" s="2"/>
      <c r="L1027" s="2"/>
    </row>
    <row r="1028" spans="1:12" x14ac:dyDescent="0.45">
      <c r="A1028" t="s">
        <v>2882</v>
      </c>
      <c r="B1028"/>
      <c r="C1028"/>
      <c r="D1028" t="s">
        <v>288</v>
      </c>
      <c r="E1028" s="6">
        <f>COUNTIF(ProductRatePlanCharge!C:D,D1028)</f>
        <v>14</v>
      </c>
      <c r="K1028" s="2"/>
      <c r="L1028" s="2"/>
    </row>
    <row r="1029" spans="1:12" x14ac:dyDescent="0.45">
      <c r="A1029" t="s">
        <v>2883</v>
      </c>
      <c r="B1029"/>
      <c r="C1029"/>
      <c r="D1029" t="s">
        <v>288</v>
      </c>
      <c r="E1029" s="6">
        <f>COUNTIF(ProductRatePlanCharge!C:D,D1029)</f>
        <v>14</v>
      </c>
      <c r="K1029" s="2"/>
      <c r="L1029" s="2"/>
    </row>
    <row r="1030" spans="1:12" x14ac:dyDescent="0.45">
      <c r="A1030" t="s">
        <v>2884</v>
      </c>
      <c r="B1030"/>
      <c r="C1030"/>
      <c r="D1030" t="s">
        <v>288</v>
      </c>
      <c r="E1030" s="6">
        <f>COUNTIF(ProductRatePlanCharge!C:D,D1030)</f>
        <v>14</v>
      </c>
      <c r="K1030" s="2"/>
      <c r="L1030" s="2"/>
    </row>
    <row r="1031" spans="1:12" x14ac:dyDescent="0.45">
      <c r="A1031" t="s">
        <v>2885</v>
      </c>
      <c r="B1031"/>
      <c r="C1031"/>
      <c r="D1031" t="s">
        <v>248</v>
      </c>
      <c r="E1031" s="6">
        <f>COUNTIF(ProductRatePlanCharge!C:D,D1031)</f>
        <v>12</v>
      </c>
      <c r="K1031" s="2"/>
      <c r="L1031" s="2"/>
    </row>
    <row r="1032" spans="1:12" x14ac:dyDescent="0.45">
      <c r="A1032" t="s">
        <v>2886</v>
      </c>
      <c r="B1032"/>
      <c r="C1032"/>
      <c r="D1032" t="s">
        <v>288</v>
      </c>
      <c r="E1032" s="6">
        <f>COUNTIF(ProductRatePlanCharge!C:D,D1032)</f>
        <v>14</v>
      </c>
      <c r="K1032" s="2"/>
      <c r="L1032" s="2"/>
    </row>
    <row r="1033" spans="1:12" x14ac:dyDescent="0.45">
      <c r="A1033" t="s">
        <v>2887</v>
      </c>
      <c r="B1033"/>
      <c r="C1033"/>
      <c r="D1033" t="s">
        <v>288</v>
      </c>
      <c r="E1033" s="6">
        <f>COUNTIF(ProductRatePlanCharge!C:D,D1033)</f>
        <v>14</v>
      </c>
      <c r="K1033" s="2"/>
      <c r="L1033" s="2"/>
    </row>
    <row r="1034" spans="1:12" x14ac:dyDescent="0.45">
      <c r="A1034" t="s">
        <v>2888</v>
      </c>
      <c r="B1034"/>
      <c r="C1034"/>
      <c r="D1034" t="s">
        <v>288</v>
      </c>
      <c r="E1034" s="6">
        <f>COUNTIF(ProductRatePlanCharge!C:D,D1034)</f>
        <v>14</v>
      </c>
      <c r="K1034" s="2"/>
      <c r="L1034" s="2"/>
    </row>
    <row r="1035" spans="1:12" x14ac:dyDescent="0.45">
      <c r="A1035" t="s">
        <v>2889</v>
      </c>
      <c r="B1035"/>
      <c r="C1035"/>
      <c r="D1035" t="s">
        <v>288</v>
      </c>
      <c r="E1035" s="6">
        <f>COUNTIF(ProductRatePlanCharge!C:D,D1035)</f>
        <v>14</v>
      </c>
      <c r="K1035" s="2"/>
      <c r="L1035" s="2"/>
    </row>
    <row r="1036" spans="1:12" x14ac:dyDescent="0.45">
      <c r="A1036" t="s">
        <v>2890</v>
      </c>
      <c r="B1036"/>
      <c r="C1036"/>
      <c r="D1036" t="s">
        <v>14</v>
      </c>
      <c r="E1036" s="6">
        <f>COUNTIF(ProductRatePlanCharge!C:D,D1036)</f>
        <v>7</v>
      </c>
      <c r="K1036" s="2"/>
      <c r="L1036" s="2"/>
    </row>
    <row r="1037" spans="1:12" x14ac:dyDescent="0.45">
      <c r="A1037" t="s">
        <v>2890</v>
      </c>
      <c r="B1037"/>
      <c r="C1037"/>
      <c r="D1037" t="s">
        <v>524</v>
      </c>
      <c r="E1037" s="6">
        <f>COUNTIF(ProductRatePlanCharge!C:D,D1037)</f>
        <v>2</v>
      </c>
      <c r="K1037" s="2"/>
      <c r="L1037" s="2"/>
    </row>
    <row r="1038" spans="1:12" x14ac:dyDescent="0.45">
      <c r="A1038" t="s">
        <v>2890</v>
      </c>
      <c r="B1038"/>
      <c r="C1038"/>
      <c r="D1038" t="s">
        <v>589</v>
      </c>
      <c r="E1038" s="6">
        <f>COUNTIF(ProductRatePlanCharge!C:D,D1038)</f>
        <v>2</v>
      </c>
      <c r="K1038" s="2"/>
      <c r="L1038" s="2"/>
    </row>
    <row r="1039" spans="1:12" x14ac:dyDescent="0.45">
      <c r="A1039" t="s">
        <v>2890</v>
      </c>
      <c r="B1039"/>
      <c r="C1039"/>
      <c r="D1039" t="s">
        <v>26</v>
      </c>
      <c r="E1039" s="6">
        <f>COUNTIF(ProductRatePlanCharge!C:D,D1039)</f>
        <v>3</v>
      </c>
      <c r="K1039" s="2"/>
      <c r="L1039" s="2"/>
    </row>
    <row r="1040" spans="1:12" x14ac:dyDescent="0.45">
      <c r="A1040" t="s">
        <v>2890</v>
      </c>
      <c r="B1040"/>
      <c r="C1040"/>
      <c r="D1040" t="s">
        <v>447</v>
      </c>
      <c r="E1040" s="6">
        <f>COUNTIF(ProductRatePlanCharge!C:D,D1040)</f>
        <v>2</v>
      </c>
      <c r="K1040" s="2"/>
      <c r="L1040" s="2"/>
    </row>
    <row r="1041" spans="1:12" x14ac:dyDescent="0.45">
      <c r="A1041" t="s">
        <v>2890</v>
      </c>
      <c r="B1041"/>
      <c r="C1041"/>
      <c r="D1041" t="s">
        <v>277</v>
      </c>
      <c r="E1041" s="6">
        <f>COUNTIF(ProductRatePlanCharge!C:D,D1041)</f>
        <v>2</v>
      </c>
      <c r="K1041" s="2"/>
      <c r="L1041" s="2"/>
    </row>
    <row r="1042" spans="1:12" x14ac:dyDescent="0.45">
      <c r="A1042" t="s">
        <v>2890</v>
      </c>
      <c r="B1042"/>
      <c r="C1042"/>
      <c r="D1042" t="s">
        <v>513</v>
      </c>
      <c r="E1042" s="6">
        <f>COUNTIF(ProductRatePlanCharge!C:D,D1042)</f>
        <v>2</v>
      </c>
      <c r="K1042" s="2"/>
      <c r="L1042" s="2"/>
    </row>
    <row r="1043" spans="1:12" x14ac:dyDescent="0.45">
      <c r="A1043" t="s">
        <v>2891</v>
      </c>
      <c r="B1043"/>
      <c r="C1043"/>
      <c r="D1043" t="s">
        <v>288</v>
      </c>
      <c r="E1043" s="6">
        <f>COUNTIF(ProductRatePlanCharge!C:D,D1043)</f>
        <v>14</v>
      </c>
      <c r="K1043" s="2"/>
      <c r="L1043" s="2"/>
    </row>
    <row r="1044" spans="1:12" x14ac:dyDescent="0.45">
      <c r="A1044" t="s">
        <v>2892</v>
      </c>
      <c r="B1044"/>
      <c r="C1044"/>
      <c r="D1044" t="s">
        <v>288</v>
      </c>
      <c r="E1044" s="6">
        <f>COUNTIF(ProductRatePlanCharge!C:D,D1044)</f>
        <v>14</v>
      </c>
      <c r="K1044" s="2"/>
      <c r="L1044" s="2"/>
    </row>
    <row r="1045" spans="1:12" x14ac:dyDescent="0.45">
      <c r="A1045" t="s">
        <v>2893</v>
      </c>
      <c r="B1045"/>
      <c r="C1045"/>
      <c r="D1045" t="s">
        <v>288</v>
      </c>
      <c r="E1045" s="6">
        <f>COUNTIF(ProductRatePlanCharge!C:D,D1045)</f>
        <v>14</v>
      </c>
      <c r="K1045" s="2"/>
      <c r="L1045" s="2"/>
    </row>
    <row r="1046" spans="1:12" x14ac:dyDescent="0.45">
      <c r="A1046" t="s">
        <v>2894</v>
      </c>
      <c r="B1046"/>
      <c r="C1046"/>
      <c r="D1046" t="s">
        <v>288</v>
      </c>
      <c r="E1046" s="6">
        <f>COUNTIF(ProductRatePlanCharge!C:D,D1046)</f>
        <v>14</v>
      </c>
      <c r="K1046" s="2"/>
      <c r="L1046" s="2"/>
    </row>
    <row r="1047" spans="1:12" x14ac:dyDescent="0.45">
      <c r="A1047" t="s">
        <v>2895</v>
      </c>
      <c r="B1047"/>
      <c r="C1047"/>
      <c r="D1047" t="s">
        <v>288</v>
      </c>
      <c r="E1047" s="6">
        <f>COUNTIF(ProductRatePlanCharge!C:D,D1047)</f>
        <v>14</v>
      </c>
      <c r="K1047" s="2"/>
      <c r="L1047" s="2"/>
    </row>
    <row r="1048" spans="1:12" x14ac:dyDescent="0.45">
      <c r="A1048" t="s">
        <v>2896</v>
      </c>
      <c r="B1048"/>
      <c r="C1048"/>
      <c r="D1048" t="s">
        <v>88</v>
      </c>
      <c r="E1048" s="6">
        <f>COUNTIF(ProductRatePlanCharge!C:D,D1048)</f>
        <v>12</v>
      </c>
      <c r="K1048" s="2"/>
      <c r="L1048" s="2"/>
    </row>
    <row r="1049" spans="1:12" x14ac:dyDescent="0.45">
      <c r="A1049" t="s">
        <v>2897</v>
      </c>
      <c r="B1049"/>
      <c r="C1049"/>
      <c r="D1049" t="s">
        <v>288</v>
      </c>
      <c r="E1049" s="6">
        <f>COUNTIF(ProductRatePlanCharge!C:D,D1049)</f>
        <v>14</v>
      </c>
      <c r="K1049" s="2"/>
      <c r="L1049" s="2"/>
    </row>
    <row r="1050" spans="1:12" x14ac:dyDescent="0.45">
      <c r="A1050" t="s">
        <v>2898</v>
      </c>
      <c r="B1050"/>
      <c r="C1050"/>
      <c r="D1050" t="s">
        <v>11</v>
      </c>
      <c r="E1050" s="6">
        <f>COUNTIF(ProductRatePlanCharge!C:D,D1050)</f>
        <v>2</v>
      </c>
      <c r="K1050" s="2"/>
      <c r="L1050" s="2"/>
    </row>
    <row r="1051" spans="1:12" x14ac:dyDescent="0.45">
      <c r="A1051" t="s">
        <v>2898</v>
      </c>
      <c r="B1051"/>
      <c r="C1051"/>
      <c r="D1051" t="s">
        <v>14</v>
      </c>
      <c r="E1051" s="6">
        <f>COUNTIF(ProductRatePlanCharge!C:D,D1051)</f>
        <v>7</v>
      </c>
      <c r="K1051" s="2"/>
      <c r="L1051" s="2"/>
    </row>
    <row r="1052" spans="1:12" x14ac:dyDescent="0.45">
      <c r="A1052" t="s">
        <v>2898</v>
      </c>
      <c r="B1052"/>
      <c r="C1052"/>
      <c r="D1052" t="s">
        <v>441</v>
      </c>
      <c r="E1052" s="6">
        <f>COUNTIF(ProductRatePlanCharge!C:D,D1052)</f>
        <v>2</v>
      </c>
      <c r="K1052" s="2"/>
      <c r="L1052" s="2"/>
    </row>
    <row r="1053" spans="1:12" x14ac:dyDescent="0.45">
      <c r="A1053" t="s">
        <v>2898</v>
      </c>
      <c r="B1053"/>
      <c r="C1053"/>
      <c r="D1053" t="s">
        <v>26</v>
      </c>
      <c r="E1053" s="6">
        <f>COUNTIF(ProductRatePlanCharge!C:D,D1053)</f>
        <v>3</v>
      </c>
      <c r="K1053" s="2"/>
      <c r="L1053" s="2"/>
    </row>
    <row r="1054" spans="1:12" x14ac:dyDescent="0.45">
      <c r="A1054" t="s">
        <v>2899</v>
      </c>
      <c r="B1054"/>
      <c r="C1054"/>
      <c r="D1054" t="s">
        <v>248</v>
      </c>
      <c r="E1054" s="6">
        <f>COUNTIF(ProductRatePlanCharge!C:D,D1054)</f>
        <v>12</v>
      </c>
      <c r="K1054" s="2"/>
      <c r="L1054" s="2"/>
    </row>
    <row r="1055" spans="1:12" x14ac:dyDescent="0.45">
      <c r="A1055" t="s">
        <v>2900</v>
      </c>
      <c r="B1055"/>
      <c r="C1055"/>
      <c r="D1055" t="s">
        <v>288</v>
      </c>
      <c r="E1055" s="6">
        <f>COUNTIF(ProductRatePlanCharge!C:D,D1055)</f>
        <v>14</v>
      </c>
      <c r="K1055" s="2"/>
      <c r="L1055" s="2"/>
    </row>
    <row r="1056" spans="1:12" x14ac:dyDescent="0.45">
      <c r="A1056" t="s">
        <v>2901</v>
      </c>
      <c r="B1056"/>
      <c r="C1056"/>
      <c r="D1056" t="s">
        <v>288</v>
      </c>
      <c r="E1056" s="6">
        <f>COUNTIF(ProductRatePlanCharge!C:D,D1056)</f>
        <v>14</v>
      </c>
      <c r="K1056" s="2"/>
      <c r="L1056" s="2"/>
    </row>
    <row r="1057" spans="1:12" x14ac:dyDescent="0.45">
      <c r="A1057" t="s">
        <v>2902</v>
      </c>
      <c r="B1057"/>
      <c r="C1057"/>
      <c r="D1057" t="s">
        <v>288</v>
      </c>
      <c r="E1057" s="6">
        <f>COUNTIF(ProductRatePlanCharge!C:D,D1057)</f>
        <v>14</v>
      </c>
      <c r="K1057" s="2"/>
      <c r="L1057" s="2"/>
    </row>
    <row r="1058" spans="1:12" x14ac:dyDescent="0.45">
      <c r="A1058" t="s">
        <v>2903</v>
      </c>
      <c r="B1058"/>
      <c r="C1058"/>
      <c r="D1058" t="s">
        <v>116</v>
      </c>
      <c r="E1058" s="6">
        <f>COUNTIF(ProductRatePlanCharge!C:D,D1058)</f>
        <v>15</v>
      </c>
      <c r="K1058" s="2"/>
      <c r="L1058" s="2"/>
    </row>
    <row r="1059" spans="1:12" x14ac:dyDescent="0.45">
      <c r="A1059" t="s">
        <v>2904</v>
      </c>
      <c r="B1059"/>
      <c r="C1059"/>
      <c r="D1059" t="s">
        <v>288</v>
      </c>
      <c r="E1059" s="6">
        <f>COUNTIF(ProductRatePlanCharge!C:D,D1059)</f>
        <v>14</v>
      </c>
      <c r="K1059" s="2"/>
      <c r="L1059" s="2"/>
    </row>
    <row r="1060" spans="1:12" x14ac:dyDescent="0.45">
      <c r="A1060" t="s">
        <v>2905</v>
      </c>
      <c r="B1060"/>
      <c r="C1060"/>
      <c r="D1060" t="s">
        <v>288</v>
      </c>
      <c r="E1060" s="6">
        <f>COUNTIF(ProductRatePlanCharge!C:D,D1060)</f>
        <v>14</v>
      </c>
      <c r="K1060" s="2"/>
      <c r="L1060" s="2"/>
    </row>
    <row r="1061" spans="1:12" x14ac:dyDescent="0.45">
      <c r="A1061" t="s">
        <v>2906</v>
      </c>
      <c r="B1061"/>
      <c r="C1061"/>
      <c r="D1061" t="s">
        <v>248</v>
      </c>
      <c r="E1061" s="6">
        <f>COUNTIF(ProductRatePlanCharge!C:D,D1061)</f>
        <v>12</v>
      </c>
      <c r="K1061" s="2"/>
      <c r="L1061" s="2"/>
    </row>
    <row r="1062" spans="1:12" x14ac:dyDescent="0.45">
      <c r="A1062" t="s">
        <v>2907</v>
      </c>
      <c r="B1062"/>
      <c r="C1062"/>
      <c r="D1062" t="s">
        <v>288</v>
      </c>
      <c r="E1062" s="6">
        <f>COUNTIF(ProductRatePlanCharge!C:D,D1062)</f>
        <v>14</v>
      </c>
      <c r="K1062" s="2"/>
      <c r="L1062" s="2"/>
    </row>
    <row r="1063" spans="1:12" x14ac:dyDescent="0.45">
      <c r="A1063" t="s">
        <v>2908</v>
      </c>
      <c r="B1063"/>
      <c r="C1063"/>
      <c r="D1063" t="s">
        <v>288</v>
      </c>
      <c r="E1063" s="6">
        <f>COUNTIF(ProductRatePlanCharge!C:D,D1063)</f>
        <v>14</v>
      </c>
      <c r="K1063" s="2"/>
      <c r="L1063" s="2"/>
    </row>
    <row r="1064" spans="1:12" x14ac:dyDescent="0.45">
      <c r="A1064" t="s">
        <v>2909</v>
      </c>
      <c r="B1064"/>
      <c r="C1064"/>
      <c r="D1064" t="s">
        <v>288</v>
      </c>
      <c r="E1064" s="6">
        <f>COUNTIF(ProductRatePlanCharge!C:D,D1064)</f>
        <v>14</v>
      </c>
      <c r="K1064" s="2"/>
      <c r="L1064" s="2"/>
    </row>
    <row r="1065" spans="1:12" x14ac:dyDescent="0.45">
      <c r="A1065" t="s">
        <v>2910</v>
      </c>
      <c r="B1065"/>
      <c r="C1065"/>
      <c r="D1065" t="s">
        <v>116</v>
      </c>
      <c r="E1065" s="6">
        <f>COUNTIF(ProductRatePlanCharge!C:D,D1065)</f>
        <v>15</v>
      </c>
      <c r="K1065" s="2"/>
      <c r="L1065" s="2"/>
    </row>
    <row r="1066" spans="1:12" x14ac:dyDescent="0.45">
      <c r="A1066" t="s">
        <v>2911</v>
      </c>
      <c r="B1066"/>
      <c r="C1066"/>
      <c r="D1066" t="s">
        <v>248</v>
      </c>
      <c r="E1066" s="6">
        <f>COUNTIF(ProductRatePlanCharge!C:D,D1066)</f>
        <v>12</v>
      </c>
      <c r="K1066" s="2"/>
      <c r="L1066" s="2"/>
    </row>
    <row r="1067" spans="1:12" x14ac:dyDescent="0.45">
      <c r="A1067" t="s">
        <v>2912</v>
      </c>
      <c r="B1067"/>
      <c r="C1067"/>
      <c r="D1067" t="s">
        <v>288</v>
      </c>
      <c r="E1067" s="6">
        <f>COUNTIF(ProductRatePlanCharge!C:D,D1067)</f>
        <v>14</v>
      </c>
      <c r="K1067" s="2"/>
      <c r="L1067" s="2"/>
    </row>
    <row r="1068" spans="1:12" x14ac:dyDescent="0.45">
      <c r="A1068" t="s">
        <v>2913</v>
      </c>
      <c r="B1068"/>
      <c r="C1068"/>
      <c r="D1068" t="s">
        <v>179</v>
      </c>
      <c r="E1068" s="6">
        <f>COUNTIF(ProductRatePlanCharge!C:D,D1068)</f>
        <v>15</v>
      </c>
      <c r="K1068" s="2"/>
      <c r="L1068" s="2"/>
    </row>
    <row r="1069" spans="1:12" x14ac:dyDescent="0.45">
      <c r="A1069" t="s">
        <v>2914</v>
      </c>
      <c r="B1069"/>
      <c r="C1069"/>
      <c r="D1069" t="s">
        <v>288</v>
      </c>
      <c r="E1069" s="6">
        <f>COUNTIF(ProductRatePlanCharge!C:D,D1069)</f>
        <v>14</v>
      </c>
      <c r="K1069" s="2"/>
      <c r="L1069" s="2"/>
    </row>
    <row r="1070" spans="1:12" x14ac:dyDescent="0.45">
      <c r="A1070" t="s">
        <v>2915</v>
      </c>
      <c r="B1070"/>
      <c r="C1070"/>
      <c r="D1070" t="s">
        <v>318</v>
      </c>
      <c r="E1070" s="6">
        <f>COUNTIF(ProductRatePlanCharge!C:D,D1070)</f>
        <v>16</v>
      </c>
      <c r="K1070" s="2"/>
      <c r="L1070" s="2"/>
    </row>
    <row r="1071" spans="1:12" x14ac:dyDescent="0.45">
      <c r="A1071" t="s">
        <v>2916</v>
      </c>
      <c r="B1071"/>
      <c r="C1071"/>
      <c r="D1071" t="s">
        <v>288</v>
      </c>
      <c r="E1071" s="6">
        <f>COUNTIF(ProductRatePlanCharge!C:D,D1071)</f>
        <v>14</v>
      </c>
      <c r="K1071" s="2"/>
      <c r="L1071" s="2"/>
    </row>
    <row r="1072" spans="1:12" x14ac:dyDescent="0.45">
      <c r="A1072" t="s">
        <v>2917</v>
      </c>
      <c r="B1072"/>
      <c r="C1072"/>
      <c r="D1072" t="s">
        <v>288</v>
      </c>
      <c r="E1072" s="6">
        <f>COUNTIF(ProductRatePlanCharge!C:D,D1072)</f>
        <v>14</v>
      </c>
      <c r="K1072" s="2"/>
      <c r="L1072" s="2"/>
    </row>
    <row r="1073" spans="1:12" x14ac:dyDescent="0.45">
      <c r="A1073" t="s">
        <v>2918</v>
      </c>
      <c r="B1073"/>
      <c r="C1073"/>
      <c r="D1073" t="s">
        <v>190</v>
      </c>
      <c r="E1073" s="6">
        <f>COUNTIF(ProductRatePlanCharge!C:D,D1073)</f>
        <v>12</v>
      </c>
      <c r="K1073" s="2"/>
      <c r="L1073" s="2"/>
    </row>
    <row r="1074" spans="1:12" x14ac:dyDescent="0.45">
      <c r="A1074" t="s">
        <v>2919</v>
      </c>
      <c r="B1074"/>
      <c r="C1074"/>
      <c r="D1074" t="s">
        <v>216</v>
      </c>
      <c r="E1074" s="6">
        <f>COUNTIF(ProductRatePlanCharge!C:D,D1074)</f>
        <v>5</v>
      </c>
      <c r="K1074" s="2"/>
      <c r="L1074" s="2"/>
    </row>
    <row r="1075" spans="1:12" x14ac:dyDescent="0.45">
      <c r="A1075" t="s">
        <v>2919</v>
      </c>
      <c r="B1075"/>
      <c r="C1075"/>
      <c r="D1075" t="s">
        <v>889</v>
      </c>
      <c r="E1075" s="6">
        <f>COUNTIF(ProductRatePlanCharge!C:D,D1075)</f>
        <v>2</v>
      </c>
      <c r="K1075" s="2"/>
      <c r="L1075" s="2"/>
    </row>
    <row r="1076" spans="1:12" x14ac:dyDescent="0.45">
      <c r="A1076" t="s">
        <v>2919</v>
      </c>
      <c r="B1076"/>
      <c r="C1076"/>
      <c r="D1076" t="s">
        <v>50</v>
      </c>
      <c r="E1076" s="6">
        <f>COUNTIF(ProductRatePlanCharge!C:D,D1076)</f>
        <v>2</v>
      </c>
      <c r="K1076" s="2"/>
      <c r="L1076" s="2"/>
    </row>
    <row r="1077" spans="1:12" x14ac:dyDescent="0.45">
      <c r="A1077" t="s">
        <v>2919</v>
      </c>
      <c r="B1077"/>
      <c r="C1077"/>
      <c r="D1077" t="s">
        <v>524</v>
      </c>
      <c r="E1077" s="6">
        <f>COUNTIF(ProductRatePlanCharge!C:D,D1077)</f>
        <v>2</v>
      </c>
      <c r="K1077" s="2"/>
      <c r="L1077" s="2"/>
    </row>
    <row r="1078" spans="1:12" x14ac:dyDescent="0.45">
      <c r="A1078" t="s">
        <v>2919</v>
      </c>
      <c r="B1078"/>
      <c r="C1078"/>
      <c r="D1078" t="s">
        <v>26</v>
      </c>
      <c r="E1078" s="6">
        <f>COUNTIF(ProductRatePlanCharge!C:D,D1078)</f>
        <v>3</v>
      </c>
      <c r="K1078" s="2"/>
      <c r="L1078" s="2"/>
    </row>
    <row r="1079" spans="1:12" x14ac:dyDescent="0.45">
      <c r="A1079" t="s">
        <v>2920</v>
      </c>
      <c r="B1079"/>
      <c r="C1079"/>
      <c r="D1079" t="s">
        <v>59</v>
      </c>
      <c r="E1079" s="6">
        <f>COUNTIF(ProductRatePlanCharge!C:D,D1079)</f>
        <v>2</v>
      </c>
      <c r="K1079" s="2"/>
      <c r="L1079" s="2"/>
    </row>
    <row r="1080" spans="1:12" x14ac:dyDescent="0.45">
      <c r="A1080" t="s">
        <v>2921</v>
      </c>
      <c r="B1080"/>
      <c r="C1080"/>
      <c r="D1080" t="s">
        <v>288</v>
      </c>
      <c r="E1080" s="6">
        <f>COUNTIF(ProductRatePlanCharge!C:D,D1080)</f>
        <v>14</v>
      </c>
      <c r="K1080" s="2"/>
      <c r="L1080" s="2"/>
    </row>
    <row r="1081" spans="1:12" x14ac:dyDescent="0.45">
      <c r="A1081" t="s">
        <v>2922</v>
      </c>
      <c r="B1081"/>
      <c r="C1081"/>
      <c r="D1081" t="s">
        <v>288</v>
      </c>
      <c r="E1081" s="6">
        <f>COUNTIF(ProductRatePlanCharge!C:D,D1081)</f>
        <v>14</v>
      </c>
      <c r="K1081" s="2"/>
      <c r="L1081" s="2"/>
    </row>
    <row r="1082" spans="1:12" x14ac:dyDescent="0.45">
      <c r="A1082" t="s">
        <v>2923</v>
      </c>
      <c r="B1082"/>
      <c r="C1082"/>
      <c r="D1082" t="s">
        <v>288</v>
      </c>
      <c r="E1082" s="6">
        <f>COUNTIF(ProductRatePlanCharge!C:D,D1082)</f>
        <v>14</v>
      </c>
      <c r="K1082" s="2"/>
      <c r="L1082" s="2"/>
    </row>
    <row r="1083" spans="1:12" x14ac:dyDescent="0.45">
      <c r="A1083" t="s">
        <v>2924</v>
      </c>
      <c r="B1083"/>
      <c r="C1083"/>
      <c r="D1083" t="s">
        <v>59</v>
      </c>
      <c r="E1083" s="6">
        <f>COUNTIF(ProductRatePlanCharge!C:D,D1083)</f>
        <v>2</v>
      </c>
      <c r="K1083" s="2"/>
      <c r="L1083" s="2"/>
    </row>
    <row r="1084" spans="1:12" x14ac:dyDescent="0.45">
      <c r="A1084" t="s">
        <v>2924</v>
      </c>
      <c r="B1084"/>
      <c r="C1084"/>
      <c r="D1084" t="s">
        <v>58</v>
      </c>
      <c r="E1084" s="6">
        <f>COUNTIF(ProductRatePlanCharge!C:D,D1084)</f>
        <v>2</v>
      </c>
      <c r="K1084" s="2"/>
      <c r="L1084" s="2"/>
    </row>
    <row r="1085" spans="1:12" x14ac:dyDescent="0.45">
      <c r="A1085" t="s">
        <v>2925</v>
      </c>
      <c r="B1085"/>
      <c r="C1085"/>
      <c r="D1085" t="s">
        <v>179</v>
      </c>
      <c r="E1085" s="6">
        <f>COUNTIF(ProductRatePlanCharge!C:D,D1085)</f>
        <v>15</v>
      </c>
      <c r="K1085" s="2"/>
      <c r="L1085" s="2"/>
    </row>
    <row r="1086" spans="1:12" x14ac:dyDescent="0.45">
      <c r="A1086" t="s">
        <v>2926</v>
      </c>
      <c r="B1086"/>
      <c r="C1086"/>
      <c r="D1086" t="s">
        <v>116</v>
      </c>
      <c r="E1086" s="6">
        <f>COUNTIF(ProductRatePlanCharge!C:D,D1086)</f>
        <v>15</v>
      </c>
      <c r="K1086" s="2"/>
      <c r="L1086" s="2"/>
    </row>
    <row r="1087" spans="1:12" x14ac:dyDescent="0.45">
      <c r="A1087" t="s">
        <v>2927</v>
      </c>
      <c r="B1087"/>
      <c r="C1087"/>
      <c r="D1087" t="s">
        <v>88</v>
      </c>
      <c r="E1087" s="6">
        <f>COUNTIF(ProductRatePlanCharge!C:D,D1087)</f>
        <v>12</v>
      </c>
      <c r="K1087" s="2"/>
      <c r="L1087" s="2"/>
    </row>
    <row r="1088" spans="1:12" x14ac:dyDescent="0.45">
      <c r="A1088" t="s">
        <v>2928</v>
      </c>
      <c r="B1088"/>
      <c r="C1088"/>
      <c r="D1088" t="s">
        <v>288</v>
      </c>
      <c r="E1088" s="6">
        <f>COUNTIF(ProductRatePlanCharge!C:D,D1088)</f>
        <v>14</v>
      </c>
      <c r="K1088" s="2"/>
      <c r="L1088" s="2"/>
    </row>
    <row r="1089" spans="1:12" x14ac:dyDescent="0.45">
      <c r="A1089" t="s">
        <v>2929</v>
      </c>
      <c r="B1089"/>
      <c r="C1089"/>
      <c r="D1089" t="s">
        <v>288</v>
      </c>
      <c r="E1089" s="6">
        <f>COUNTIF(ProductRatePlanCharge!C:D,D1089)</f>
        <v>14</v>
      </c>
      <c r="K1089" s="2"/>
      <c r="L1089" s="2"/>
    </row>
    <row r="1090" spans="1:12" x14ac:dyDescent="0.45">
      <c r="A1090" t="s">
        <v>2930</v>
      </c>
      <c r="B1090"/>
      <c r="C1090"/>
      <c r="D1090" t="s">
        <v>14</v>
      </c>
      <c r="E1090" s="6">
        <f>COUNTIF(ProductRatePlanCharge!C:D,D1090)</f>
        <v>7</v>
      </c>
      <c r="K1090" s="2"/>
      <c r="L1090" s="2"/>
    </row>
    <row r="1091" spans="1:12" x14ac:dyDescent="0.45">
      <c r="A1091" t="s">
        <v>2930</v>
      </c>
      <c r="B1091"/>
      <c r="C1091"/>
      <c r="D1091" t="s">
        <v>11</v>
      </c>
      <c r="E1091" s="6">
        <f>COUNTIF(ProductRatePlanCharge!C:D,D1091)</f>
        <v>2</v>
      </c>
      <c r="K1091" s="2"/>
      <c r="L1091" s="2"/>
    </row>
    <row r="1092" spans="1:12" x14ac:dyDescent="0.45">
      <c r="A1092" t="s">
        <v>2930</v>
      </c>
      <c r="B1092"/>
      <c r="C1092"/>
      <c r="D1092" t="s">
        <v>9</v>
      </c>
      <c r="E1092" s="6">
        <f>COUNTIF(ProductRatePlanCharge!C:D,D1092)</f>
        <v>2</v>
      </c>
      <c r="K1092" s="2"/>
      <c r="L1092" s="2"/>
    </row>
    <row r="1093" spans="1:12" x14ac:dyDescent="0.45">
      <c r="A1093" t="s">
        <v>2930</v>
      </c>
      <c r="B1093"/>
      <c r="C1093"/>
      <c r="D1093" t="s">
        <v>26</v>
      </c>
      <c r="E1093" s="6">
        <f>COUNTIF(ProductRatePlanCharge!C:D,D1093)</f>
        <v>3</v>
      </c>
      <c r="K1093" s="2"/>
      <c r="L1093" s="2"/>
    </row>
    <row r="1094" spans="1:12" x14ac:dyDescent="0.45">
      <c r="A1094" t="s">
        <v>2931</v>
      </c>
      <c r="B1094"/>
      <c r="C1094"/>
      <c r="D1094" t="s">
        <v>288</v>
      </c>
      <c r="E1094" s="6">
        <f>COUNTIF(ProductRatePlanCharge!C:D,D1094)</f>
        <v>14</v>
      </c>
      <c r="K1094" s="2"/>
      <c r="L1094" s="2"/>
    </row>
    <row r="1095" spans="1:12" x14ac:dyDescent="0.45">
      <c r="A1095" t="s">
        <v>2932</v>
      </c>
      <c r="B1095"/>
      <c r="C1095"/>
      <c r="D1095" t="s">
        <v>14</v>
      </c>
      <c r="E1095" s="6">
        <f>COUNTIF(ProductRatePlanCharge!C:D,D1095)</f>
        <v>7</v>
      </c>
      <c r="K1095" s="2"/>
      <c r="L1095" s="2"/>
    </row>
    <row r="1096" spans="1:12" x14ac:dyDescent="0.45">
      <c r="A1096" t="s">
        <v>2932</v>
      </c>
      <c r="B1096"/>
      <c r="C1096"/>
      <c r="D1096" t="s">
        <v>11</v>
      </c>
      <c r="E1096" s="6">
        <f>COUNTIF(ProductRatePlanCharge!C:D,D1096)</f>
        <v>2</v>
      </c>
      <c r="K1096" s="2"/>
      <c r="L1096" s="2"/>
    </row>
    <row r="1097" spans="1:12" x14ac:dyDescent="0.45">
      <c r="A1097" t="s">
        <v>2932</v>
      </c>
      <c r="B1097"/>
      <c r="C1097"/>
      <c r="D1097" t="s">
        <v>9</v>
      </c>
      <c r="E1097" s="6">
        <f>COUNTIF(ProductRatePlanCharge!C:D,D1097)</f>
        <v>2</v>
      </c>
      <c r="K1097" s="2"/>
      <c r="L1097" s="2"/>
    </row>
    <row r="1098" spans="1:12" x14ac:dyDescent="0.45">
      <c r="A1098" t="s">
        <v>2932</v>
      </c>
      <c r="B1098"/>
      <c r="C1098"/>
      <c r="D1098" t="s">
        <v>59</v>
      </c>
      <c r="E1098" s="6">
        <f>COUNTIF(ProductRatePlanCharge!C:D,D1098)</f>
        <v>2</v>
      </c>
      <c r="K1098" s="2"/>
      <c r="L1098" s="2"/>
    </row>
    <row r="1099" spans="1:12" x14ac:dyDescent="0.45">
      <c r="A1099" t="s">
        <v>2932</v>
      </c>
      <c r="B1099"/>
      <c r="C1099"/>
      <c r="D1099" t="s">
        <v>273</v>
      </c>
      <c r="E1099" s="6">
        <f>COUNTIF(ProductRatePlanCharge!C:D,D1099)</f>
        <v>2</v>
      </c>
      <c r="K1099" s="2"/>
      <c r="L1099" s="2"/>
    </row>
    <row r="1100" spans="1:12" x14ac:dyDescent="0.45">
      <c r="A1100" t="s">
        <v>2932</v>
      </c>
      <c r="B1100"/>
      <c r="C1100"/>
      <c r="D1100" t="s">
        <v>26</v>
      </c>
      <c r="E1100" s="6">
        <f>COUNTIF(ProductRatePlanCharge!C:D,D1100)</f>
        <v>3</v>
      </c>
      <c r="K1100" s="2"/>
      <c r="L1100" s="2"/>
    </row>
    <row r="1101" spans="1:12" x14ac:dyDescent="0.45">
      <c r="A1101" t="s">
        <v>2933</v>
      </c>
      <c r="B1101"/>
      <c r="C1101"/>
      <c r="D1101" t="s">
        <v>288</v>
      </c>
      <c r="E1101" s="6">
        <f>COUNTIF(ProductRatePlanCharge!C:D,D1101)</f>
        <v>14</v>
      </c>
      <c r="K1101" s="2"/>
      <c r="L1101" s="2"/>
    </row>
    <row r="1102" spans="1:12" x14ac:dyDescent="0.45">
      <c r="A1102" t="s">
        <v>2934</v>
      </c>
      <c r="B1102"/>
      <c r="C1102"/>
      <c r="D1102" t="s">
        <v>216</v>
      </c>
      <c r="E1102" s="6">
        <f>COUNTIF(ProductRatePlanCharge!C:D,D1102)</f>
        <v>5</v>
      </c>
      <c r="K1102" s="2"/>
      <c r="L1102" s="2"/>
    </row>
    <row r="1103" spans="1:12" x14ac:dyDescent="0.45">
      <c r="A1103" t="s">
        <v>2934</v>
      </c>
      <c r="B1103"/>
      <c r="C1103"/>
      <c r="D1103" t="s">
        <v>11</v>
      </c>
      <c r="E1103" s="6">
        <f>COUNTIF(ProductRatePlanCharge!C:D,D1103)</f>
        <v>2</v>
      </c>
      <c r="K1103" s="2"/>
      <c r="L1103" s="2"/>
    </row>
    <row r="1104" spans="1:12" x14ac:dyDescent="0.45">
      <c r="A1104" t="s">
        <v>2934</v>
      </c>
      <c r="B1104"/>
      <c r="C1104"/>
      <c r="D1104" t="s">
        <v>9</v>
      </c>
      <c r="E1104" s="6">
        <f>COUNTIF(ProductRatePlanCharge!C:D,D1104)</f>
        <v>2</v>
      </c>
      <c r="K1104" s="2"/>
      <c r="L1104" s="2"/>
    </row>
    <row r="1105" spans="1:12" x14ac:dyDescent="0.45">
      <c r="A1105" t="s">
        <v>2934</v>
      </c>
      <c r="B1105"/>
      <c r="C1105"/>
      <c r="D1105" t="s">
        <v>59</v>
      </c>
      <c r="E1105" s="6">
        <f>COUNTIF(ProductRatePlanCharge!C:D,D1105)</f>
        <v>2</v>
      </c>
      <c r="K1105" s="2"/>
      <c r="L1105" s="2"/>
    </row>
    <row r="1106" spans="1:12" x14ac:dyDescent="0.45">
      <c r="A1106" t="s">
        <v>2934</v>
      </c>
      <c r="B1106"/>
      <c r="C1106"/>
      <c r="D1106" t="s">
        <v>58</v>
      </c>
      <c r="E1106" s="6">
        <f>COUNTIF(ProductRatePlanCharge!C:D,D1106)</f>
        <v>2</v>
      </c>
      <c r="K1106" s="2"/>
      <c r="L1106" s="2"/>
    </row>
    <row r="1107" spans="1:12" x14ac:dyDescent="0.45">
      <c r="A1107" t="s">
        <v>2934</v>
      </c>
      <c r="B1107"/>
      <c r="C1107"/>
      <c r="D1107" t="s">
        <v>26</v>
      </c>
      <c r="E1107" s="6">
        <f>COUNTIF(ProductRatePlanCharge!C:D,D1107)</f>
        <v>3</v>
      </c>
      <c r="K1107" s="2"/>
      <c r="L1107" s="2"/>
    </row>
    <row r="1108" spans="1:12" x14ac:dyDescent="0.45">
      <c r="A1108" t="s">
        <v>2935</v>
      </c>
      <c r="B1108"/>
      <c r="C1108"/>
      <c r="D1108" t="s">
        <v>288</v>
      </c>
      <c r="E1108" s="6">
        <f>COUNTIF(ProductRatePlanCharge!C:D,D1108)</f>
        <v>14</v>
      </c>
      <c r="K1108" s="2"/>
      <c r="L1108" s="2"/>
    </row>
    <row r="1109" spans="1:12" x14ac:dyDescent="0.45">
      <c r="A1109" t="s">
        <v>2936</v>
      </c>
      <c r="B1109"/>
      <c r="C1109"/>
      <c r="D1109" t="s">
        <v>288</v>
      </c>
      <c r="E1109" s="6">
        <f>COUNTIF(ProductRatePlanCharge!C:D,D1109)</f>
        <v>14</v>
      </c>
      <c r="K1109" s="2"/>
      <c r="L1109" s="2"/>
    </row>
    <row r="1110" spans="1:12" x14ac:dyDescent="0.45">
      <c r="A1110" t="s">
        <v>2937</v>
      </c>
      <c r="B1110"/>
      <c r="C1110"/>
      <c r="D1110" t="s">
        <v>318</v>
      </c>
      <c r="E1110" s="6">
        <f>COUNTIF(ProductRatePlanCharge!C:D,D1110)</f>
        <v>16</v>
      </c>
      <c r="K1110" s="2"/>
      <c r="L1110" s="2"/>
    </row>
    <row r="1111" spans="1:12" x14ac:dyDescent="0.45">
      <c r="A1111" t="s">
        <v>2938</v>
      </c>
      <c r="B1111"/>
      <c r="C1111"/>
      <c r="D1111" t="s">
        <v>288</v>
      </c>
      <c r="E1111" s="6">
        <f>COUNTIF(ProductRatePlanCharge!C:D,D1111)</f>
        <v>14</v>
      </c>
      <c r="K1111" s="2"/>
      <c r="L1111" s="2"/>
    </row>
    <row r="1112" spans="1:12" x14ac:dyDescent="0.45">
      <c r="A1112" t="s">
        <v>2939</v>
      </c>
      <c r="B1112"/>
      <c r="C1112"/>
      <c r="D1112" t="s">
        <v>288</v>
      </c>
      <c r="E1112" s="6">
        <f>COUNTIF(ProductRatePlanCharge!C:D,D1112)</f>
        <v>14</v>
      </c>
      <c r="K1112" s="2"/>
      <c r="L1112" s="2"/>
    </row>
    <row r="1113" spans="1:12" x14ac:dyDescent="0.45">
      <c r="A1113" t="s">
        <v>2940</v>
      </c>
      <c r="B1113"/>
      <c r="C1113"/>
      <c r="D1113" t="s">
        <v>288</v>
      </c>
      <c r="E1113" s="6">
        <f>COUNTIF(ProductRatePlanCharge!C:D,D1113)</f>
        <v>14</v>
      </c>
      <c r="K1113" s="2"/>
      <c r="L1113" s="2"/>
    </row>
    <row r="1114" spans="1:12" x14ac:dyDescent="0.45">
      <c r="A1114" t="s">
        <v>2941</v>
      </c>
      <c r="B1114"/>
      <c r="C1114"/>
      <c r="D1114" t="s">
        <v>288</v>
      </c>
      <c r="E1114" s="6">
        <f>COUNTIF(ProductRatePlanCharge!C:D,D1114)</f>
        <v>14</v>
      </c>
      <c r="K1114" s="2"/>
      <c r="L1114" s="2"/>
    </row>
    <row r="1115" spans="1:12" x14ac:dyDescent="0.45">
      <c r="A1115" t="s">
        <v>2942</v>
      </c>
      <c r="B1115"/>
      <c r="C1115"/>
      <c r="D1115" t="s">
        <v>288</v>
      </c>
      <c r="E1115" s="6">
        <f>COUNTIF(ProductRatePlanCharge!C:D,D1115)</f>
        <v>14</v>
      </c>
      <c r="K1115" s="2"/>
      <c r="L1115" s="2"/>
    </row>
    <row r="1116" spans="1:12" x14ac:dyDescent="0.45">
      <c r="A1116" t="s">
        <v>2943</v>
      </c>
      <c r="B1116"/>
      <c r="C1116"/>
      <c r="D1116" t="s">
        <v>288</v>
      </c>
      <c r="E1116" s="6">
        <f>COUNTIF(ProductRatePlanCharge!C:D,D1116)</f>
        <v>14</v>
      </c>
      <c r="K1116" s="2"/>
      <c r="L1116" s="2"/>
    </row>
    <row r="1117" spans="1:12" x14ac:dyDescent="0.45">
      <c r="A1117" t="s">
        <v>2944</v>
      </c>
      <c r="B1117"/>
      <c r="C1117"/>
      <c r="D1117" t="s">
        <v>288</v>
      </c>
      <c r="E1117" s="6">
        <f>COUNTIF(ProductRatePlanCharge!C:D,D1117)</f>
        <v>14</v>
      </c>
      <c r="K1117" s="2"/>
      <c r="L1117" s="2"/>
    </row>
    <row r="1118" spans="1:12" x14ac:dyDescent="0.45">
      <c r="A1118" t="s">
        <v>2945</v>
      </c>
      <c r="B1118"/>
      <c r="C1118"/>
      <c r="D1118" t="s">
        <v>288</v>
      </c>
      <c r="E1118" s="6">
        <f>COUNTIF(ProductRatePlanCharge!C:D,D1118)</f>
        <v>14</v>
      </c>
      <c r="K1118" s="2"/>
      <c r="L1118" s="2"/>
    </row>
    <row r="1119" spans="1:12" x14ac:dyDescent="0.45">
      <c r="A1119" t="s">
        <v>2946</v>
      </c>
      <c r="B1119"/>
      <c r="C1119"/>
      <c r="D1119" t="s">
        <v>288</v>
      </c>
      <c r="E1119" s="6">
        <f>COUNTIF(ProductRatePlanCharge!C:D,D1119)</f>
        <v>14</v>
      </c>
      <c r="K1119" s="2"/>
      <c r="L1119" s="2"/>
    </row>
    <row r="1120" spans="1:12" x14ac:dyDescent="0.45">
      <c r="A1120" t="s">
        <v>2947</v>
      </c>
      <c r="B1120"/>
      <c r="C1120"/>
      <c r="D1120" t="s">
        <v>288</v>
      </c>
      <c r="E1120" s="6">
        <f>COUNTIF(ProductRatePlanCharge!C:D,D1120)</f>
        <v>14</v>
      </c>
      <c r="K1120" s="2"/>
      <c r="L1120" s="2"/>
    </row>
    <row r="1121" spans="1:12" x14ac:dyDescent="0.45">
      <c r="A1121" t="s">
        <v>2948</v>
      </c>
      <c r="B1121"/>
      <c r="C1121"/>
      <c r="D1121" t="s">
        <v>288</v>
      </c>
      <c r="E1121" s="6">
        <f>COUNTIF(ProductRatePlanCharge!C:D,D1121)</f>
        <v>14</v>
      </c>
      <c r="K1121" s="2"/>
      <c r="L1121" s="2"/>
    </row>
    <row r="1122" spans="1:12" x14ac:dyDescent="0.45">
      <c r="A1122" t="s">
        <v>2949</v>
      </c>
      <c r="B1122"/>
      <c r="C1122"/>
      <c r="D1122" t="s">
        <v>26</v>
      </c>
      <c r="E1122" s="6">
        <f>COUNTIF(ProductRatePlanCharge!C:D,D1122)</f>
        <v>3</v>
      </c>
      <c r="K1122" s="2"/>
      <c r="L1122" s="2"/>
    </row>
    <row r="1123" spans="1:12" x14ac:dyDescent="0.45">
      <c r="A1123" t="s">
        <v>2950</v>
      </c>
      <c r="B1123"/>
      <c r="C1123"/>
      <c r="D1123" t="s">
        <v>288</v>
      </c>
      <c r="E1123" s="6">
        <f>COUNTIF(ProductRatePlanCharge!C:D,D1123)</f>
        <v>14</v>
      </c>
      <c r="K1123" s="2"/>
      <c r="L1123" s="2"/>
    </row>
    <row r="1124" spans="1:12" x14ac:dyDescent="0.45">
      <c r="A1124" t="s">
        <v>2951</v>
      </c>
      <c r="B1124"/>
      <c r="C1124"/>
      <c r="D1124" t="s">
        <v>447</v>
      </c>
      <c r="E1124" s="6">
        <f>COUNTIF(ProductRatePlanCharge!C:D,D1124)</f>
        <v>2</v>
      </c>
      <c r="K1124" s="2"/>
      <c r="L1124" s="2"/>
    </row>
    <row r="1125" spans="1:12" x14ac:dyDescent="0.45">
      <c r="A1125" t="s">
        <v>2952</v>
      </c>
      <c r="B1125"/>
      <c r="C1125"/>
      <c r="D1125" t="s">
        <v>14</v>
      </c>
      <c r="E1125" s="6">
        <f>COUNTIF(ProductRatePlanCharge!C:D,D1125)</f>
        <v>7</v>
      </c>
      <c r="K1125" s="2"/>
      <c r="L1125" s="2"/>
    </row>
    <row r="1126" spans="1:12" x14ac:dyDescent="0.45">
      <c r="A1126" t="s">
        <v>2952</v>
      </c>
      <c r="B1126"/>
      <c r="C1126"/>
      <c r="D1126" t="s">
        <v>264</v>
      </c>
      <c r="E1126" s="6">
        <f>COUNTIF(ProductRatePlanCharge!C:D,D1126)</f>
        <v>2</v>
      </c>
      <c r="K1126" s="2"/>
      <c r="L1126" s="2"/>
    </row>
    <row r="1127" spans="1:12" x14ac:dyDescent="0.45">
      <c r="A1127" t="s">
        <v>2952</v>
      </c>
      <c r="B1127"/>
      <c r="C1127"/>
      <c r="D1127" t="s">
        <v>524</v>
      </c>
      <c r="E1127" s="6">
        <f>COUNTIF(ProductRatePlanCharge!C:D,D1127)</f>
        <v>2</v>
      </c>
      <c r="K1127" s="2"/>
      <c r="L1127" s="2"/>
    </row>
    <row r="1128" spans="1:12" x14ac:dyDescent="0.45">
      <c r="A1128" t="s">
        <v>2952</v>
      </c>
      <c r="B1128"/>
      <c r="C1128"/>
      <c r="D1128" t="s">
        <v>587</v>
      </c>
      <c r="E1128" s="6">
        <f>COUNTIF(ProductRatePlanCharge!C:D,D1128)</f>
        <v>2</v>
      </c>
      <c r="K1128" s="2"/>
      <c r="L1128" s="2"/>
    </row>
    <row r="1129" spans="1:12" x14ac:dyDescent="0.45">
      <c r="A1129" t="s">
        <v>2952</v>
      </c>
      <c r="B1129"/>
      <c r="C1129"/>
      <c r="D1129" t="s">
        <v>683</v>
      </c>
      <c r="E1129" s="6">
        <f>COUNTIF(ProductRatePlanCharge!C:D,D1129)</f>
        <v>2</v>
      </c>
      <c r="K1129" s="2"/>
      <c r="L1129" s="2"/>
    </row>
    <row r="1130" spans="1:12" x14ac:dyDescent="0.45">
      <c r="A1130" t="s">
        <v>2952</v>
      </c>
      <c r="B1130"/>
      <c r="C1130"/>
      <c r="D1130" t="s">
        <v>277</v>
      </c>
      <c r="E1130" s="6">
        <f>COUNTIF(ProductRatePlanCharge!C:D,D1130)</f>
        <v>2</v>
      </c>
      <c r="K1130" s="2"/>
      <c r="L1130" s="2"/>
    </row>
    <row r="1131" spans="1:12" x14ac:dyDescent="0.45">
      <c r="A1131" t="s">
        <v>2952</v>
      </c>
      <c r="B1131"/>
      <c r="C1131"/>
      <c r="D1131" t="s">
        <v>441</v>
      </c>
      <c r="E1131" s="6">
        <f>COUNTIF(ProductRatePlanCharge!C:D,D1131)</f>
        <v>2</v>
      </c>
      <c r="K1131" s="2"/>
      <c r="L1131" s="2"/>
    </row>
    <row r="1132" spans="1:12" x14ac:dyDescent="0.45">
      <c r="A1132" t="s">
        <v>2952</v>
      </c>
      <c r="B1132"/>
      <c r="C1132"/>
      <c r="D1132" t="s">
        <v>58</v>
      </c>
      <c r="E1132" s="6">
        <f>COUNTIF(ProductRatePlanCharge!C:D,D1132)</f>
        <v>2</v>
      </c>
      <c r="K1132" s="2"/>
      <c r="L1132" s="2"/>
    </row>
    <row r="1133" spans="1:12" x14ac:dyDescent="0.45">
      <c r="A1133" t="s">
        <v>2952</v>
      </c>
      <c r="B1133"/>
      <c r="C1133"/>
      <c r="D1133" t="s">
        <v>441</v>
      </c>
      <c r="E1133" s="6">
        <f>COUNTIF(ProductRatePlanCharge!C:D,D1133)</f>
        <v>2</v>
      </c>
      <c r="K1133" s="2"/>
      <c r="L1133" s="2"/>
    </row>
    <row r="1134" spans="1:12" x14ac:dyDescent="0.45">
      <c r="A1134" t="s">
        <v>2952</v>
      </c>
      <c r="B1134"/>
      <c r="C1134"/>
      <c r="D1134" t="s">
        <v>26</v>
      </c>
      <c r="E1134" s="6">
        <f>COUNTIF(ProductRatePlanCharge!C:D,D1134)</f>
        <v>3</v>
      </c>
      <c r="K1134" s="2"/>
      <c r="L1134" s="2"/>
    </row>
    <row r="1135" spans="1:12" x14ac:dyDescent="0.45">
      <c r="A1135" t="s">
        <v>2953</v>
      </c>
      <c r="B1135"/>
      <c r="C1135"/>
      <c r="D1135" t="s">
        <v>288</v>
      </c>
      <c r="E1135" s="6">
        <f>COUNTIF(ProductRatePlanCharge!C:D,D1135)</f>
        <v>14</v>
      </c>
      <c r="K1135" s="2"/>
      <c r="L1135" s="2"/>
    </row>
    <row r="1136" spans="1:12" x14ac:dyDescent="0.45">
      <c r="A1136" t="s">
        <v>2954</v>
      </c>
      <c r="B1136"/>
      <c r="C1136"/>
      <c r="D1136" t="s">
        <v>318</v>
      </c>
      <c r="E1136" s="6">
        <f>COUNTIF(ProductRatePlanCharge!C:D,D1136)</f>
        <v>16</v>
      </c>
      <c r="K1136" s="2"/>
      <c r="L1136" s="2"/>
    </row>
    <row r="1137" spans="1:12" x14ac:dyDescent="0.45">
      <c r="A1137" t="s">
        <v>2955</v>
      </c>
      <c r="B1137"/>
      <c r="C1137"/>
      <c r="D1137" t="s">
        <v>288</v>
      </c>
      <c r="E1137" s="6">
        <f>COUNTIF(ProductRatePlanCharge!C:D,D1137)</f>
        <v>14</v>
      </c>
      <c r="K1137" s="2"/>
      <c r="L1137" s="2"/>
    </row>
    <row r="1138" spans="1:12" x14ac:dyDescent="0.45">
      <c r="A1138" t="s">
        <v>2956</v>
      </c>
      <c r="B1138"/>
      <c r="C1138"/>
      <c r="D1138" t="s">
        <v>179</v>
      </c>
      <c r="E1138" s="6">
        <f>COUNTIF(ProductRatePlanCharge!C:D,D1138)</f>
        <v>15</v>
      </c>
      <c r="K1138" s="2"/>
      <c r="L1138" s="2"/>
    </row>
    <row r="1139" spans="1:12" x14ac:dyDescent="0.45">
      <c r="A1139" t="s">
        <v>2957</v>
      </c>
      <c r="B1139"/>
      <c r="C1139"/>
      <c r="D1139" t="s">
        <v>288</v>
      </c>
      <c r="E1139" s="6">
        <f>COUNTIF(ProductRatePlanCharge!C:D,D1139)</f>
        <v>14</v>
      </c>
      <c r="K1139" s="2"/>
      <c r="L1139" s="2"/>
    </row>
    <row r="1140" spans="1:12" x14ac:dyDescent="0.45">
      <c r="A1140" t="s">
        <v>2958</v>
      </c>
      <c r="B1140"/>
      <c r="C1140"/>
      <c r="D1140" t="s">
        <v>14</v>
      </c>
      <c r="E1140" s="6">
        <f>COUNTIF(ProductRatePlanCharge!C:D,D1140)</f>
        <v>7</v>
      </c>
      <c r="K1140" s="2"/>
      <c r="L1140" s="2"/>
    </row>
    <row r="1141" spans="1:12" x14ac:dyDescent="0.45">
      <c r="A1141" t="s">
        <v>2958</v>
      </c>
      <c r="B1141"/>
      <c r="C1141"/>
      <c r="D1141" t="s">
        <v>883</v>
      </c>
      <c r="E1141" s="6">
        <f>COUNTIF(ProductRatePlanCharge!C:D,D1141)</f>
        <v>2</v>
      </c>
      <c r="K1141" s="2"/>
      <c r="L1141" s="2"/>
    </row>
    <row r="1142" spans="1:12" x14ac:dyDescent="0.45">
      <c r="A1142" t="s">
        <v>2958</v>
      </c>
      <c r="B1142"/>
      <c r="C1142"/>
      <c r="D1142" t="s">
        <v>889</v>
      </c>
      <c r="E1142" s="6">
        <f>COUNTIF(ProductRatePlanCharge!C:D,D1142)</f>
        <v>2</v>
      </c>
      <c r="K1142" s="2"/>
      <c r="L1142" s="2"/>
    </row>
    <row r="1143" spans="1:12" x14ac:dyDescent="0.45">
      <c r="A1143" t="s">
        <v>2958</v>
      </c>
      <c r="B1143"/>
      <c r="C1143"/>
      <c r="D1143" t="s">
        <v>446</v>
      </c>
      <c r="E1143" s="6">
        <f>COUNTIF(ProductRatePlanCharge!C:D,D1143)</f>
        <v>2</v>
      </c>
      <c r="K1143" s="2"/>
      <c r="L1143" s="2"/>
    </row>
    <row r="1144" spans="1:12" x14ac:dyDescent="0.45">
      <c r="A1144" t="s">
        <v>2958</v>
      </c>
      <c r="B1144"/>
      <c r="C1144"/>
      <c r="D1144" t="s">
        <v>26</v>
      </c>
      <c r="E1144" s="6">
        <f>COUNTIF(ProductRatePlanCharge!C:D,D1144)</f>
        <v>3</v>
      </c>
      <c r="K1144" s="2"/>
      <c r="L1144" s="2"/>
    </row>
    <row r="1145" spans="1:12" x14ac:dyDescent="0.45">
      <c r="A1145" t="s">
        <v>2959</v>
      </c>
      <c r="B1145"/>
      <c r="C1145"/>
      <c r="D1145" t="s">
        <v>288</v>
      </c>
      <c r="E1145" s="6">
        <f>COUNTIF(ProductRatePlanCharge!C:D,D1145)</f>
        <v>14</v>
      </c>
      <c r="K1145" s="2"/>
      <c r="L1145" s="2"/>
    </row>
    <row r="1146" spans="1:12" x14ac:dyDescent="0.45">
      <c r="A1146" t="s">
        <v>2960</v>
      </c>
      <c r="B1146"/>
      <c r="C1146"/>
      <c r="D1146" t="s">
        <v>288</v>
      </c>
      <c r="E1146" s="6">
        <f>COUNTIF(ProductRatePlanCharge!C:D,D1146)</f>
        <v>14</v>
      </c>
      <c r="K1146" s="2"/>
      <c r="L1146" s="2"/>
    </row>
    <row r="1147" spans="1:12" x14ac:dyDescent="0.45">
      <c r="A1147" t="s">
        <v>2961</v>
      </c>
      <c r="B1147"/>
      <c r="C1147"/>
      <c r="D1147" t="s">
        <v>288</v>
      </c>
      <c r="E1147" s="6">
        <f>COUNTIF(ProductRatePlanCharge!C:D,D1147)</f>
        <v>14</v>
      </c>
      <c r="K1147" s="2"/>
      <c r="L1147" s="2"/>
    </row>
    <row r="1148" spans="1:12" x14ac:dyDescent="0.45">
      <c r="A1148" t="s">
        <v>2962</v>
      </c>
      <c r="B1148"/>
      <c r="C1148"/>
      <c r="D1148" t="s">
        <v>288</v>
      </c>
      <c r="E1148" s="6">
        <f>COUNTIF(ProductRatePlanCharge!C:D,D1148)</f>
        <v>14</v>
      </c>
      <c r="K1148" s="2"/>
      <c r="L1148" s="2"/>
    </row>
    <row r="1149" spans="1:12" x14ac:dyDescent="0.45">
      <c r="A1149" t="s">
        <v>2963</v>
      </c>
      <c r="B1149"/>
      <c r="C1149"/>
      <c r="D1149" t="s">
        <v>288</v>
      </c>
      <c r="E1149" s="6">
        <f>COUNTIF(ProductRatePlanCharge!C:D,D1149)</f>
        <v>14</v>
      </c>
      <c r="K1149" s="2"/>
      <c r="L1149" s="2"/>
    </row>
    <row r="1150" spans="1:12" x14ac:dyDescent="0.45">
      <c r="A1150" t="s">
        <v>2964</v>
      </c>
      <c r="B1150"/>
      <c r="C1150"/>
      <c r="D1150" t="s">
        <v>318</v>
      </c>
      <c r="E1150" s="6">
        <f>COUNTIF(ProductRatePlanCharge!C:D,D1150)</f>
        <v>16</v>
      </c>
      <c r="K1150" s="2"/>
      <c r="L1150" s="2"/>
    </row>
    <row r="1151" spans="1:12" x14ac:dyDescent="0.45">
      <c r="A1151" t="s">
        <v>2965</v>
      </c>
      <c r="B1151"/>
      <c r="C1151"/>
      <c r="D1151" t="s">
        <v>179</v>
      </c>
      <c r="E1151" s="6">
        <f>COUNTIF(ProductRatePlanCharge!C:D,D1151)</f>
        <v>15</v>
      </c>
      <c r="K1151" s="2"/>
      <c r="L1151" s="2"/>
    </row>
    <row r="1152" spans="1:12" x14ac:dyDescent="0.45">
      <c r="A1152" t="s">
        <v>2966</v>
      </c>
      <c r="B1152"/>
      <c r="C1152"/>
      <c r="D1152" t="s">
        <v>288</v>
      </c>
      <c r="E1152" s="6">
        <f>COUNTIF(ProductRatePlanCharge!C:D,D1152)</f>
        <v>14</v>
      </c>
      <c r="K1152" s="2"/>
      <c r="L1152" s="2"/>
    </row>
    <row r="1153" spans="1:12" x14ac:dyDescent="0.45">
      <c r="A1153" t="s">
        <v>2967</v>
      </c>
      <c r="B1153"/>
      <c r="C1153"/>
      <c r="D1153" t="s">
        <v>26</v>
      </c>
      <c r="E1153" s="6">
        <f>COUNTIF(ProductRatePlanCharge!C:D,D1153)</f>
        <v>3</v>
      </c>
      <c r="K1153" s="2"/>
      <c r="L1153" s="2"/>
    </row>
    <row r="1154" spans="1:12" x14ac:dyDescent="0.45">
      <c r="A1154" t="s">
        <v>2967</v>
      </c>
      <c r="B1154"/>
      <c r="C1154"/>
      <c r="D1154" t="s">
        <v>11</v>
      </c>
      <c r="E1154" s="6">
        <f>COUNTIF(ProductRatePlanCharge!C:D,D1154)</f>
        <v>2</v>
      </c>
      <c r="K1154" s="2"/>
      <c r="L1154" s="2"/>
    </row>
    <row r="1155" spans="1:12" x14ac:dyDescent="0.45">
      <c r="A1155" t="s">
        <v>2967</v>
      </c>
      <c r="B1155"/>
      <c r="C1155"/>
      <c r="D1155" t="s">
        <v>9</v>
      </c>
      <c r="E1155" s="6">
        <f>COUNTIF(ProductRatePlanCharge!C:D,D1155)</f>
        <v>2</v>
      </c>
      <c r="K1155" s="2"/>
      <c r="L1155" s="2"/>
    </row>
    <row r="1156" spans="1:12" x14ac:dyDescent="0.45">
      <c r="A1156" t="s">
        <v>2968</v>
      </c>
      <c r="B1156"/>
      <c r="C1156"/>
      <c r="D1156" t="s">
        <v>288</v>
      </c>
      <c r="E1156" s="6">
        <f>COUNTIF(ProductRatePlanCharge!C:D,D1156)</f>
        <v>14</v>
      </c>
      <c r="K1156" s="2"/>
      <c r="L1156" s="2"/>
    </row>
    <row r="1157" spans="1:12" x14ac:dyDescent="0.45">
      <c r="A1157" t="s">
        <v>2969</v>
      </c>
      <c r="B1157"/>
      <c r="C1157"/>
      <c r="D1157" t="s">
        <v>288</v>
      </c>
      <c r="E1157" s="6">
        <f>COUNTIF(ProductRatePlanCharge!C:D,D1157)</f>
        <v>14</v>
      </c>
      <c r="K1157" s="2"/>
      <c r="L1157" s="2"/>
    </row>
    <row r="1158" spans="1:12" x14ac:dyDescent="0.45">
      <c r="A1158" t="s">
        <v>2970</v>
      </c>
      <c r="B1158"/>
      <c r="C1158"/>
      <c r="D1158" t="s">
        <v>179</v>
      </c>
      <c r="E1158" s="6">
        <f>COUNTIF(ProductRatePlanCharge!C:D,D1158)</f>
        <v>15</v>
      </c>
      <c r="K1158" s="2"/>
      <c r="L1158" s="2"/>
    </row>
    <row r="1159" spans="1:12" x14ac:dyDescent="0.45">
      <c r="A1159" t="s">
        <v>2971</v>
      </c>
      <c r="B1159"/>
      <c r="C1159"/>
      <c r="D1159" t="s">
        <v>288</v>
      </c>
      <c r="E1159" s="6">
        <f>COUNTIF(ProductRatePlanCharge!C:D,D1159)</f>
        <v>14</v>
      </c>
      <c r="K1159" s="2"/>
      <c r="L1159" s="2"/>
    </row>
    <row r="1160" spans="1:12" x14ac:dyDescent="0.45">
      <c r="A1160" t="s">
        <v>2972</v>
      </c>
      <c r="B1160"/>
      <c r="C1160"/>
      <c r="D1160" t="s">
        <v>288</v>
      </c>
      <c r="E1160" s="6">
        <f>COUNTIF(ProductRatePlanCharge!C:D,D1160)</f>
        <v>14</v>
      </c>
      <c r="K1160" s="2"/>
      <c r="L1160" s="2"/>
    </row>
    <row r="1161" spans="1:12" x14ac:dyDescent="0.45">
      <c r="A1161" t="s">
        <v>2973</v>
      </c>
      <c r="B1161"/>
      <c r="C1161"/>
      <c r="D1161" t="s">
        <v>248</v>
      </c>
      <c r="E1161" s="6">
        <f>COUNTIF(ProductRatePlanCharge!C:D,D1161)</f>
        <v>12</v>
      </c>
      <c r="K1161" s="2"/>
      <c r="L1161" s="2"/>
    </row>
    <row r="1162" spans="1:12" x14ac:dyDescent="0.45">
      <c r="A1162" t="s">
        <v>2974</v>
      </c>
      <c r="B1162"/>
      <c r="C1162"/>
      <c r="D1162" t="s">
        <v>288</v>
      </c>
      <c r="E1162" s="6">
        <f>COUNTIF(ProductRatePlanCharge!C:D,D1162)</f>
        <v>14</v>
      </c>
      <c r="K1162" s="2"/>
      <c r="L1162" s="2"/>
    </row>
    <row r="1163" spans="1:12" x14ac:dyDescent="0.45">
      <c r="A1163" t="s">
        <v>2975</v>
      </c>
      <c r="B1163"/>
      <c r="C1163"/>
      <c r="D1163" t="s">
        <v>288</v>
      </c>
      <c r="E1163" s="6">
        <f>COUNTIF(ProductRatePlanCharge!C:D,D1163)</f>
        <v>14</v>
      </c>
      <c r="K1163" s="2"/>
      <c r="L1163" s="2"/>
    </row>
    <row r="1164" spans="1:12" x14ac:dyDescent="0.45">
      <c r="A1164" t="s">
        <v>2976</v>
      </c>
      <c r="B1164"/>
      <c r="C1164"/>
      <c r="D1164" t="s">
        <v>318</v>
      </c>
      <c r="E1164" s="6">
        <f>COUNTIF(ProductRatePlanCharge!C:D,D1164)</f>
        <v>16</v>
      </c>
      <c r="K1164" s="2"/>
      <c r="L1164" s="2"/>
    </row>
    <row r="1165" spans="1:12" x14ac:dyDescent="0.45">
      <c r="A1165" t="s">
        <v>2977</v>
      </c>
      <c r="B1165"/>
      <c r="C1165"/>
      <c r="D1165" t="s">
        <v>288</v>
      </c>
      <c r="E1165" s="6">
        <f>COUNTIF(ProductRatePlanCharge!C:D,D1165)</f>
        <v>14</v>
      </c>
      <c r="K1165" s="2"/>
      <c r="L1165" s="2"/>
    </row>
    <row r="1166" spans="1:12" x14ac:dyDescent="0.45">
      <c r="A1166" s="7" t="s">
        <v>2978</v>
      </c>
      <c r="B1166" s="7"/>
      <c r="C1166" s="7"/>
      <c r="D1166" s="7" t="s">
        <v>4711</v>
      </c>
      <c r="E1166" s="6">
        <f>COUNTIF(ProductRatePlanCharge!C:D,D1166)</f>
        <v>5</v>
      </c>
      <c r="K1166" s="2"/>
      <c r="L1166" s="2"/>
    </row>
    <row r="1167" spans="1:12" x14ac:dyDescent="0.45">
      <c r="A1167" t="s">
        <v>2978</v>
      </c>
      <c r="B1167"/>
      <c r="C1167"/>
      <c r="D1167" t="s">
        <v>26</v>
      </c>
      <c r="E1167" s="6">
        <f>COUNTIF(ProductRatePlanCharge!C:D,D1167)</f>
        <v>3</v>
      </c>
      <c r="K1167" s="2"/>
      <c r="L1167" s="2"/>
    </row>
    <row r="1168" spans="1:12" x14ac:dyDescent="0.45">
      <c r="A1168" t="s">
        <v>2979</v>
      </c>
      <c r="B1168"/>
      <c r="C1168"/>
      <c r="D1168" t="s">
        <v>288</v>
      </c>
      <c r="E1168" s="6">
        <f>COUNTIF(ProductRatePlanCharge!C:D,D1168)</f>
        <v>14</v>
      </c>
      <c r="K1168" s="2"/>
      <c r="L1168" s="2"/>
    </row>
    <row r="1169" spans="1:12" x14ac:dyDescent="0.45">
      <c r="A1169" t="s">
        <v>2980</v>
      </c>
      <c r="B1169"/>
      <c r="C1169"/>
      <c r="D1169" t="s">
        <v>248</v>
      </c>
      <c r="E1169" s="6">
        <f>COUNTIF(ProductRatePlanCharge!C:D,D1169)</f>
        <v>12</v>
      </c>
      <c r="K1169" s="2"/>
      <c r="L1169" s="2"/>
    </row>
    <row r="1170" spans="1:12" x14ac:dyDescent="0.45">
      <c r="A1170" t="s">
        <v>2981</v>
      </c>
      <c r="B1170"/>
      <c r="C1170"/>
      <c r="D1170" t="s">
        <v>179</v>
      </c>
      <c r="E1170" s="6">
        <f>COUNTIF(ProductRatePlanCharge!C:D,D1170)</f>
        <v>15</v>
      </c>
      <c r="K1170" s="2"/>
      <c r="L1170" s="2"/>
    </row>
    <row r="1171" spans="1:12" x14ac:dyDescent="0.45">
      <c r="A1171" t="s">
        <v>2982</v>
      </c>
      <c r="B1171"/>
      <c r="C1171"/>
      <c r="D1171" t="s">
        <v>30</v>
      </c>
      <c r="E1171" s="6">
        <f>COUNTIF(ProductRatePlanCharge!C:D,D1171)</f>
        <v>12</v>
      </c>
      <c r="K1171" s="2"/>
      <c r="L1171" s="2"/>
    </row>
    <row r="1172" spans="1:12" x14ac:dyDescent="0.45">
      <c r="A1172" t="s">
        <v>2983</v>
      </c>
      <c r="B1172"/>
      <c r="C1172"/>
      <c r="D1172" t="s">
        <v>248</v>
      </c>
      <c r="E1172" s="6">
        <f>COUNTIF(ProductRatePlanCharge!C:D,D1172)</f>
        <v>12</v>
      </c>
      <c r="K1172" s="2"/>
      <c r="L1172" s="2"/>
    </row>
    <row r="1173" spans="1:12" x14ac:dyDescent="0.45">
      <c r="A1173" t="s">
        <v>2984</v>
      </c>
      <c r="B1173"/>
      <c r="C1173"/>
      <c r="D1173" t="s">
        <v>288</v>
      </c>
      <c r="E1173" s="6">
        <f>COUNTIF(ProductRatePlanCharge!C:D,D1173)</f>
        <v>14</v>
      </c>
      <c r="K1173" s="2"/>
      <c r="L1173" s="2"/>
    </row>
    <row r="1174" spans="1:12" x14ac:dyDescent="0.45">
      <c r="A1174" t="s">
        <v>2985</v>
      </c>
      <c r="B1174"/>
      <c r="C1174"/>
      <c r="D1174" t="s">
        <v>288</v>
      </c>
      <c r="E1174" s="6">
        <f>COUNTIF(ProductRatePlanCharge!C:D,D1174)</f>
        <v>14</v>
      </c>
      <c r="K1174" s="2"/>
      <c r="L1174" s="2"/>
    </row>
    <row r="1175" spans="1:12" x14ac:dyDescent="0.45">
      <c r="A1175" t="s">
        <v>2986</v>
      </c>
      <c r="B1175"/>
      <c r="C1175"/>
      <c r="D1175" t="s">
        <v>116</v>
      </c>
      <c r="E1175" s="6">
        <f>COUNTIF(ProductRatePlanCharge!C:D,D1175)</f>
        <v>15</v>
      </c>
      <c r="K1175" s="2"/>
      <c r="L1175" s="2"/>
    </row>
    <row r="1176" spans="1:12" x14ac:dyDescent="0.45">
      <c r="A1176" t="s">
        <v>2987</v>
      </c>
      <c r="B1176"/>
      <c r="C1176"/>
      <c r="D1176" t="s">
        <v>288</v>
      </c>
      <c r="E1176" s="6">
        <f>COUNTIF(ProductRatePlanCharge!C:D,D1176)</f>
        <v>14</v>
      </c>
      <c r="K1176" s="2"/>
      <c r="L1176" s="2"/>
    </row>
    <row r="1177" spans="1:12" x14ac:dyDescent="0.45">
      <c r="A1177" t="s">
        <v>2988</v>
      </c>
      <c r="B1177"/>
      <c r="C1177"/>
      <c r="D1177" t="s">
        <v>288</v>
      </c>
      <c r="E1177" s="6">
        <f>COUNTIF(ProductRatePlanCharge!C:D,D1177)</f>
        <v>14</v>
      </c>
      <c r="K1177" s="2"/>
      <c r="L1177" s="2"/>
    </row>
    <row r="1178" spans="1:12" x14ac:dyDescent="0.45">
      <c r="A1178" t="s">
        <v>2989</v>
      </c>
      <c r="B1178"/>
      <c r="C1178"/>
      <c r="D1178" t="s">
        <v>14</v>
      </c>
      <c r="E1178" s="6">
        <f>COUNTIF(ProductRatePlanCharge!C:D,D1178)</f>
        <v>7</v>
      </c>
      <c r="K1178" s="2"/>
      <c r="L1178" s="2"/>
    </row>
    <row r="1179" spans="1:12" x14ac:dyDescent="0.45">
      <c r="A1179" t="s">
        <v>2989</v>
      </c>
      <c r="B1179"/>
      <c r="C1179"/>
      <c r="D1179" t="s">
        <v>589</v>
      </c>
      <c r="E1179" s="6">
        <f>COUNTIF(ProductRatePlanCharge!C:D,D1179)</f>
        <v>2</v>
      </c>
      <c r="K1179" s="2"/>
      <c r="L1179" s="2"/>
    </row>
    <row r="1180" spans="1:12" x14ac:dyDescent="0.45">
      <c r="A1180" t="s">
        <v>2989</v>
      </c>
      <c r="B1180"/>
      <c r="C1180"/>
      <c r="D1180" t="s">
        <v>524</v>
      </c>
      <c r="E1180" s="6">
        <f>COUNTIF(ProductRatePlanCharge!C:D,D1180)</f>
        <v>2</v>
      </c>
      <c r="K1180" s="2"/>
      <c r="L1180" s="2"/>
    </row>
    <row r="1181" spans="1:12" x14ac:dyDescent="0.45">
      <c r="A1181" t="s">
        <v>2989</v>
      </c>
      <c r="B1181"/>
      <c r="C1181"/>
      <c r="D1181" t="s">
        <v>670</v>
      </c>
      <c r="E1181" s="6">
        <f>COUNTIF(ProductRatePlanCharge!C:D,D1181)</f>
        <v>2</v>
      </c>
      <c r="K1181" s="2"/>
      <c r="L1181" s="2"/>
    </row>
    <row r="1182" spans="1:12" x14ac:dyDescent="0.45">
      <c r="A1182" t="s">
        <v>2989</v>
      </c>
      <c r="B1182"/>
      <c r="C1182"/>
      <c r="D1182" t="s">
        <v>366</v>
      </c>
      <c r="E1182" s="6">
        <f>COUNTIF(ProductRatePlanCharge!C:D,D1182)</f>
        <v>2</v>
      </c>
      <c r="K1182" s="2"/>
      <c r="L1182" s="2"/>
    </row>
    <row r="1183" spans="1:12" x14ac:dyDescent="0.45">
      <c r="A1183" t="s">
        <v>2989</v>
      </c>
      <c r="B1183"/>
      <c r="C1183"/>
      <c r="D1183" t="s">
        <v>26</v>
      </c>
      <c r="E1183" s="6">
        <f>COUNTIF(ProductRatePlanCharge!C:D,D1183)</f>
        <v>3</v>
      </c>
      <c r="K1183" s="2"/>
      <c r="L1183" s="2"/>
    </row>
    <row r="1184" spans="1:12" x14ac:dyDescent="0.45">
      <c r="A1184" t="s">
        <v>2990</v>
      </c>
      <c r="B1184"/>
      <c r="C1184"/>
      <c r="D1184" t="s">
        <v>248</v>
      </c>
      <c r="E1184" s="6">
        <f>COUNTIF(ProductRatePlanCharge!C:D,D1184)</f>
        <v>12</v>
      </c>
      <c r="K1184" s="2"/>
      <c r="L1184" s="2"/>
    </row>
    <row r="1185" spans="1:12" x14ac:dyDescent="0.45">
      <c r="A1185" t="s">
        <v>2991</v>
      </c>
      <c r="B1185"/>
      <c r="C1185"/>
      <c r="D1185" t="s">
        <v>248</v>
      </c>
      <c r="E1185" s="6">
        <f>COUNTIF(ProductRatePlanCharge!C:D,D1185)</f>
        <v>12</v>
      </c>
      <c r="K1185" s="2"/>
      <c r="L1185" s="2"/>
    </row>
    <row r="1186" spans="1:12" x14ac:dyDescent="0.45">
      <c r="A1186" t="s">
        <v>2992</v>
      </c>
      <c r="B1186"/>
      <c r="C1186"/>
      <c r="D1186" t="s">
        <v>288</v>
      </c>
      <c r="E1186" s="6">
        <f>COUNTIF(ProductRatePlanCharge!C:D,D1186)</f>
        <v>14</v>
      </c>
      <c r="K1186" s="2"/>
      <c r="L1186" s="2"/>
    </row>
    <row r="1187" spans="1:12" x14ac:dyDescent="0.45">
      <c r="A1187" t="s">
        <v>2993</v>
      </c>
      <c r="B1187"/>
      <c r="C1187"/>
      <c r="D1187" t="s">
        <v>318</v>
      </c>
      <c r="E1187" s="6">
        <f>COUNTIF(ProductRatePlanCharge!C:D,D1187)</f>
        <v>16</v>
      </c>
      <c r="K1187" s="2"/>
      <c r="L1187" s="2"/>
    </row>
    <row r="1188" spans="1:12" x14ac:dyDescent="0.45">
      <c r="A1188" t="s">
        <v>2994</v>
      </c>
      <c r="B1188"/>
      <c r="C1188"/>
      <c r="D1188" t="s">
        <v>288</v>
      </c>
      <c r="E1188" s="6">
        <f>COUNTIF(ProductRatePlanCharge!C:D,D1188)</f>
        <v>14</v>
      </c>
      <c r="K1188" s="2"/>
      <c r="L1188" s="2"/>
    </row>
    <row r="1189" spans="1:12" x14ac:dyDescent="0.45">
      <c r="A1189" t="s">
        <v>2995</v>
      </c>
      <c r="B1189"/>
      <c r="C1189"/>
      <c r="D1189" t="s">
        <v>288</v>
      </c>
      <c r="E1189" s="6">
        <f>COUNTIF(ProductRatePlanCharge!C:D,D1189)</f>
        <v>14</v>
      </c>
      <c r="K1189" s="2"/>
      <c r="L1189" s="2"/>
    </row>
    <row r="1190" spans="1:12" x14ac:dyDescent="0.45">
      <c r="A1190" t="s">
        <v>2996</v>
      </c>
      <c r="B1190"/>
      <c r="C1190"/>
      <c r="D1190" t="s">
        <v>88</v>
      </c>
      <c r="E1190" s="6">
        <f>COUNTIF(ProductRatePlanCharge!C:D,D1190)</f>
        <v>12</v>
      </c>
      <c r="K1190" s="2"/>
      <c r="L1190" s="2"/>
    </row>
    <row r="1191" spans="1:12" x14ac:dyDescent="0.45">
      <c r="A1191" t="s">
        <v>2996</v>
      </c>
      <c r="B1191"/>
      <c r="C1191"/>
      <c r="D1191" t="s">
        <v>248</v>
      </c>
      <c r="E1191" s="6">
        <f>COUNTIF(ProductRatePlanCharge!C:D,D1191)</f>
        <v>12</v>
      </c>
      <c r="K1191" s="2"/>
      <c r="L1191" s="2"/>
    </row>
    <row r="1192" spans="1:12" x14ac:dyDescent="0.45">
      <c r="A1192" t="s">
        <v>2997</v>
      </c>
      <c r="B1192"/>
      <c r="C1192"/>
      <c r="D1192" t="s">
        <v>179</v>
      </c>
      <c r="E1192" s="6">
        <f>COUNTIF(ProductRatePlanCharge!C:D,D1192)</f>
        <v>15</v>
      </c>
      <c r="K1192" s="2"/>
      <c r="L1192" s="2"/>
    </row>
    <row r="1193" spans="1:12" x14ac:dyDescent="0.45">
      <c r="A1193" t="s">
        <v>2998</v>
      </c>
      <c r="B1193"/>
      <c r="C1193"/>
      <c r="D1193" t="s">
        <v>26</v>
      </c>
      <c r="E1193" s="6">
        <f>COUNTIF(ProductRatePlanCharge!C:D,D1193)</f>
        <v>3</v>
      </c>
      <c r="K1193" s="2"/>
      <c r="L1193" s="2"/>
    </row>
    <row r="1194" spans="1:12" x14ac:dyDescent="0.45">
      <c r="A1194" t="s">
        <v>2998</v>
      </c>
      <c r="B1194"/>
      <c r="C1194"/>
      <c r="D1194" t="s">
        <v>216</v>
      </c>
      <c r="E1194" s="6">
        <f>COUNTIF(ProductRatePlanCharge!C:D,D1194)</f>
        <v>5</v>
      </c>
      <c r="K1194" s="2"/>
      <c r="L1194" s="2"/>
    </row>
    <row r="1195" spans="1:12" x14ac:dyDescent="0.45">
      <c r="A1195" t="s">
        <v>2998</v>
      </c>
      <c r="B1195"/>
      <c r="C1195"/>
      <c r="D1195" t="s">
        <v>817</v>
      </c>
      <c r="E1195" s="6">
        <f>COUNTIF(ProductRatePlanCharge!C:D,D1195)</f>
        <v>2</v>
      </c>
      <c r="K1195" s="2"/>
      <c r="L1195" s="2"/>
    </row>
    <row r="1196" spans="1:12" x14ac:dyDescent="0.45">
      <c r="A1196" t="s">
        <v>2998</v>
      </c>
      <c r="B1196"/>
      <c r="C1196"/>
      <c r="D1196" t="s">
        <v>670</v>
      </c>
      <c r="E1196" s="6">
        <f>COUNTIF(ProductRatePlanCharge!C:D,D1196)</f>
        <v>2</v>
      </c>
      <c r="K1196" s="2"/>
      <c r="L1196" s="2"/>
    </row>
    <row r="1197" spans="1:12" x14ac:dyDescent="0.45">
      <c r="A1197" t="s">
        <v>2999</v>
      </c>
      <c r="B1197"/>
      <c r="C1197"/>
      <c r="D1197" t="s">
        <v>26</v>
      </c>
      <c r="E1197" s="6">
        <f>COUNTIF(ProductRatePlanCharge!C:D,D1197)</f>
        <v>3</v>
      </c>
      <c r="K1197" s="2"/>
      <c r="L1197" s="2"/>
    </row>
    <row r="1198" spans="1:12" x14ac:dyDescent="0.45">
      <c r="A1198" t="s">
        <v>2999</v>
      </c>
      <c r="B1198"/>
      <c r="C1198"/>
      <c r="D1198" t="s">
        <v>309</v>
      </c>
      <c r="E1198" s="6">
        <f>COUNTIF(ProductRatePlanCharge!C:D,D1198)</f>
        <v>2</v>
      </c>
      <c r="K1198" s="2"/>
      <c r="L1198" s="2"/>
    </row>
    <row r="1199" spans="1:12" x14ac:dyDescent="0.45">
      <c r="A1199" t="s">
        <v>3000</v>
      </c>
      <c r="B1199"/>
      <c r="C1199"/>
      <c r="D1199" t="s">
        <v>288</v>
      </c>
      <c r="E1199" s="6">
        <f>COUNTIF(ProductRatePlanCharge!C:D,D1199)</f>
        <v>14</v>
      </c>
      <c r="K1199" s="2"/>
      <c r="L1199" s="2"/>
    </row>
    <row r="1200" spans="1:12" x14ac:dyDescent="0.45">
      <c r="A1200" t="s">
        <v>3001</v>
      </c>
      <c r="B1200"/>
      <c r="C1200"/>
      <c r="D1200" t="s">
        <v>637</v>
      </c>
      <c r="E1200" s="6">
        <f>COUNTIF(ProductRatePlanCharge!C:D,D1200)</f>
        <v>2</v>
      </c>
      <c r="K1200" s="2"/>
      <c r="L1200" s="2"/>
    </row>
    <row r="1201" spans="1:12" x14ac:dyDescent="0.45">
      <c r="A1201" t="s">
        <v>3001</v>
      </c>
      <c r="B1201"/>
      <c r="C1201"/>
      <c r="D1201" t="s">
        <v>288</v>
      </c>
      <c r="E1201" s="6">
        <f>COUNTIF(ProductRatePlanCharge!C:D,D1201)</f>
        <v>14</v>
      </c>
      <c r="K1201" s="2"/>
      <c r="L1201" s="2"/>
    </row>
    <row r="1202" spans="1:12" x14ac:dyDescent="0.45">
      <c r="A1202" t="s">
        <v>3002</v>
      </c>
      <c r="B1202"/>
      <c r="C1202"/>
      <c r="D1202" t="s">
        <v>288</v>
      </c>
      <c r="E1202" s="6">
        <f>COUNTIF(ProductRatePlanCharge!C:D,D1202)</f>
        <v>14</v>
      </c>
      <c r="K1202" s="2"/>
      <c r="L1202" s="2"/>
    </row>
    <row r="1203" spans="1:12" x14ac:dyDescent="0.45">
      <c r="A1203" t="s">
        <v>3003</v>
      </c>
      <c r="B1203"/>
      <c r="C1203"/>
      <c r="D1203" t="s">
        <v>14</v>
      </c>
      <c r="E1203" s="6">
        <f>COUNTIF(ProductRatePlanCharge!C:D,D1203)</f>
        <v>7</v>
      </c>
      <c r="K1203" s="2"/>
      <c r="L1203" s="2"/>
    </row>
    <row r="1204" spans="1:12" x14ac:dyDescent="0.45">
      <c r="A1204" t="s">
        <v>3003</v>
      </c>
      <c r="B1204"/>
      <c r="C1204"/>
      <c r="D1204" t="s">
        <v>524</v>
      </c>
      <c r="E1204" s="6">
        <f>COUNTIF(ProductRatePlanCharge!C:D,D1204)</f>
        <v>2</v>
      </c>
      <c r="K1204" s="2"/>
      <c r="L1204" s="2"/>
    </row>
    <row r="1205" spans="1:12" x14ac:dyDescent="0.45">
      <c r="A1205" t="s">
        <v>3003</v>
      </c>
      <c r="B1205"/>
      <c r="C1205"/>
      <c r="D1205" t="s">
        <v>589</v>
      </c>
      <c r="E1205" s="6">
        <f>COUNTIF(ProductRatePlanCharge!C:D,D1205)</f>
        <v>2</v>
      </c>
      <c r="K1205" s="2"/>
      <c r="L1205" s="2"/>
    </row>
    <row r="1206" spans="1:12" x14ac:dyDescent="0.45">
      <c r="A1206" t="s">
        <v>3003</v>
      </c>
      <c r="B1206"/>
      <c r="C1206"/>
      <c r="D1206" t="s">
        <v>26</v>
      </c>
      <c r="E1206" s="6">
        <f>COUNTIF(ProductRatePlanCharge!C:D,D1206)</f>
        <v>3</v>
      </c>
      <c r="K1206" s="2"/>
      <c r="L1206" s="2"/>
    </row>
    <row r="1207" spans="1:12" x14ac:dyDescent="0.45">
      <c r="A1207" t="s">
        <v>3004</v>
      </c>
      <c r="B1207"/>
      <c r="C1207"/>
      <c r="D1207" t="s">
        <v>288</v>
      </c>
      <c r="E1207" s="6">
        <f>COUNTIF(ProductRatePlanCharge!C:D,D1207)</f>
        <v>14</v>
      </c>
      <c r="K1207" s="2"/>
      <c r="L1207" s="2"/>
    </row>
    <row r="1208" spans="1:12" x14ac:dyDescent="0.45">
      <c r="A1208" t="s">
        <v>3005</v>
      </c>
      <c r="B1208"/>
      <c r="C1208"/>
      <c r="D1208" t="s">
        <v>288</v>
      </c>
      <c r="E1208" s="6">
        <f>COUNTIF(ProductRatePlanCharge!C:D,D1208)</f>
        <v>14</v>
      </c>
      <c r="K1208" s="2"/>
      <c r="L1208" s="2"/>
    </row>
    <row r="1209" spans="1:12" x14ac:dyDescent="0.45">
      <c r="A1209" t="s">
        <v>3005</v>
      </c>
      <c r="B1209"/>
      <c r="C1209"/>
      <c r="D1209" t="s">
        <v>513</v>
      </c>
      <c r="E1209" s="6">
        <f>COUNTIF(ProductRatePlanCharge!C:D,D1209)</f>
        <v>2</v>
      </c>
      <c r="K1209" s="2"/>
      <c r="L1209" s="2"/>
    </row>
    <row r="1210" spans="1:12" x14ac:dyDescent="0.45">
      <c r="A1210" t="s">
        <v>3005</v>
      </c>
      <c r="B1210"/>
      <c r="C1210"/>
      <c r="D1210" t="s">
        <v>51</v>
      </c>
      <c r="E1210" s="6">
        <f>COUNTIF(ProductRatePlanCharge!C:D,D1210)</f>
        <v>2</v>
      </c>
      <c r="K1210" s="2"/>
      <c r="L1210" s="2"/>
    </row>
    <row r="1211" spans="1:12" x14ac:dyDescent="0.45">
      <c r="A1211" t="s">
        <v>3006</v>
      </c>
      <c r="B1211"/>
      <c r="C1211"/>
      <c r="D1211" t="s">
        <v>288</v>
      </c>
      <c r="E1211" s="6">
        <f>COUNTIF(ProductRatePlanCharge!C:D,D1211)</f>
        <v>14</v>
      </c>
      <c r="K1211" s="2"/>
      <c r="L1211" s="2"/>
    </row>
    <row r="1212" spans="1:12" x14ac:dyDescent="0.45">
      <c r="A1212" t="s">
        <v>3007</v>
      </c>
      <c r="B1212"/>
      <c r="C1212"/>
      <c r="D1212" t="s">
        <v>288</v>
      </c>
      <c r="E1212" s="6">
        <f>COUNTIF(ProductRatePlanCharge!C:D,D1212)</f>
        <v>14</v>
      </c>
      <c r="K1212" s="2"/>
      <c r="L1212" s="2"/>
    </row>
    <row r="1213" spans="1:12" x14ac:dyDescent="0.45">
      <c r="A1213" t="s">
        <v>3008</v>
      </c>
      <c r="B1213"/>
      <c r="C1213"/>
      <c r="D1213" t="s">
        <v>57</v>
      </c>
      <c r="E1213" s="6">
        <f>COUNTIF(ProductRatePlanCharge!C:D,D1213)</f>
        <v>7</v>
      </c>
      <c r="K1213" s="2"/>
      <c r="L1213" s="2"/>
    </row>
    <row r="1214" spans="1:12" x14ac:dyDescent="0.45">
      <c r="A1214" t="s">
        <v>3008</v>
      </c>
      <c r="B1214"/>
      <c r="C1214"/>
      <c r="D1214" t="s">
        <v>9</v>
      </c>
      <c r="E1214" s="6">
        <f>COUNTIF(ProductRatePlanCharge!C:D,D1214)</f>
        <v>2</v>
      </c>
      <c r="K1214" s="2"/>
      <c r="L1214" s="2"/>
    </row>
    <row r="1215" spans="1:12" x14ac:dyDescent="0.45">
      <c r="A1215" t="s">
        <v>3008</v>
      </c>
      <c r="B1215"/>
      <c r="C1215"/>
      <c r="D1215" t="s">
        <v>683</v>
      </c>
      <c r="E1215" s="6">
        <f>COUNTIF(ProductRatePlanCharge!C:D,D1215)</f>
        <v>2</v>
      </c>
      <c r="K1215" s="2"/>
      <c r="L1215" s="2"/>
    </row>
    <row r="1216" spans="1:12" x14ac:dyDescent="0.45">
      <c r="A1216" t="s">
        <v>3008</v>
      </c>
      <c r="B1216"/>
      <c r="C1216"/>
      <c r="D1216" t="s">
        <v>58</v>
      </c>
      <c r="E1216" s="6">
        <f>COUNTIF(ProductRatePlanCharge!C:D,D1216)</f>
        <v>2</v>
      </c>
      <c r="K1216" s="2"/>
      <c r="L1216" s="2"/>
    </row>
    <row r="1217" spans="1:12" x14ac:dyDescent="0.45">
      <c r="A1217" t="s">
        <v>3008</v>
      </c>
      <c r="B1217"/>
      <c r="C1217"/>
      <c r="D1217" t="s">
        <v>270</v>
      </c>
      <c r="E1217" s="6">
        <f>COUNTIF(ProductRatePlanCharge!C:D,D1217)</f>
        <v>2</v>
      </c>
      <c r="K1217" s="2"/>
      <c r="L1217" s="2"/>
    </row>
    <row r="1218" spans="1:12" x14ac:dyDescent="0.45">
      <c r="A1218" t="s">
        <v>3008</v>
      </c>
      <c r="B1218"/>
      <c r="C1218"/>
      <c r="D1218" t="s">
        <v>26</v>
      </c>
      <c r="E1218" s="6">
        <f>COUNTIF(ProductRatePlanCharge!C:D,D1218)</f>
        <v>3</v>
      </c>
      <c r="K1218" s="2"/>
      <c r="L1218" s="2"/>
    </row>
    <row r="1219" spans="1:12" x14ac:dyDescent="0.45">
      <c r="A1219" t="s">
        <v>3009</v>
      </c>
      <c r="B1219"/>
      <c r="C1219"/>
      <c r="D1219" t="s">
        <v>288</v>
      </c>
      <c r="E1219" s="6">
        <f>COUNTIF(ProductRatePlanCharge!C:D,D1219)</f>
        <v>14</v>
      </c>
      <c r="K1219" s="2"/>
      <c r="L1219" s="2"/>
    </row>
    <row r="1220" spans="1:12" x14ac:dyDescent="0.45">
      <c r="A1220" t="s">
        <v>3010</v>
      </c>
      <c r="B1220"/>
      <c r="C1220"/>
      <c r="D1220" t="s">
        <v>30</v>
      </c>
      <c r="E1220" s="6">
        <f>COUNTIF(ProductRatePlanCharge!C:D,D1220)</f>
        <v>12</v>
      </c>
      <c r="K1220" s="2"/>
      <c r="L1220" s="2"/>
    </row>
    <row r="1221" spans="1:12" x14ac:dyDescent="0.45">
      <c r="A1221" t="s">
        <v>3011</v>
      </c>
      <c r="B1221"/>
      <c r="C1221"/>
      <c r="D1221" t="s">
        <v>288</v>
      </c>
      <c r="E1221" s="6">
        <f>COUNTIF(ProductRatePlanCharge!C:D,D1221)</f>
        <v>14</v>
      </c>
      <c r="K1221" s="2"/>
      <c r="L1221" s="2"/>
    </row>
    <row r="1222" spans="1:12" x14ac:dyDescent="0.45">
      <c r="A1222" t="s">
        <v>3012</v>
      </c>
      <c r="B1222"/>
      <c r="C1222"/>
      <c r="D1222" t="s">
        <v>288</v>
      </c>
      <c r="E1222" s="6">
        <f>COUNTIF(ProductRatePlanCharge!C:D,D1222)</f>
        <v>14</v>
      </c>
      <c r="K1222" s="2"/>
      <c r="L1222" s="2"/>
    </row>
    <row r="1223" spans="1:12" x14ac:dyDescent="0.45">
      <c r="A1223" t="s">
        <v>3013</v>
      </c>
      <c r="B1223"/>
      <c r="C1223"/>
      <c r="D1223" t="s">
        <v>57</v>
      </c>
      <c r="E1223" s="6">
        <f>COUNTIF(ProductRatePlanCharge!C:D,D1223)</f>
        <v>7</v>
      </c>
      <c r="K1223" s="2"/>
      <c r="L1223" s="2"/>
    </row>
    <row r="1224" spans="1:12" x14ac:dyDescent="0.45">
      <c r="A1224" t="s">
        <v>3013</v>
      </c>
      <c r="B1224"/>
      <c r="C1224"/>
      <c r="D1224" t="s">
        <v>883</v>
      </c>
      <c r="E1224" s="6">
        <f>COUNTIF(ProductRatePlanCharge!C:D,D1224)</f>
        <v>2</v>
      </c>
      <c r="K1224" s="2"/>
      <c r="L1224" s="2"/>
    </row>
    <row r="1225" spans="1:12" x14ac:dyDescent="0.45">
      <c r="A1225" t="s">
        <v>3013</v>
      </c>
      <c r="B1225"/>
      <c r="C1225"/>
      <c r="D1225" t="s">
        <v>889</v>
      </c>
      <c r="E1225" s="6">
        <f>COUNTIF(ProductRatePlanCharge!C:D,D1225)</f>
        <v>2</v>
      </c>
      <c r="K1225" s="2"/>
      <c r="L1225" s="2"/>
    </row>
    <row r="1226" spans="1:12" x14ac:dyDescent="0.45">
      <c r="A1226" t="s">
        <v>3013</v>
      </c>
      <c r="B1226"/>
      <c r="C1226"/>
      <c r="D1226" t="s">
        <v>26</v>
      </c>
      <c r="E1226" s="6">
        <f>COUNTIF(ProductRatePlanCharge!C:D,D1226)</f>
        <v>3</v>
      </c>
      <c r="K1226" s="2"/>
      <c r="L1226" s="2"/>
    </row>
    <row r="1227" spans="1:12" x14ac:dyDescent="0.45">
      <c r="A1227" t="s">
        <v>3014</v>
      </c>
      <c r="B1227"/>
      <c r="C1227"/>
      <c r="D1227" t="s">
        <v>288</v>
      </c>
      <c r="E1227" s="6">
        <f>COUNTIF(ProductRatePlanCharge!C:D,D1227)</f>
        <v>14</v>
      </c>
      <c r="K1227" s="2"/>
      <c r="L1227" s="2"/>
    </row>
    <row r="1228" spans="1:12" x14ac:dyDescent="0.45">
      <c r="A1228" t="s">
        <v>3015</v>
      </c>
      <c r="B1228"/>
      <c r="C1228"/>
      <c r="D1228" t="s">
        <v>30</v>
      </c>
      <c r="E1228" s="6">
        <f>COUNTIF(ProductRatePlanCharge!C:D,D1228)</f>
        <v>12</v>
      </c>
      <c r="K1228" s="2"/>
      <c r="L1228" s="2"/>
    </row>
    <row r="1229" spans="1:12" x14ac:dyDescent="0.45">
      <c r="A1229" t="s">
        <v>3016</v>
      </c>
      <c r="B1229"/>
      <c r="C1229"/>
      <c r="D1229" t="s">
        <v>318</v>
      </c>
      <c r="E1229" s="6">
        <f>COUNTIF(ProductRatePlanCharge!C:D,D1229)</f>
        <v>16</v>
      </c>
      <c r="K1229" s="2"/>
      <c r="L1229" s="2"/>
    </row>
    <row r="1230" spans="1:12" x14ac:dyDescent="0.45">
      <c r="A1230" t="s">
        <v>3017</v>
      </c>
      <c r="B1230"/>
      <c r="C1230"/>
      <c r="D1230" t="s">
        <v>288</v>
      </c>
      <c r="E1230" s="6">
        <f>COUNTIF(ProductRatePlanCharge!C:D,D1230)</f>
        <v>14</v>
      </c>
      <c r="K1230" s="2"/>
      <c r="L1230" s="2"/>
    </row>
    <row r="1231" spans="1:12" x14ac:dyDescent="0.45">
      <c r="A1231" t="s">
        <v>3018</v>
      </c>
      <c r="B1231"/>
      <c r="C1231"/>
      <c r="D1231" t="s">
        <v>248</v>
      </c>
      <c r="E1231" s="6">
        <f>COUNTIF(ProductRatePlanCharge!C:D,D1231)</f>
        <v>12</v>
      </c>
      <c r="K1231" s="2"/>
      <c r="L1231" s="2"/>
    </row>
    <row r="1232" spans="1:12" x14ac:dyDescent="0.45">
      <c r="A1232" t="s">
        <v>3019</v>
      </c>
      <c r="B1232"/>
      <c r="C1232"/>
      <c r="D1232" t="s">
        <v>288</v>
      </c>
      <c r="E1232" s="6">
        <f>COUNTIF(ProductRatePlanCharge!C:D,D1232)</f>
        <v>14</v>
      </c>
      <c r="K1232" s="2"/>
      <c r="L1232" s="2"/>
    </row>
    <row r="1233" spans="1:12" x14ac:dyDescent="0.45">
      <c r="A1233" t="s">
        <v>3020</v>
      </c>
      <c r="B1233"/>
      <c r="C1233"/>
      <c r="D1233" t="s">
        <v>288</v>
      </c>
      <c r="E1233" s="6">
        <f>COUNTIF(ProductRatePlanCharge!C:D,D1233)</f>
        <v>14</v>
      </c>
      <c r="K1233" s="2"/>
      <c r="L1233" s="2"/>
    </row>
    <row r="1234" spans="1:12" x14ac:dyDescent="0.45">
      <c r="A1234" t="s">
        <v>3021</v>
      </c>
      <c r="B1234"/>
      <c r="C1234"/>
      <c r="D1234" t="s">
        <v>57</v>
      </c>
      <c r="E1234" s="6">
        <f>COUNTIF(ProductRatePlanCharge!C:D,D1234)</f>
        <v>7</v>
      </c>
      <c r="K1234" s="2"/>
      <c r="L1234" s="2"/>
    </row>
    <row r="1235" spans="1:12" x14ac:dyDescent="0.45">
      <c r="A1235" t="s">
        <v>3021</v>
      </c>
      <c r="B1235"/>
      <c r="C1235"/>
      <c r="D1235" t="s">
        <v>9</v>
      </c>
      <c r="E1235" s="6">
        <f>COUNTIF(ProductRatePlanCharge!C:D,D1235)</f>
        <v>2</v>
      </c>
      <c r="K1235" s="2"/>
      <c r="L1235" s="2"/>
    </row>
    <row r="1236" spans="1:12" x14ac:dyDescent="0.45">
      <c r="A1236" t="s">
        <v>3021</v>
      </c>
      <c r="B1236"/>
      <c r="C1236"/>
      <c r="D1236" t="s">
        <v>683</v>
      </c>
      <c r="E1236" s="6">
        <f>COUNTIF(ProductRatePlanCharge!C:D,D1236)</f>
        <v>2</v>
      </c>
      <c r="K1236" s="2"/>
      <c r="L1236" s="2"/>
    </row>
    <row r="1237" spans="1:12" x14ac:dyDescent="0.45">
      <c r="A1237" t="s">
        <v>3021</v>
      </c>
      <c r="B1237"/>
      <c r="C1237"/>
      <c r="D1237" t="s">
        <v>58</v>
      </c>
      <c r="E1237" s="6">
        <f>COUNTIF(ProductRatePlanCharge!C:D,D1237)</f>
        <v>2</v>
      </c>
      <c r="K1237" s="2"/>
      <c r="L1237" s="2"/>
    </row>
    <row r="1238" spans="1:12" x14ac:dyDescent="0.45">
      <c r="A1238" t="s">
        <v>3021</v>
      </c>
      <c r="B1238"/>
      <c r="C1238"/>
      <c r="D1238" t="s">
        <v>270</v>
      </c>
      <c r="E1238" s="6">
        <f>COUNTIF(ProductRatePlanCharge!C:D,D1238)</f>
        <v>2</v>
      </c>
      <c r="K1238" s="2"/>
      <c r="L1238" s="2"/>
    </row>
    <row r="1239" spans="1:12" x14ac:dyDescent="0.45">
      <c r="A1239" t="s">
        <v>3021</v>
      </c>
      <c r="B1239"/>
      <c r="C1239"/>
      <c r="D1239" t="s">
        <v>26</v>
      </c>
      <c r="E1239" s="6">
        <f>COUNTIF(ProductRatePlanCharge!C:D,D1239)</f>
        <v>3</v>
      </c>
      <c r="K1239" s="2"/>
      <c r="L1239" s="2"/>
    </row>
    <row r="1240" spans="1:12" x14ac:dyDescent="0.45">
      <c r="A1240" t="s">
        <v>3022</v>
      </c>
      <c r="B1240"/>
      <c r="C1240"/>
      <c r="D1240" t="s">
        <v>288</v>
      </c>
      <c r="E1240" s="6">
        <f>COUNTIF(ProductRatePlanCharge!C:D,D1240)</f>
        <v>14</v>
      </c>
      <c r="K1240" s="2"/>
      <c r="L1240" s="2"/>
    </row>
    <row r="1241" spans="1:12" x14ac:dyDescent="0.45">
      <c r="A1241" t="s">
        <v>3023</v>
      </c>
      <c r="B1241"/>
      <c r="C1241"/>
      <c r="D1241" t="s">
        <v>116</v>
      </c>
      <c r="E1241" s="6">
        <f>COUNTIF(ProductRatePlanCharge!C:D,D1241)</f>
        <v>15</v>
      </c>
      <c r="K1241" s="2"/>
      <c r="L1241" s="2"/>
    </row>
    <row r="1242" spans="1:12" x14ac:dyDescent="0.45">
      <c r="A1242" t="s">
        <v>3024</v>
      </c>
      <c r="B1242"/>
      <c r="C1242"/>
      <c r="D1242" t="s">
        <v>288</v>
      </c>
      <c r="E1242" s="6">
        <f>COUNTIF(ProductRatePlanCharge!C:D,D1242)</f>
        <v>14</v>
      </c>
      <c r="K1242" s="2"/>
      <c r="L1242" s="2"/>
    </row>
    <row r="1243" spans="1:12" x14ac:dyDescent="0.45">
      <c r="A1243" t="s">
        <v>3025</v>
      </c>
      <c r="B1243"/>
      <c r="C1243"/>
      <c r="D1243" t="s">
        <v>288</v>
      </c>
      <c r="E1243" s="6">
        <f>COUNTIF(ProductRatePlanCharge!C:D,D1243)</f>
        <v>14</v>
      </c>
      <c r="K1243" s="2"/>
      <c r="L1243" s="2"/>
    </row>
    <row r="1244" spans="1:12" x14ac:dyDescent="0.45">
      <c r="A1244" t="s">
        <v>3026</v>
      </c>
      <c r="B1244"/>
      <c r="C1244"/>
      <c r="D1244" t="s">
        <v>288</v>
      </c>
      <c r="E1244" s="6">
        <f>COUNTIF(ProductRatePlanCharge!C:D,D1244)</f>
        <v>14</v>
      </c>
      <c r="K1244" s="2"/>
      <c r="L1244" s="2"/>
    </row>
    <row r="1245" spans="1:12" x14ac:dyDescent="0.45">
      <c r="A1245" t="s">
        <v>3027</v>
      </c>
      <c r="B1245"/>
      <c r="C1245"/>
      <c r="D1245" t="s">
        <v>288</v>
      </c>
      <c r="E1245" s="6">
        <f>COUNTIF(ProductRatePlanCharge!C:D,D1245)</f>
        <v>14</v>
      </c>
      <c r="K1245" s="2"/>
      <c r="L1245" s="2"/>
    </row>
    <row r="1246" spans="1:12" x14ac:dyDescent="0.45">
      <c r="A1246" t="s">
        <v>3028</v>
      </c>
      <c r="B1246"/>
      <c r="C1246"/>
      <c r="D1246" t="s">
        <v>288</v>
      </c>
      <c r="E1246" s="6">
        <f>COUNTIF(ProductRatePlanCharge!C:D,D1246)</f>
        <v>14</v>
      </c>
      <c r="K1246" s="2"/>
      <c r="L1246" s="2"/>
    </row>
    <row r="1247" spans="1:12" x14ac:dyDescent="0.45">
      <c r="A1247" t="s">
        <v>3029</v>
      </c>
      <c r="B1247"/>
      <c r="C1247"/>
      <c r="D1247" t="s">
        <v>116</v>
      </c>
      <c r="E1247" s="6">
        <f>COUNTIF(ProductRatePlanCharge!C:D,D1247)</f>
        <v>15</v>
      </c>
      <c r="K1247" s="2"/>
      <c r="L1247" s="2"/>
    </row>
    <row r="1248" spans="1:12" x14ac:dyDescent="0.45">
      <c r="A1248" t="s">
        <v>3030</v>
      </c>
      <c r="B1248"/>
      <c r="C1248"/>
      <c r="D1248" t="s">
        <v>216</v>
      </c>
      <c r="E1248" s="6">
        <f>COUNTIF(ProductRatePlanCharge!C:D,D1248)</f>
        <v>5</v>
      </c>
      <c r="K1248" s="2"/>
      <c r="L1248" s="2"/>
    </row>
    <row r="1249" spans="1:12" x14ac:dyDescent="0.45">
      <c r="A1249" t="s">
        <v>3030</v>
      </c>
      <c r="B1249"/>
      <c r="C1249"/>
      <c r="D1249" t="s">
        <v>526</v>
      </c>
      <c r="E1249" s="6">
        <f>COUNTIF(ProductRatePlanCharge!C:D,D1249)</f>
        <v>2</v>
      </c>
      <c r="K1249" s="2"/>
      <c r="L1249" s="2"/>
    </row>
    <row r="1250" spans="1:12" x14ac:dyDescent="0.45">
      <c r="A1250" t="s">
        <v>3030</v>
      </c>
      <c r="B1250"/>
      <c r="C1250"/>
      <c r="D1250" t="s">
        <v>26</v>
      </c>
      <c r="E1250" s="6">
        <f>COUNTIF(ProductRatePlanCharge!C:D,D1250)</f>
        <v>3</v>
      </c>
      <c r="K1250" s="2"/>
      <c r="L1250" s="2"/>
    </row>
    <row r="1251" spans="1:12" x14ac:dyDescent="0.45">
      <c r="A1251" t="s">
        <v>3031</v>
      </c>
      <c r="B1251"/>
      <c r="C1251"/>
      <c r="D1251" t="s">
        <v>288</v>
      </c>
      <c r="E1251" s="6">
        <f>COUNTIF(ProductRatePlanCharge!C:D,D1251)</f>
        <v>14</v>
      </c>
      <c r="K1251" s="2"/>
      <c r="L1251" s="2"/>
    </row>
    <row r="1252" spans="1:12" x14ac:dyDescent="0.45">
      <c r="A1252" t="s">
        <v>3032</v>
      </c>
      <c r="B1252"/>
      <c r="C1252"/>
      <c r="D1252" t="s">
        <v>288</v>
      </c>
      <c r="E1252" s="6">
        <f>COUNTIF(ProductRatePlanCharge!C:D,D1252)</f>
        <v>14</v>
      </c>
      <c r="K1252" s="2"/>
      <c r="L1252" s="2"/>
    </row>
    <row r="1253" spans="1:12" x14ac:dyDescent="0.45">
      <c r="A1253" t="s">
        <v>3033</v>
      </c>
      <c r="B1253"/>
      <c r="C1253"/>
      <c r="D1253" t="s">
        <v>288</v>
      </c>
      <c r="E1253" s="6">
        <f>COUNTIF(ProductRatePlanCharge!C:D,D1253)</f>
        <v>14</v>
      </c>
      <c r="K1253" s="2"/>
      <c r="L1253" s="2"/>
    </row>
    <row r="1254" spans="1:12" x14ac:dyDescent="0.45">
      <c r="A1254" t="s">
        <v>3034</v>
      </c>
      <c r="B1254"/>
      <c r="C1254"/>
      <c r="D1254" t="s">
        <v>288</v>
      </c>
      <c r="E1254" s="6">
        <f>COUNTIF(ProductRatePlanCharge!C:D,D1254)</f>
        <v>14</v>
      </c>
      <c r="K1254" s="2"/>
      <c r="L1254" s="2"/>
    </row>
    <row r="1255" spans="1:12" x14ac:dyDescent="0.45">
      <c r="A1255" t="s">
        <v>3035</v>
      </c>
      <c r="B1255"/>
      <c r="C1255"/>
      <c r="D1255" t="s">
        <v>116</v>
      </c>
      <c r="E1255" s="6">
        <f>COUNTIF(ProductRatePlanCharge!C:D,D1255)</f>
        <v>15</v>
      </c>
      <c r="K1255" s="2"/>
      <c r="L1255" s="2"/>
    </row>
    <row r="1256" spans="1:12" x14ac:dyDescent="0.45">
      <c r="A1256" t="s">
        <v>3036</v>
      </c>
      <c r="B1256"/>
      <c r="C1256"/>
      <c r="D1256" t="s">
        <v>248</v>
      </c>
      <c r="E1256" s="6">
        <f>COUNTIF(ProductRatePlanCharge!C:D,D1256)</f>
        <v>12</v>
      </c>
      <c r="K1256" s="2"/>
      <c r="L1256" s="2"/>
    </row>
    <row r="1257" spans="1:12" x14ac:dyDescent="0.45">
      <c r="A1257" t="s">
        <v>3037</v>
      </c>
      <c r="B1257"/>
      <c r="C1257"/>
      <c r="D1257" t="s">
        <v>318</v>
      </c>
      <c r="E1257" s="6">
        <f>COUNTIF(ProductRatePlanCharge!C:D,D1257)</f>
        <v>16</v>
      </c>
      <c r="K1257" s="2"/>
      <c r="L1257" s="2"/>
    </row>
    <row r="1258" spans="1:12" x14ac:dyDescent="0.45">
      <c r="A1258" t="s">
        <v>3038</v>
      </c>
      <c r="B1258"/>
      <c r="C1258"/>
      <c r="D1258" t="s">
        <v>288</v>
      </c>
      <c r="E1258" s="6">
        <f>COUNTIF(ProductRatePlanCharge!C:D,D1258)</f>
        <v>14</v>
      </c>
      <c r="K1258" s="2"/>
      <c r="L1258" s="2"/>
    </row>
    <row r="1259" spans="1:12" x14ac:dyDescent="0.45">
      <c r="A1259" t="s">
        <v>3039</v>
      </c>
      <c r="B1259"/>
      <c r="C1259"/>
      <c r="D1259" t="s">
        <v>288</v>
      </c>
      <c r="E1259" s="6">
        <f>COUNTIF(ProductRatePlanCharge!C:D,D1259)</f>
        <v>14</v>
      </c>
      <c r="K1259" s="2"/>
      <c r="L1259" s="2"/>
    </row>
    <row r="1260" spans="1:12" x14ac:dyDescent="0.45">
      <c r="A1260" t="s">
        <v>3040</v>
      </c>
      <c r="B1260"/>
      <c r="C1260"/>
      <c r="D1260" t="s">
        <v>288</v>
      </c>
      <c r="E1260" s="6">
        <f>COUNTIF(ProductRatePlanCharge!C:D,D1260)</f>
        <v>14</v>
      </c>
      <c r="K1260" s="2"/>
      <c r="L1260" s="2"/>
    </row>
    <row r="1261" spans="1:12" x14ac:dyDescent="0.45">
      <c r="A1261" t="s">
        <v>3041</v>
      </c>
      <c r="B1261"/>
      <c r="C1261"/>
      <c r="D1261" t="s">
        <v>288</v>
      </c>
      <c r="E1261" s="6">
        <f>COUNTIF(ProductRatePlanCharge!C:D,D1261)</f>
        <v>14</v>
      </c>
      <c r="K1261" s="2"/>
      <c r="L1261" s="2"/>
    </row>
    <row r="1262" spans="1:12" x14ac:dyDescent="0.45">
      <c r="A1262" t="s">
        <v>3042</v>
      </c>
      <c r="B1262"/>
      <c r="C1262"/>
      <c r="D1262" t="s">
        <v>288</v>
      </c>
      <c r="E1262" s="6">
        <f>COUNTIF(ProductRatePlanCharge!C:D,D1262)</f>
        <v>14</v>
      </c>
      <c r="K1262" s="2"/>
      <c r="L1262" s="2"/>
    </row>
    <row r="1263" spans="1:12" x14ac:dyDescent="0.45">
      <c r="A1263" t="s">
        <v>3043</v>
      </c>
      <c r="B1263"/>
      <c r="C1263"/>
      <c r="D1263" t="s">
        <v>318</v>
      </c>
      <c r="E1263" s="6">
        <f>COUNTIF(ProductRatePlanCharge!C:D,D1263)</f>
        <v>16</v>
      </c>
      <c r="K1263" s="2"/>
      <c r="L1263" s="2"/>
    </row>
    <row r="1264" spans="1:12" x14ac:dyDescent="0.45">
      <c r="A1264" t="s">
        <v>3044</v>
      </c>
      <c r="B1264"/>
      <c r="C1264"/>
      <c r="D1264" t="s">
        <v>14</v>
      </c>
      <c r="E1264" s="6">
        <f>COUNTIF(ProductRatePlanCharge!C:D,D1264)</f>
        <v>7</v>
      </c>
      <c r="K1264" s="2"/>
      <c r="L1264" s="2"/>
    </row>
    <row r="1265" spans="1:12" x14ac:dyDescent="0.45">
      <c r="A1265" t="s">
        <v>3044</v>
      </c>
      <c r="B1265"/>
      <c r="C1265"/>
      <c r="D1265" t="s">
        <v>11</v>
      </c>
      <c r="E1265" s="6">
        <f>COUNTIF(ProductRatePlanCharge!C:D,D1265)</f>
        <v>2</v>
      </c>
      <c r="K1265" s="2"/>
      <c r="L1265" s="2"/>
    </row>
    <row r="1266" spans="1:12" x14ac:dyDescent="0.45">
      <c r="A1266" t="s">
        <v>3044</v>
      </c>
      <c r="B1266"/>
      <c r="C1266"/>
      <c r="D1266" t="s">
        <v>9</v>
      </c>
      <c r="E1266" s="6">
        <f>COUNTIF(ProductRatePlanCharge!C:D,D1266)</f>
        <v>2</v>
      </c>
      <c r="K1266" s="2"/>
      <c r="L1266" s="2"/>
    </row>
    <row r="1267" spans="1:12" x14ac:dyDescent="0.45">
      <c r="A1267" t="s">
        <v>3044</v>
      </c>
      <c r="B1267"/>
      <c r="C1267"/>
      <c r="D1267" t="s">
        <v>59</v>
      </c>
      <c r="E1267" s="6">
        <f>COUNTIF(ProductRatePlanCharge!C:D,D1267)</f>
        <v>2</v>
      </c>
      <c r="K1267" s="2"/>
      <c r="L1267" s="2"/>
    </row>
    <row r="1268" spans="1:12" x14ac:dyDescent="0.45">
      <c r="A1268" t="s">
        <v>3044</v>
      </c>
      <c r="B1268"/>
      <c r="C1268"/>
      <c r="D1268" t="s">
        <v>273</v>
      </c>
      <c r="E1268" s="6">
        <f>COUNTIF(ProductRatePlanCharge!C:D,D1268)</f>
        <v>2</v>
      </c>
      <c r="K1268" s="2"/>
      <c r="L1268" s="2"/>
    </row>
    <row r="1269" spans="1:12" x14ac:dyDescent="0.45">
      <c r="A1269" t="s">
        <v>3044</v>
      </c>
      <c r="B1269"/>
      <c r="C1269"/>
      <c r="D1269" t="s">
        <v>26</v>
      </c>
      <c r="E1269" s="6">
        <f>COUNTIF(ProductRatePlanCharge!C:D,D1269)</f>
        <v>3</v>
      </c>
      <c r="K1269" s="2"/>
      <c r="L1269" s="2"/>
    </row>
    <row r="1270" spans="1:12" x14ac:dyDescent="0.45">
      <c r="A1270" t="s">
        <v>3045</v>
      </c>
      <c r="B1270"/>
      <c r="C1270"/>
      <c r="D1270" t="s">
        <v>248</v>
      </c>
      <c r="E1270" s="6">
        <f>COUNTIF(ProductRatePlanCharge!C:D,D1270)</f>
        <v>12</v>
      </c>
      <c r="K1270" s="2"/>
      <c r="L1270" s="2"/>
    </row>
    <row r="1271" spans="1:12" x14ac:dyDescent="0.45">
      <c r="A1271" t="s">
        <v>3046</v>
      </c>
      <c r="B1271"/>
      <c r="C1271"/>
      <c r="D1271" t="s">
        <v>248</v>
      </c>
      <c r="E1271" s="6">
        <f>COUNTIF(ProductRatePlanCharge!C:D,D1271)</f>
        <v>12</v>
      </c>
      <c r="K1271" s="2"/>
      <c r="L1271" s="2"/>
    </row>
    <row r="1272" spans="1:12" x14ac:dyDescent="0.45">
      <c r="A1272" t="s">
        <v>3047</v>
      </c>
      <c r="B1272"/>
      <c r="C1272"/>
      <c r="D1272" t="s">
        <v>288</v>
      </c>
      <c r="E1272" s="6">
        <f>COUNTIF(ProductRatePlanCharge!C:D,D1272)</f>
        <v>14</v>
      </c>
      <c r="K1272" s="2"/>
      <c r="L1272" s="2"/>
    </row>
    <row r="1273" spans="1:12" x14ac:dyDescent="0.45">
      <c r="A1273" t="s">
        <v>3048</v>
      </c>
      <c r="B1273"/>
      <c r="C1273"/>
      <c r="D1273" t="s">
        <v>288</v>
      </c>
      <c r="E1273" s="6">
        <f>COUNTIF(ProductRatePlanCharge!C:D,D1273)</f>
        <v>14</v>
      </c>
      <c r="K1273" s="2"/>
      <c r="L1273" s="2"/>
    </row>
    <row r="1274" spans="1:12" x14ac:dyDescent="0.45">
      <c r="A1274" t="s">
        <v>3049</v>
      </c>
      <c r="B1274"/>
      <c r="C1274"/>
      <c r="D1274" t="s">
        <v>233</v>
      </c>
      <c r="E1274" s="6">
        <f>COUNTIF(ProductRatePlanCharge!C:D,D1274)</f>
        <v>14</v>
      </c>
      <c r="K1274" s="2"/>
      <c r="L1274" s="2"/>
    </row>
    <row r="1275" spans="1:12" x14ac:dyDescent="0.45">
      <c r="A1275" t="s">
        <v>3050</v>
      </c>
      <c r="B1275"/>
      <c r="C1275"/>
      <c r="D1275" t="s">
        <v>288</v>
      </c>
      <c r="E1275" s="6">
        <f>COUNTIF(ProductRatePlanCharge!C:D,D1275)</f>
        <v>14</v>
      </c>
      <c r="K1275" s="2"/>
      <c r="L1275" s="2"/>
    </row>
    <row r="1276" spans="1:12" x14ac:dyDescent="0.45">
      <c r="A1276" t="s">
        <v>3051</v>
      </c>
      <c r="B1276"/>
      <c r="C1276"/>
      <c r="D1276" t="s">
        <v>288</v>
      </c>
      <c r="E1276" s="6">
        <f>COUNTIF(ProductRatePlanCharge!C:D,D1276)</f>
        <v>14</v>
      </c>
      <c r="K1276" s="2"/>
      <c r="L1276" s="2"/>
    </row>
    <row r="1277" spans="1:12" x14ac:dyDescent="0.45">
      <c r="A1277" t="s">
        <v>3051</v>
      </c>
      <c r="B1277"/>
      <c r="C1277"/>
      <c r="D1277" t="s">
        <v>459</v>
      </c>
      <c r="E1277" s="6">
        <f>COUNTIF(ProductRatePlanCharge!C:D,D1277)</f>
        <v>3</v>
      </c>
      <c r="K1277" s="2"/>
      <c r="L1277" s="2"/>
    </row>
    <row r="1278" spans="1:12" x14ac:dyDescent="0.45">
      <c r="A1278" t="s">
        <v>3052</v>
      </c>
      <c r="B1278"/>
      <c r="C1278"/>
      <c r="D1278" t="s">
        <v>288</v>
      </c>
      <c r="E1278" s="6">
        <f>COUNTIF(ProductRatePlanCharge!C:D,D1278)</f>
        <v>14</v>
      </c>
      <c r="K1278" s="2"/>
      <c r="L1278" s="2"/>
    </row>
    <row r="1279" spans="1:12" x14ac:dyDescent="0.45">
      <c r="A1279" t="s">
        <v>3053</v>
      </c>
      <c r="B1279"/>
      <c r="C1279"/>
      <c r="D1279" t="s">
        <v>26</v>
      </c>
      <c r="E1279" s="6">
        <f>COUNTIF(ProductRatePlanCharge!C:D,D1279)</f>
        <v>3</v>
      </c>
      <c r="K1279" s="2"/>
      <c r="L1279" s="2"/>
    </row>
    <row r="1280" spans="1:12" x14ac:dyDescent="0.45">
      <c r="A1280" t="s">
        <v>3054</v>
      </c>
      <c r="B1280"/>
      <c r="C1280"/>
      <c r="D1280" t="s">
        <v>288</v>
      </c>
      <c r="E1280" s="6">
        <f>COUNTIF(ProductRatePlanCharge!C:D,D1280)</f>
        <v>14</v>
      </c>
      <c r="K1280" s="2"/>
      <c r="L1280" s="2"/>
    </row>
    <row r="1281" spans="1:12" x14ac:dyDescent="0.45">
      <c r="A1281" t="s">
        <v>3055</v>
      </c>
      <c r="B1281"/>
      <c r="C1281"/>
      <c r="D1281" t="s">
        <v>288</v>
      </c>
      <c r="E1281" s="6">
        <f>COUNTIF(ProductRatePlanCharge!C:D,D1281)</f>
        <v>14</v>
      </c>
      <c r="K1281" s="2"/>
      <c r="L1281" s="2"/>
    </row>
    <row r="1282" spans="1:12" x14ac:dyDescent="0.45">
      <c r="A1282" t="s">
        <v>3056</v>
      </c>
      <c r="B1282"/>
      <c r="C1282"/>
      <c r="D1282" t="s">
        <v>288</v>
      </c>
      <c r="E1282" s="6">
        <f>COUNTIF(ProductRatePlanCharge!C:D,D1282)</f>
        <v>14</v>
      </c>
      <c r="K1282" s="2"/>
      <c r="L1282" s="2"/>
    </row>
    <row r="1283" spans="1:12" x14ac:dyDescent="0.45">
      <c r="A1283" t="s">
        <v>3057</v>
      </c>
      <c r="B1283"/>
      <c r="C1283"/>
      <c r="D1283" t="s">
        <v>288</v>
      </c>
      <c r="E1283" s="6">
        <f>COUNTIF(ProductRatePlanCharge!C:D,D1283)</f>
        <v>14</v>
      </c>
      <c r="K1283" s="2"/>
      <c r="L1283" s="2"/>
    </row>
    <row r="1284" spans="1:12" x14ac:dyDescent="0.45">
      <c r="A1284" t="s">
        <v>3058</v>
      </c>
      <c r="B1284"/>
      <c r="C1284"/>
      <c r="D1284" t="s">
        <v>58</v>
      </c>
      <c r="E1284" s="6">
        <f>COUNTIF(ProductRatePlanCharge!C:D,D1284)</f>
        <v>2</v>
      </c>
      <c r="K1284" s="2"/>
      <c r="L1284" s="2"/>
    </row>
    <row r="1285" spans="1:12" x14ac:dyDescent="0.45">
      <c r="A1285" t="s">
        <v>3058</v>
      </c>
      <c r="B1285"/>
      <c r="C1285"/>
      <c r="D1285" t="s">
        <v>679</v>
      </c>
      <c r="E1285" s="6">
        <f>COUNTIF(ProductRatePlanCharge!C:D,D1285)</f>
        <v>2</v>
      </c>
      <c r="K1285" s="2"/>
      <c r="L1285" s="2"/>
    </row>
    <row r="1286" spans="1:12" x14ac:dyDescent="0.45">
      <c r="A1286" t="s">
        <v>3058</v>
      </c>
      <c r="B1286"/>
      <c r="C1286"/>
      <c r="D1286" t="s">
        <v>288</v>
      </c>
      <c r="E1286" s="6">
        <f>COUNTIF(ProductRatePlanCharge!C:D,D1286)</f>
        <v>14</v>
      </c>
      <c r="K1286" s="2"/>
      <c r="L1286" s="2"/>
    </row>
    <row r="1287" spans="1:12" x14ac:dyDescent="0.45">
      <c r="A1287" t="s">
        <v>3059</v>
      </c>
      <c r="B1287"/>
      <c r="C1287"/>
      <c r="D1287" t="s">
        <v>116</v>
      </c>
      <c r="E1287" s="6">
        <f>COUNTIF(ProductRatePlanCharge!C:D,D1287)</f>
        <v>15</v>
      </c>
      <c r="K1287" s="2"/>
      <c r="L1287" s="2"/>
    </row>
    <row r="1288" spans="1:12" x14ac:dyDescent="0.45">
      <c r="A1288" t="s">
        <v>3060</v>
      </c>
      <c r="B1288"/>
      <c r="C1288"/>
      <c r="D1288" t="s">
        <v>288</v>
      </c>
      <c r="E1288" s="6">
        <f>COUNTIF(ProductRatePlanCharge!C:D,D1288)</f>
        <v>14</v>
      </c>
      <c r="K1288" s="2"/>
      <c r="L1288" s="2"/>
    </row>
    <row r="1289" spans="1:12" x14ac:dyDescent="0.45">
      <c r="A1289" t="s">
        <v>3061</v>
      </c>
      <c r="B1289"/>
      <c r="C1289"/>
      <c r="D1289" t="s">
        <v>288</v>
      </c>
      <c r="E1289" s="6">
        <f>COUNTIF(ProductRatePlanCharge!C:D,D1289)</f>
        <v>14</v>
      </c>
      <c r="K1289" s="2"/>
      <c r="L1289" s="2"/>
    </row>
    <row r="1290" spans="1:12" x14ac:dyDescent="0.45">
      <c r="A1290" t="s">
        <v>3062</v>
      </c>
      <c r="B1290"/>
      <c r="C1290"/>
      <c r="D1290" t="s">
        <v>288</v>
      </c>
      <c r="E1290" s="6">
        <f>COUNTIF(ProductRatePlanCharge!C:D,D1290)</f>
        <v>14</v>
      </c>
      <c r="K1290" s="2"/>
      <c r="L1290" s="2"/>
    </row>
    <row r="1291" spans="1:12" x14ac:dyDescent="0.45">
      <c r="A1291" t="s">
        <v>3063</v>
      </c>
      <c r="B1291"/>
      <c r="C1291"/>
      <c r="D1291" t="s">
        <v>288</v>
      </c>
      <c r="E1291" s="6">
        <f>COUNTIF(ProductRatePlanCharge!C:D,D1291)</f>
        <v>14</v>
      </c>
      <c r="K1291" s="2"/>
      <c r="L1291" s="2"/>
    </row>
    <row r="1292" spans="1:12" x14ac:dyDescent="0.45">
      <c r="A1292" t="s">
        <v>3064</v>
      </c>
      <c r="B1292"/>
      <c r="C1292"/>
      <c r="D1292" t="s">
        <v>540</v>
      </c>
      <c r="E1292" s="6">
        <f>COUNTIF(ProductRatePlanCharge!C:D,D1292)</f>
        <v>2</v>
      </c>
      <c r="K1292" s="2"/>
      <c r="L1292" s="2"/>
    </row>
    <row r="1293" spans="1:12" x14ac:dyDescent="0.45">
      <c r="A1293" t="s">
        <v>3065</v>
      </c>
      <c r="B1293"/>
      <c r="C1293"/>
      <c r="D1293" t="s">
        <v>318</v>
      </c>
      <c r="E1293" s="6">
        <f>COUNTIF(ProductRatePlanCharge!C:D,D1293)</f>
        <v>16</v>
      </c>
      <c r="K1293" s="2"/>
      <c r="L1293" s="2"/>
    </row>
    <row r="1294" spans="1:12" x14ac:dyDescent="0.45">
      <c r="A1294" t="s">
        <v>3066</v>
      </c>
      <c r="B1294"/>
      <c r="C1294"/>
      <c r="D1294" t="s">
        <v>288</v>
      </c>
      <c r="E1294" s="6">
        <f>COUNTIF(ProductRatePlanCharge!C:D,D1294)</f>
        <v>14</v>
      </c>
      <c r="K1294" s="2"/>
      <c r="L1294" s="2"/>
    </row>
    <row r="1295" spans="1:12" x14ac:dyDescent="0.45">
      <c r="A1295" t="s">
        <v>3067</v>
      </c>
      <c r="B1295"/>
      <c r="C1295"/>
      <c r="D1295" t="s">
        <v>288</v>
      </c>
      <c r="E1295" s="6">
        <f>COUNTIF(ProductRatePlanCharge!C:D,D1295)</f>
        <v>14</v>
      </c>
      <c r="K1295" s="2"/>
      <c r="L1295" s="2"/>
    </row>
    <row r="1296" spans="1:12" x14ac:dyDescent="0.45">
      <c r="A1296" t="s">
        <v>3068</v>
      </c>
      <c r="B1296"/>
      <c r="C1296"/>
      <c r="D1296" t="s">
        <v>14</v>
      </c>
      <c r="E1296" s="6">
        <f>COUNTIF(ProductRatePlanCharge!C:D,D1296)</f>
        <v>7</v>
      </c>
      <c r="K1296" s="2"/>
      <c r="L1296" s="2"/>
    </row>
    <row r="1297" spans="1:12" x14ac:dyDescent="0.45">
      <c r="A1297" t="s">
        <v>3068</v>
      </c>
      <c r="B1297"/>
      <c r="C1297"/>
      <c r="D1297" t="s">
        <v>883</v>
      </c>
      <c r="E1297" s="6">
        <f>COUNTIF(ProductRatePlanCharge!C:D,D1297)</f>
        <v>2</v>
      </c>
      <c r="K1297" s="2"/>
      <c r="L1297" s="2"/>
    </row>
    <row r="1298" spans="1:12" x14ac:dyDescent="0.45">
      <c r="A1298" t="s">
        <v>3068</v>
      </c>
      <c r="B1298"/>
      <c r="C1298"/>
      <c r="D1298" t="s">
        <v>444</v>
      </c>
      <c r="E1298" s="6">
        <f>COUNTIF(ProductRatePlanCharge!C:D,D1298)</f>
        <v>2</v>
      </c>
      <c r="K1298" s="2"/>
      <c r="L1298" s="2"/>
    </row>
    <row r="1299" spans="1:12" x14ac:dyDescent="0.45">
      <c r="A1299" t="s">
        <v>3068</v>
      </c>
      <c r="B1299"/>
      <c r="C1299"/>
      <c r="D1299" t="s">
        <v>26</v>
      </c>
      <c r="E1299" s="6">
        <f>COUNTIF(ProductRatePlanCharge!C:D,D1299)</f>
        <v>3</v>
      </c>
      <c r="K1299" s="2"/>
      <c r="L1299" s="2"/>
    </row>
    <row r="1300" spans="1:12" x14ac:dyDescent="0.45">
      <c r="A1300" t="s">
        <v>3069</v>
      </c>
      <c r="B1300"/>
      <c r="C1300"/>
      <c r="D1300" t="s">
        <v>288</v>
      </c>
      <c r="E1300" s="6">
        <f>COUNTIF(ProductRatePlanCharge!C:D,D1300)</f>
        <v>14</v>
      </c>
      <c r="K1300" s="2"/>
      <c r="L1300" s="2"/>
    </row>
    <row r="1301" spans="1:12" x14ac:dyDescent="0.45">
      <c r="A1301" t="s">
        <v>3070</v>
      </c>
      <c r="B1301"/>
      <c r="C1301"/>
      <c r="D1301" t="s">
        <v>288</v>
      </c>
      <c r="E1301" s="6">
        <f>COUNTIF(ProductRatePlanCharge!C:D,D1301)</f>
        <v>14</v>
      </c>
      <c r="K1301" s="2"/>
      <c r="L1301" s="2"/>
    </row>
    <row r="1302" spans="1:12" x14ac:dyDescent="0.45">
      <c r="A1302" t="s">
        <v>3071</v>
      </c>
      <c r="B1302"/>
      <c r="C1302"/>
      <c r="D1302" t="s">
        <v>288</v>
      </c>
      <c r="E1302" s="6">
        <f>COUNTIF(ProductRatePlanCharge!C:D,D1302)</f>
        <v>14</v>
      </c>
      <c r="K1302" s="2"/>
      <c r="L1302" s="2"/>
    </row>
    <row r="1303" spans="1:12" x14ac:dyDescent="0.45">
      <c r="A1303" t="s">
        <v>3072</v>
      </c>
      <c r="B1303"/>
      <c r="C1303"/>
      <c r="D1303" t="s">
        <v>14</v>
      </c>
      <c r="E1303" s="6">
        <f>COUNTIF(ProductRatePlanCharge!C:D,D1303)</f>
        <v>7</v>
      </c>
      <c r="K1303" s="2"/>
      <c r="L1303" s="2"/>
    </row>
    <row r="1304" spans="1:12" x14ac:dyDescent="0.45">
      <c r="A1304" t="s">
        <v>3072</v>
      </c>
      <c r="B1304"/>
      <c r="C1304"/>
      <c r="D1304" t="s">
        <v>587</v>
      </c>
      <c r="E1304" s="6">
        <f>COUNTIF(ProductRatePlanCharge!C:D,D1304)</f>
        <v>2</v>
      </c>
      <c r="K1304" s="2"/>
      <c r="L1304" s="2"/>
    </row>
    <row r="1305" spans="1:12" x14ac:dyDescent="0.45">
      <c r="A1305" t="s">
        <v>3072</v>
      </c>
      <c r="B1305"/>
      <c r="C1305"/>
      <c r="D1305" t="s">
        <v>683</v>
      </c>
      <c r="E1305" s="6">
        <f>COUNTIF(ProductRatePlanCharge!C:D,D1305)</f>
        <v>2</v>
      </c>
      <c r="K1305" s="2"/>
      <c r="L1305" s="2"/>
    </row>
    <row r="1306" spans="1:12" x14ac:dyDescent="0.45">
      <c r="A1306" t="s">
        <v>3072</v>
      </c>
      <c r="B1306"/>
      <c r="C1306"/>
      <c r="D1306" t="s">
        <v>26</v>
      </c>
      <c r="E1306" s="6">
        <f>COUNTIF(ProductRatePlanCharge!C:D,D1306)</f>
        <v>3</v>
      </c>
      <c r="K1306" s="2"/>
      <c r="L1306" s="2"/>
    </row>
    <row r="1307" spans="1:12" x14ac:dyDescent="0.45">
      <c r="A1307" t="s">
        <v>3072</v>
      </c>
      <c r="B1307"/>
      <c r="C1307"/>
      <c r="D1307" t="s">
        <v>366</v>
      </c>
      <c r="E1307" s="6">
        <f>COUNTIF(ProductRatePlanCharge!C:D,D1307)</f>
        <v>2</v>
      </c>
      <c r="K1307" s="2"/>
      <c r="L1307" s="2"/>
    </row>
    <row r="1308" spans="1:12" x14ac:dyDescent="0.45">
      <c r="A1308" t="s">
        <v>3073</v>
      </c>
      <c r="B1308"/>
      <c r="C1308"/>
      <c r="D1308" t="s">
        <v>57</v>
      </c>
      <c r="E1308" s="6">
        <f>COUNTIF(ProductRatePlanCharge!C:D,D1308)</f>
        <v>7</v>
      </c>
      <c r="K1308" s="2"/>
      <c r="L1308" s="2"/>
    </row>
    <row r="1309" spans="1:12" x14ac:dyDescent="0.45">
      <c r="A1309" t="s">
        <v>3073</v>
      </c>
      <c r="B1309"/>
      <c r="C1309"/>
      <c r="D1309" t="s">
        <v>524</v>
      </c>
      <c r="E1309" s="6">
        <f>COUNTIF(ProductRatePlanCharge!C:D,D1309)</f>
        <v>2</v>
      </c>
      <c r="K1309" s="2"/>
      <c r="L1309" s="2"/>
    </row>
    <row r="1310" spans="1:12" x14ac:dyDescent="0.45">
      <c r="A1310" t="s">
        <v>3073</v>
      </c>
      <c r="B1310"/>
      <c r="C1310"/>
      <c r="D1310" t="s">
        <v>49</v>
      </c>
      <c r="E1310" s="6">
        <f>COUNTIF(ProductRatePlanCharge!C:D,D1310)</f>
        <v>2</v>
      </c>
      <c r="K1310" s="2"/>
      <c r="L1310" s="2"/>
    </row>
    <row r="1311" spans="1:12" x14ac:dyDescent="0.45">
      <c r="A1311" t="s">
        <v>3073</v>
      </c>
      <c r="B1311"/>
      <c r="C1311"/>
      <c r="D1311" t="s">
        <v>26</v>
      </c>
      <c r="E1311" s="6">
        <f>COUNTIF(ProductRatePlanCharge!C:D,D1311)</f>
        <v>3</v>
      </c>
      <c r="K1311" s="2"/>
      <c r="L1311" s="2"/>
    </row>
    <row r="1312" spans="1:12" x14ac:dyDescent="0.45">
      <c r="A1312" t="s">
        <v>3074</v>
      </c>
      <c r="B1312"/>
      <c r="C1312"/>
      <c r="D1312" t="s">
        <v>57</v>
      </c>
      <c r="E1312" s="6">
        <f>COUNTIF(ProductRatePlanCharge!C:D,D1312)</f>
        <v>7</v>
      </c>
      <c r="K1312" s="2"/>
      <c r="L1312" s="2"/>
    </row>
    <row r="1313" spans="1:12" x14ac:dyDescent="0.45">
      <c r="A1313" t="s">
        <v>3074</v>
      </c>
      <c r="B1313"/>
      <c r="C1313"/>
      <c r="D1313" t="s">
        <v>49</v>
      </c>
      <c r="E1313" s="6">
        <f>COUNTIF(ProductRatePlanCharge!C:D,D1313)</f>
        <v>2</v>
      </c>
      <c r="K1313" s="2"/>
      <c r="L1313" s="2"/>
    </row>
    <row r="1314" spans="1:12" x14ac:dyDescent="0.45">
      <c r="A1314" t="s">
        <v>3074</v>
      </c>
      <c r="B1314"/>
      <c r="C1314"/>
      <c r="D1314" t="s">
        <v>51</v>
      </c>
      <c r="E1314" s="6">
        <f>COUNTIF(ProductRatePlanCharge!C:D,D1314)</f>
        <v>2</v>
      </c>
      <c r="K1314" s="2"/>
      <c r="L1314" s="2"/>
    </row>
    <row r="1315" spans="1:12" x14ac:dyDescent="0.45">
      <c r="A1315" t="s">
        <v>3074</v>
      </c>
      <c r="B1315"/>
      <c r="C1315"/>
      <c r="D1315" t="s">
        <v>26</v>
      </c>
      <c r="E1315" s="6">
        <f>COUNTIF(ProductRatePlanCharge!C:D,D1315)</f>
        <v>3</v>
      </c>
      <c r="K1315" s="2"/>
      <c r="L1315" s="2"/>
    </row>
    <row r="1316" spans="1:12" x14ac:dyDescent="0.45">
      <c r="A1316" t="s">
        <v>3075</v>
      </c>
      <c r="B1316"/>
      <c r="C1316"/>
      <c r="D1316" t="s">
        <v>318</v>
      </c>
      <c r="E1316" s="6">
        <f>COUNTIF(ProductRatePlanCharge!C:D,D1316)</f>
        <v>16</v>
      </c>
      <c r="K1316" s="2"/>
      <c r="L1316" s="2"/>
    </row>
    <row r="1317" spans="1:12" x14ac:dyDescent="0.45">
      <c r="A1317" t="s">
        <v>3076</v>
      </c>
      <c r="B1317"/>
      <c r="C1317"/>
      <c r="D1317" t="s">
        <v>26</v>
      </c>
      <c r="E1317" s="6">
        <f>COUNTIF(ProductRatePlanCharge!C:D,D1317)</f>
        <v>3</v>
      </c>
      <c r="K1317" s="2"/>
      <c r="L1317" s="2"/>
    </row>
    <row r="1318" spans="1:12" x14ac:dyDescent="0.45">
      <c r="A1318" t="s">
        <v>3077</v>
      </c>
      <c r="B1318"/>
      <c r="C1318"/>
      <c r="D1318" t="s">
        <v>288</v>
      </c>
      <c r="E1318" s="6">
        <f>COUNTIF(ProductRatePlanCharge!C:D,D1318)</f>
        <v>14</v>
      </c>
      <c r="K1318" s="2"/>
      <c r="L1318" s="2"/>
    </row>
    <row r="1319" spans="1:12" x14ac:dyDescent="0.45">
      <c r="A1319" t="s">
        <v>3078</v>
      </c>
      <c r="B1319"/>
      <c r="C1319"/>
      <c r="D1319" t="s">
        <v>288</v>
      </c>
      <c r="E1319" s="6">
        <f>COUNTIF(ProductRatePlanCharge!C:D,D1319)</f>
        <v>14</v>
      </c>
      <c r="K1319" s="2"/>
      <c r="L1319" s="2"/>
    </row>
    <row r="1320" spans="1:12" x14ac:dyDescent="0.45">
      <c r="A1320" t="s">
        <v>3079</v>
      </c>
      <c r="B1320"/>
      <c r="C1320"/>
      <c r="D1320" t="s">
        <v>288</v>
      </c>
      <c r="E1320" s="6">
        <f>COUNTIF(ProductRatePlanCharge!C:D,D1320)</f>
        <v>14</v>
      </c>
      <c r="K1320" s="2"/>
      <c r="L1320" s="2"/>
    </row>
    <row r="1321" spans="1:12" x14ac:dyDescent="0.45">
      <c r="A1321" t="s">
        <v>3080</v>
      </c>
      <c r="B1321"/>
      <c r="C1321"/>
      <c r="D1321" t="s">
        <v>288</v>
      </c>
      <c r="E1321" s="6">
        <f>COUNTIF(ProductRatePlanCharge!C:D,D1321)</f>
        <v>14</v>
      </c>
      <c r="K1321" s="2"/>
      <c r="L1321" s="2"/>
    </row>
    <row r="1322" spans="1:12" x14ac:dyDescent="0.45">
      <c r="A1322" t="s">
        <v>3081</v>
      </c>
      <c r="B1322"/>
      <c r="C1322"/>
      <c r="D1322" t="s">
        <v>288</v>
      </c>
      <c r="E1322" s="6">
        <f>COUNTIF(ProductRatePlanCharge!C:D,D1322)</f>
        <v>14</v>
      </c>
      <c r="K1322" s="2"/>
      <c r="L1322" s="2"/>
    </row>
    <row r="1323" spans="1:12" x14ac:dyDescent="0.45">
      <c r="A1323" t="s">
        <v>3082</v>
      </c>
      <c r="B1323"/>
      <c r="C1323"/>
      <c r="D1323" t="s">
        <v>288</v>
      </c>
      <c r="E1323" s="6">
        <f>COUNTIF(ProductRatePlanCharge!C:D,D1323)</f>
        <v>14</v>
      </c>
      <c r="K1323" s="2"/>
      <c r="L1323" s="2"/>
    </row>
    <row r="1324" spans="1:12" x14ac:dyDescent="0.45">
      <c r="A1324" t="s">
        <v>3083</v>
      </c>
      <c r="B1324"/>
      <c r="C1324"/>
      <c r="D1324" t="s">
        <v>288</v>
      </c>
      <c r="E1324" s="6">
        <f>COUNTIF(ProductRatePlanCharge!C:D,D1324)</f>
        <v>14</v>
      </c>
      <c r="K1324" s="2"/>
      <c r="L1324" s="2"/>
    </row>
    <row r="1325" spans="1:12" x14ac:dyDescent="0.45">
      <c r="A1325" t="s">
        <v>3084</v>
      </c>
      <c r="B1325"/>
      <c r="C1325"/>
      <c r="D1325" t="s">
        <v>889</v>
      </c>
      <c r="E1325" s="6">
        <f>COUNTIF(ProductRatePlanCharge!C:D,D1325)</f>
        <v>2</v>
      </c>
      <c r="K1325" s="2"/>
      <c r="L1325" s="2"/>
    </row>
    <row r="1326" spans="1:12" x14ac:dyDescent="0.45">
      <c r="A1326" t="s">
        <v>3084</v>
      </c>
      <c r="B1326"/>
      <c r="C1326"/>
      <c r="D1326" t="s">
        <v>50</v>
      </c>
      <c r="E1326" s="6">
        <f>COUNTIF(ProductRatePlanCharge!C:D,D1326)</f>
        <v>2</v>
      </c>
      <c r="K1326" s="2"/>
      <c r="L1326" s="2"/>
    </row>
    <row r="1327" spans="1:12" x14ac:dyDescent="0.45">
      <c r="A1327" t="s">
        <v>3085</v>
      </c>
      <c r="B1327"/>
      <c r="C1327"/>
      <c r="D1327" t="s">
        <v>288</v>
      </c>
      <c r="E1327" s="6">
        <f>COUNTIF(ProductRatePlanCharge!C:D,D1327)</f>
        <v>14</v>
      </c>
      <c r="K1327" s="2"/>
      <c r="L1327" s="2"/>
    </row>
    <row r="1328" spans="1:12" x14ac:dyDescent="0.45">
      <c r="A1328" t="s">
        <v>3086</v>
      </c>
      <c r="B1328"/>
      <c r="C1328"/>
      <c r="D1328" t="s">
        <v>288</v>
      </c>
      <c r="E1328" s="6">
        <f>COUNTIF(ProductRatePlanCharge!C:D,D1328)</f>
        <v>14</v>
      </c>
      <c r="K1328" s="2"/>
      <c r="L1328" s="2"/>
    </row>
    <row r="1329" spans="1:12" x14ac:dyDescent="0.45">
      <c r="A1329" t="s">
        <v>3087</v>
      </c>
      <c r="B1329"/>
      <c r="C1329"/>
      <c r="D1329" t="s">
        <v>288</v>
      </c>
      <c r="E1329" s="6">
        <f>COUNTIF(ProductRatePlanCharge!C:D,D1329)</f>
        <v>14</v>
      </c>
      <c r="K1329" s="2"/>
      <c r="L1329" s="2"/>
    </row>
    <row r="1330" spans="1:12" x14ac:dyDescent="0.45">
      <c r="A1330" t="s">
        <v>3088</v>
      </c>
      <c r="B1330"/>
      <c r="C1330"/>
      <c r="D1330" t="s">
        <v>88</v>
      </c>
      <c r="E1330" s="6">
        <f>COUNTIF(ProductRatePlanCharge!C:D,D1330)</f>
        <v>12</v>
      </c>
      <c r="K1330" s="2"/>
      <c r="L1330" s="2"/>
    </row>
    <row r="1331" spans="1:12" x14ac:dyDescent="0.45">
      <c r="A1331" t="s">
        <v>3089</v>
      </c>
      <c r="B1331"/>
      <c r="C1331"/>
      <c r="D1331" t="s">
        <v>57</v>
      </c>
      <c r="E1331" s="6">
        <f>COUNTIF(ProductRatePlanCharge!C:D,D1331)</f>
        <v>7</v>
      </c>
      <c r="K1331" s="2"/>
      <c r="L1331" s="2"/>
    </row>
    <row r="1332" spans="1:12" x14ac:dyDescent="0.45">
      <c r="A1332" t="s">
        <v>3089</v>
      </c>
      <c r="B1332"/>
      <c r="C1332"/>
      <c r="D1332" t="s">
        <v>51</v>
      </c>
      <c r="E1332" s="6">
        <f>COUNTIF(ProductRatePlanCharge!C:D,D1332)</f>
        <v>2</v>
      </c>
      <c r="K1332" s="2"/>
      <c r="L1332" s="2"/>
    </row>
    <row r="1333" spans="1:12" x14ac:dyDescent="0.45">
      <c r="A1333" t="s">
        <v>3090</v>
      </c>
      <c r="B1333"/>
      <c r="C1333"/>
      <c r="D1333" t="s">
        <v>288</v>
      </c>
      <c r="E1333" s="6">
        <f>COUNTIF(ProductRatePlanCharge!C:D,D1333)</f>
        <v>14</v>
      </c>
      <c r="K1333" s="2"/>
      <c r="L1333" s="2"/>
    </row>
    <row r="1334" spans="1:12" x14ac:dyDescent="0.45">
      <c r="A1334" t="s">
        <v>3091</v>
      </c>
      <c r="B1334"/>
      <c r="C1334"/>
      <c r="D1334" t="s">
        <v>288</v>
      </c>
      <c r="E1334" s="6">
        <f>COUNTIF(ProductRatePlanCharge!C:D,D1334)</f>
        <v>14</v>
      </c>
      <c r="K1334" s="2"/>
      <c r="L1334" s="2"/>
    </row>
    <row r="1335" spans="1:12" x14ac:dyDescent="0.45">
      <c r="A1335" t="s">
        <v>3092</v>
      </c>
      <c r="B1335"/>
      <c r="C1335"/>
      <c r="D1335" t="s">
        <v>248</v>
      </c>
      <c r="E1335" s="6">
        <f>COUNTIF(ProductRatePlanCharge!C:D,D1335)</f>
        <v>12</v>
      </c>
      <c r="K1335" s="2"/>
      <c r="L1335" s="2"/>
    </row>
    <row r="1336" spans="1:12" x14ac:dyDescent="0.45">
      <c r="A1336" t="s">
        <v>3093</v>
      </c>
      <c r="B1336"/>
      <c r="C1336"/>
      <c r="D1336" t="s">
        <v>288</v>
      </c>
      <c r="E1336" s="6">
        <f>COUNTIF(ProductRatePlanCharge!C:D,D1336)</f>
        <v>14</v>
      </c>
      <c r="K1336" s="2"/>
      <c r="L1336" s="2"/>
    </row>
    <row r="1337" spans="1:12" x14ac:dyDescent="0.45">
      <c r="A1337" t="s">
        <v>3094</v>
      </c>
      <c r="B1337"/>
      <c r="C1337"/>
      <c r="D1337" t="s">
        <v>288</v>
      </c>
      <c r="E1337" s="6">
        <f>COUNTIF(ProductRatePlanCharge!C:D,D1337)</f>
        <v>14</v>
      </c>
      <c r="K1337" s="2"/>
      <c r="L1337" s="2"/>
    </row>
    <row r="1338" spans="1:12" x14ac:dyDescent="0.45">
      <c r="A1338" t="s">
        <v>3095</v>
      </c>
      <c r="B1338"/>
      <c r="C1338"/>
      <c r="D1338" t="s">
        <v>179</v>
      </c>
      <c r="E1338" s="6">
        <f>COUNTIF(ProductRatePlanCharge!C:D,D1338)</f>
        <v>15</v>
      </c>
      <c r="K1338" s="2"/>
      <c r="L1338" s="2"/>
    </row>
    <row r="1339" spans="1:12" x14ac:dyDescent="0.45">
      <c r="A1339" t="s">
        <v>3096</v>
      </c>
      <c r="B1339"/>
      <c r="C1339"/>
      <c r="D1339" t="s">
        <v>116</v>
      </c>
      <c r="E1339" s="6">
        <f>COUNTIF(ProductRatePlanCharge!C:D,D1339)</f>
        <v>15</v>
      </c>
      <c r="K1339" s="2"/>
      <c r="L1339" s="2"/>
    </row>
    <row r="1340" spans="1:12" x14ac:dyDescent="0.45">
      <c r="A1340" t="s">
        <v>3097</v>
      </c>
      <c r="B1340"/>
      <c r="C1340"/>
      <c r="D1340" t="s">
        <v>248</v>
      </c>
      <c r="E1340" s="6">
        <f>COUNTIF(ProductRatePlanCharge!C:D,D1340)</f>
        <v>12</v>
      </c>
      <c r="K1340" s="2"/>
      <c r="L1340" s="2"/>
    </row>
    <row r="1341" spans="1:12" x14ac:dyDescent="0.45">
      <c r="A1341" t="s">
        <v>3098</v>
      </c>
      <c r="B1341"/>
      <c r="C1341"/>
      <c r="D1341" t="s">
        <v>288</v>
      </c>
      <c r="E1341" s="6">
        <f>COUNTIF(ProductRatePlanCharge!C:D,D1341)</f>
        <v>14</v>
      </c>
      <c r="K1341" s="2"/>
      <c r="L1341" s="2"/>
    </row>
    <row r="1342" spans="1:12" x14ac:dyDescent="0.45">
      <c r="A1342" t="s">
        <v>3099</v>
      </c>
      <c r="B1342"/>
      <c r="C1342"/>
      <c r="D1342" t="s">
        <v>288</v>
      </c>
      <c r="E1342" s="6">
        <f>COUNTIF(ProductRatePlanCharge!C:D,D1342)</f>
        <v>14</v>
      </c>
      <c r="K1342" s="2"/>
      <c r="L1342" s="2"/>
    </row>
    <row r="1343" spans="1:12" x14ac:dyDescent="0.45">
      <c r="A1343" t="s">
        <v>3100</v>
      </c>
      <c r="B1343"/>
      <c r="C1343"/>
      <c r="D1343" t="s">
        <v>318</v>
      </c>
      <c r="E1343" s="6">
        <f>COUNTIF(ProductRatePlanCharge!C:D,D1343)</f>
        <v>16</v>
      </c>
      <c r="K1343" s="2"/>
      <c r="L1343" s="2"/>
    </row>
    <row r="1344" spans="1:12" x14ac:dyDescent="0.45">
      <c r="A1344" t="s">
        <v>3101</v>
      </c>
      <c r="B1344"/>
      <c r="C1344"/>
      <c r="D1344" t="s">
        <v>288</v>
      </c>
      <c r="E1344" s="6">
        <f>COUNTIF(ProductRatePlanCharge!C:D,D1344)</f>
        <v>14</v>
      </c>
      <c r="K1344" s="2"/>
      <c r="L1344" s="2"/>
    </row>
    <row r="1345" spans="1:12" x14ac:dyDescent="0.45">
      <c r="A1345" t="s">
        <v>3102</v>
      </c>
      <c r="B1345"/>
      <c r="C1345"/>
      <c r="D1345" t="s">
        <v>288</v>
      </c>
      <c r="E1345" s="6">
        <f>COUNTIF(ProductRatePlanCharge!C:D,D1345)</f>
        <v>14</v>
      </c>
      <c r="K1345" s="2"/>
      <c r="L1345" s="2"/>
    </row>
    <row r="1346" spans="1:12" x14ac:dyDescent="0.45">
      <c r="A1346" t="s">
        <v>3103</v>
      </c>
      <c r="B1346"/>
      <c r="C1346"/>
      <c r="D1346" t="s">
        <v>288</v>
      </c>
      <c r="E1346" s="6">
        <f>COUNTIF(ProductRatePlanCharge!C:D,D1346)</f>
        <v>14</v>
      </c>
      <c r="K1346" s="2"/>
      <c r="L1346" s="2"/>
    </row>
    <row r="1347" spans="1:12" x14ac:dyDescent="0.45">
      <c r="A1347" t="s">
        <v>3104</v>
      </c>
      <c r="B1347"/>
      <c r="C1347"/>
      <c r="D1347" t="s">
        <v>288</v>
      </c>
      <c r="E1347" s="6">
        <f>COUNTIF(ProductRatePlanCharge!C:D,D1347)</f>
        <v>14</v>
      </c>
      <c r="K1347" s="2"/>
      <c r="L1347" s="2"/>
    </row>
    <row r="1348" spans="1:12" x14ac:dyDescent="0.45">
      <c r="A1348" t="s">
        <v>3105</v>
      </c>
      <c r="B1348"/>
      <c r="C1348"/>
      <c r="D1348" t="s">
        <v>288</v>
      </c>
      <c r="E1348" s="6">
        <f>COUNTIF(ProductRatePlanCharge!C:D,D1348)</f>
        <v>14</v>
      </c>
      <c r="K1348" s="2"/>
      <c r="L1348" s="2"/>
    </row>
    <row r="1349" spans="1:12" x14ac:dyDescent="0.45">
      <c r="A1349" t="s">
        <v>3106</v>
      </c>
      <c r="B1349"/>
      <c r="C1349"/>
      <c r="D1349" t="s">
        <v>30</v>
      </c>
      <c r="E1349" s="6">
        <f>COUNTIF(ProductRatePlanCharge!C:D,D1349)</f>
        <v>12</v>
      </c>
      <c r="K1349" s="2"/>
      <c r="L1349" s="2"/>
    </row>
    <row r="1350" spans="1:12" x14ac:dyDescent="0.45">
      <c r="A1350" t="s">
        <v>3107</v>
      </c>
      <c r="B1350"/>
      <c r="C1350"/>
      <c r="D1350" t="s">
        <v>288</v>
      </c>
      <c r="E1350" s="6">
        <f>COUNTIF(ProductRatePlanCharge!C:D,D1350)</f>
        <v>14</v>
      </c>
      <c r="K1350" s="2"/>
      <c r="L1350" s="2"/>
    </row>
    <row r="1351" spans="1:12" x14ac:dyDescent="0.45">
      <c r="A1351" t="s">
        <v>3107</v>
      </c>
      <c r="B1351"/>
      <c r="C1351"/>
      <c r="D1351" t="s">
        <v>50</v>
      </c>
      <c r="E1351" s="6">
        <f>COUNTIF(ProductRatePlanCharge!C:D,D1351)</f>
        <v>2</v>
      </c>
      <c r="K1351" s="2"/>
      <c r="L1351" s="2"/>
    </row>
    <row r="1352" spans="1:12" x14ac:dyDescent="0.45">
      <c r="A1352" t="s">
        <v>3107</v>
      </c>
      <c r="B1352"/>
      <c r="C1352"/>
      <c r="D1352" t="s">
        <v>51</v>
      </c>
      <c r="E1352" s="6">
        <f>COUNTIF(ProductRatePlanCharge!C:D,D1352)</f>
        <v>2</v>
      </c>
      <c r="K1352" s="2"/>
      <c r="L1352" s="2"/>
    </row>
    <row r="1353" spans="1:12" x14ac:dyDescent="0.45">
      <c r="A1353" t="s">
        <v>3108</v>
      </c>
      <c r="B1353"/>
      <c r="C1353"/>
      <c r="D1353" t="s">
        <v>86</v>
      </c>
      <c r="E1353" s="6">
        <f>COUNTIF(ProductRatePlanCharge!C:D,D1353)</f>
        <v>3</v>
      </c>
      <c r="K1353" s="2"/>
      <c r="L1353" s="2"/>
    </row>
    <row r="1354" spans="1:12" x14ac:dyDescent="0.45">
      <c r="A1354" t="s">
        <v>3109</v>
      </c>
      <c r="B1354"/>
      <c r="C1354"/>
      <c r="D1354" t="s">
        <v>526</v>
      </c>
      <c r="E1354" s="6">
        <f>COUNTIF(ProductRatePlanCharge!C:D,D1354)</f>
        <v>2</v>
      </c>
      <c r="K1354" s="2"/>
      <c r="L1354" s="2"/>
    </row>
    <row r="1355" spans="1:12" x14ac:dyDescent="0.45">
      <c r="A1355" t="s">
        <v>3109</v>
      </c>
      <c r="B1355"/>
      <c r="C1355"/>
      <c r="D1355" t="s">
        <v>670</v>
      </c>
      <c r="E1355" s="6">
        <f>COUNTIF(ProductRatePlanCharge!C:D,D1355)</f>
        <v>2</v>
      </c>
      <c r="K1355" s="2"/>
      <c r="L1355" s="2"/>
    </row>
    <row r="1356" spans="1:12" x14ac:dyDescent="0.45">
      <c r="A1356" t="s">
        <v>3109</v>
      </c>
      <c r="B1356"/>
      <c r="C1356"/>
      <c r="D1356" t="s">
        <v>51</v>
      </c>
      <c r="E1356" s="6">
        <f>COUNTIF(ProductRatePlanCharge!C:D,D1356)</f>
        <v>2</v>
      </c>
      <c r="K1356" s="2"/>
      <c r="L1356" s="2"/>
    </row>
    <row r="1357" spans="1:12" x14ac:dyDescent="0.45">
      <c r="A1357" t="s">
        <v>3110</v>
      </c>
      <c r="B1357"/>
      <c r="C1357"/>
      <c r="D1357" t="s">
        <v>288</v>
      </c>
      <c r="E1357" s="6">
        <f>COUNTIF(ProductRatePlanCharge!C:D,D1357)</f>
        <v>14</v>
      </c>
      <c r="K1357" s="2"/>
      <c r="L1357" s="2"/>
    </row>
    <row r="1358" spans="1:12" x14ac:dyDescent="0.45">
      <c r="A1358" t="s">
        <v>3111</v>
      </c>
      <c r="B1358"/>
      <c r="C1358"/>
      <c r="D1358" t="s">
        <v>216</v>
      </c>
      <c r="E1358" s="6">
        <f>COUNTIF(ProductRatePlanCharge!C:D,D1358)</f>
        <v>5</v>
      </c>
      <c r="K1358" s="2"/>
      <c r="L1358" s="2"/>
    </row>
    <row r="1359" spans="1:12" x14ac:dyDescent="0.45">
      <c r="A1359" t="s">
        <v>3111</v>
      </c>
      <c r="B1359"/>
      <c r="C1359"/>
      <c r="D1359" t="s">
        <v>264</v>
      </c>
      <c r="E1359" s="6">
        <f>COUNTIF(ProductRatePlanCharge!C:D,D1359)</f>
        <v>2</v>
      </c>
      <c r="K1359" s="2"/>
      <c r="L1359" s="2"/>
    </row>
    <row r="1360" spans="1:12" x14ac:dyDescent="0.45">
      <c r="A1360" t="s">
        <v>3111</v>
      </c>
      <c r="B1360"/>
      <c r="C1360"/>
      <c r="D1360" t="s">
        <v>26</v>
      </c>
      <c r="E1360" s="6">
        <f>COUNTIF(ProductRatePlanCharge!C:D,D1360)</f>
        <v>3</v>
      </c>
      <c r="K1360" s="2"/>
      <c r="L1360" s="2"/>
    </row>
    <row r="1361" spans="1:12" x14ac:dyDescent="0.45">
      <c r="A1361" t="s">
        <v>3112</v>
      </c>
      <c r="B1361"/>
      <c r="C1361"/>
      <c r="D1361" t="s">
        <v>14</v>
      </c>
      <c r="E1361" s="6">
        <f>COUNTIF(ProductRatePlanCharge!C:D,D1361)</f>
        <v>7</v>
      </c>
      <c r="K1361" s="2"/>
      <c r="L1361" s="2"/>
    </row>
    <row r="1362" spans="1:12" x14ac:dyDescent="0.45">
      <c r="A1362" t="s">
        <v>3112</v>
      </c>
      <c r="B1362"/>
      <c r="C1362"/>
      <c r="D1362" t="s">
        <v>11</v>
      </c>
      <c r="E1362" s="6">
        <f>COUNTIF(ProductRatePlanCharge!C:D,D1362)</f>
        <v>2</v>
      </c>
      <c r="K1362" s="2"/>
      <c r="L1362" s="2"/>
    </row>
    <row r="1363" spans="1:12" x14ac:dyDescent="0.45">
      <c r="A1363" t="s">
        <v>3112</v>
      </c>
      <c r="B1363"/>
      <c r="C1363"/>
      <c r="D1363" t="s">
        <v>441</v>
      </c>
      <c r="E1363" s="6">
        <f>COUNTIF(ProductRatePlanCharge!C:D,D1363)</f>
        <v>2</v>
      </c>
      <c r="K1363" s="2"/>
      <c r="L1363" s="2"/>
    </row>
    <row r="1364" spans="1:12" x14ac:dyDescent="0.45">
      <c r="A1364" t="s">
        <v>3112</v>
      </c>
      <c r="B1364"/>
      <c r="C1364"/>
      <c r="D1364" t="s">
        <v>58</v>
      </c>
      <c r="E1364" s="6">
        <f>COUNTIF(ProductRatePlanCharge!C:D,D1364)</f>
        <v>2</v>
      </c>
      <c r="K1364" s="2"/>
      <c r="L1364" s="2"/>
    </row>
    <row r="1365" spans="1:12" x14ac:dyDescent="0.45">
      <c r="A1365" t="s">
        <v>3112</v>
      </c>
      <c r="B1365"/>
      <c r="C1365"/>
      <c r="D1365" t="s">
        <v>26</v>
      </c>
      <c r="E1365" s="6">
        <f>COUNTIF(ProductRatePlanCharge!C:D,D1365)</f>
        <v>3</v>
      </c>
      <c r="K1365" s="2"/>
      <c r="L1365" s="2"/>
    </row>
    <row r="1366" spans="1:12" x14ac:dyDescent="0.45">
      <c r="A1366" t="s">
        <v>3113</v>
      </c>
      <c r="B1366"/>
      <c r="C1366"/>
      <c r="D1366" t="s">
        <v>318</v>
      </c>
      <c r="E1366" s="6">
        <f>COUNTIF(ProductRatePlanCharge!C:D,D1366)</f>
        <v>16</v>
      </c>
      <c r="K1366" s="2"/>
      <c r="L1366" s="2"/>
    </row>
    <row r="1367" spans="1:12" x14ac:dyDescent="0.45">
      <c r="A1367" t="s">
        <v>3114</v>
      </c>
      <c r="B1367"/>
      <c r="C1367"/>
      <c r="D1367" t="s">
        <v>14</v>
      </c>
      <c r="E1367" s="6">
        <f>COUNTIF(ProductRatePlanCharge!C:D,D1367)</f>
        <v>7</v>
      </c>
      <c r="K1367" s="2"/>
      <c r="L1367" s="2"/>
    </row>
    <row r="1368" spans="1:12" x14ac:dyDescent="0.45">
      <c r="A1368" t="s">
        <v>3114</v>
      </c>
      <c r="B1368"/>
      <c r="C1368"/>
      <c r="D1368" t="s">
        <v>524</v>
      </c>
      <c r="E1368" s="6">
        <f>COUNTIF(ProductRatePlanCharge!C:D,D1368)</f>
        <v>2</v>
      </c>
      <c r="K1368" s="2"/>
      <c r="L1368" s="2"/>
    </row>
    <row r="1369" spans="1:12" x14ac:dyDescent="0.45">
      <c r="A1369" t="s">
        <v>3114</v>
      </c>
      <c r="B1369"/>
      <c r="C1369"/>
      <c r="D1369" t="s">
        <v>277</v>
      </c>
      <c r="E1369" s="6">
        <f>COUNTIF(ProductRatePlanCharge!C:D,D1369)</f>
        <v>2</v>
      </c>
      <c r="K1369" s="2"/>
      <c r="L1369" s="2"/>
    </row>
    <row r="1370" spans="1:12" x14ac:dyDescent="0.45">
      <c r="A1370" t="s">
        <v>3114</v>
      </c>
      <c r="B1370"/>
      <c r="C1370"/>
      <c r="D1370" t="s">
        <v>441</v>
      </c>
      <c r="E1370" s="6">
        <f>COUNTIF(ProductRatePlanCharge!C:D,D1370)</f>
        <v>2</v>
      </c>
      <c r="K1370" s="2"/>
      <c r="L1370" s="2"/>
    </row>
    <row r="1371" spans="1:12" x14ac:dyDescent="0.45">
      <c r="A1371" t="s">
        <v>3114</v>
      </c>
      <c r="B1371"/>
      <c r="C1371"/>
      <c r="D1371" t="s">
        <v>26</v>
      </c>
      <c r="E1371" s="6">
        <f>COUNTIF(ProductRatePlanCharge!C:D,D1371)</f>
        <v>3</v>
      </c>
      <c r="K1371" s="2"/>
      <c r="L1371" s="2"/>
    </row>
    <row r="1372" spans="1:12" x14ac:dyDescent="0.45">
      <c r="A1372" t="s">
        <v>3115</v>
      </c>
      <c r="B1372"/>
      <c r="C1372"/>
      <c r="D1372" t="s">
        <v>30</v>
      </c>
      <c r="E1372" s="6">
        <f>COUNTIF(ProductRatePlanCharge!C:D,D1372)</f>
        <v>12</v>
      </c>
      <c r="K1372" s="2"/>
      <c r="L1372" s="2"/>
    </row>
    <row r="1373" spans="1:12" x14ac:dyDescent="0.45">
      <c r="A1373" t="s">
        <v>3116</v>
      </c>
      <c r="B1373"/>
      <c r="C1373"/>
      <c r="D1373" t="s">
        <v>288</v>
      </c>
      <c r="E1373" s="6">
        <f>COUNTIF(ProductRatePlanCharge!C:D,D1373)</f>
        <v>14</v>
      </c>
      <c r="K1373" s="2"/>
      <c r="L1373" s="2"/>
    </row>
    <row r="1374" spans="1:12" x14ac:dyDescent="0.45">
      <c r="A1374" t="s">
        <v>3117</v>
      </c>
      <c r="B1374"/>
      <c r="C1374"/>
      <c r="D1374" t="s">
        <v>14</v>
      </c>
      <c r="E1374" s="6">
        <f>COUNTIF(ProductRatePlanCharge!C:D,D1374)</f>
        <v>7</v>
      </c>
      <c r="K1374" s="2"/>
      <c r="L1374" s="2"/>
    </row>
    <row r="1375" spans="1:12" x14ac:dyDescent="0.45">
      <c r="A1375" t="s">
        <v>3117</v>
      </c>
      <c r="B1375"/>
      <c r="C1375"/>
      <c r="D1375" t="s">
        <v>883</v>
      </c>
      <c r="E1375" s="6">
        <f>COUNTIF(ProductRatePlanCharge!C:D,D1375)</f>
        <v>2</v>
      </c>
      <c r="K1375" s="2"/>
      <c r="L1375" s="2"/>
    </row>
    <row r="1376" spans="1:12" x14ac:dyDescent="0.45">
      <c r="A1376" t="s">
        <v>3117</v>
      </c>
      <c r="B1376"/>
      <c r="C1376"/>
      <c r="D1376" t="s">
        <v>811</v>
      </c>
      <c r="E1376" s="6">
        <f>COUNTIF(ProductRatePlanCharge!C:D,D1376)</f>
        <v>2</v>
      </c>
      <c r="K1376" s="2"/>
      <c r="L1376" s="2"/>
    </row>
    <row r="1377" spans="1:12" x14ac:dyDescent="0.45">
      <c r="A1377" t="s">
        <v>3117</v>
      </c>
      <c r="B1377"/>
      <c r="C1377"/>
      <c r="D1377" t="s">
        <v>26</v>
      </c>
      <c r="E1377" s="6">
        <f>COUNTIF(ProductRatePlanCharge!C:D,D1377)</f>
        <v>3</v>
      </c>
      <c r="K1377" s="2"/>
      <c r="L1377" s="2"/>
    </row>
    <row r="1378" spans="1:12" x14ac:dyDescent="0.45">
      <c r="A1378" t="s">
        <v>3118</v>
      </c>
      <c r="B1378"/>
      <c r="C1378"/>
      <c r="D1378" t="s">
        <v>30</v>
      </c>
      <c r="E1378" s="6">
        <f>COUNTIF(ProductRatePlanCharge!C:D,D1378)</f>
        <v>12</v>
      </c>
      <c r="K1378" s="2"/>
      <c r="L1378" s="2"/>
    </row>
    <row r="1379" spans="1:12" x14ac:dyDescent="0.45">
      <c r="A1379" t="s">
        <v>3119</v>
      </c>
      <c r="B1379"/>
      <c r="C1379"/>
      <c r="D1379" t="s">
        <v>248</v>
      </c>
      <c r="E1379" s="6">
        <f>COUNTIF(ProductRatePlanCharge!C:D,D1379)</f>
        <v>12</v>
      </c>
      <c r="K1379" s="2"/>
      <c r="L1379" s="2"/>
    </row>
    <row r="1380" spans="1:12" x14ac:dyDescent="0.45">
      <c r="A1380" t="s">
        <v>3120</v>
      </c>
      <c r="B1380"/>
      <c r="C1380"/>
      <c r="D1380" t="s">
        <v>318</v>
      </c>
      <c r="E1380" s="6">
        <f>COUNTIF(ProductRatePlanCharge!C:D,D1380)</f>
        <v>16</v>
      </c>
      <c r="K1380" s="2"/>
      <c r="L1380" s="2"/>
    </row>
    <row r="1381" spans="1:12" x14ac:dyDescent="0.45">
      <c r="A1381" t="s">
        <v>3121</v>
      </c>
      <c r="B1381"/>
      <c r="C1381"/>
      <c r="D1381" t="s">
        <v>248</v>
      </c>
      <c r="E1381" s="6">
        <f>COUNTIF(ProductRatePlanCharge!C:D,D1381)</f>
        <v>12</v>
      </c>
      <c r="K1381" s="2"/>
      <c r="L1381" s="2"/>
    </row>
    <row r="1382" spans="1:12" x14ac:dyDescent="0.45">
      <c r="A1382" t="s">
        <v>3122</v>
      </c>
      <c r="B1382"/>
      <c r="C1382"/>
      <c r="D1382" t="s">
        <v>288</v>
      </c>
      <c r="E1382" s="6">
        <f>COUNTIF(ProductRatePlanCharge!C:D,D1382)</f>
        <v>14</v>
      </c>
      <c r="K1382" s="2"/>
      <c r="L1382" s="2"/>
    </row>
    <row r="1383" spans="1:12" x14ac:dyDescent="0.45">
      <c r="A1383" t="s">
        <v>3123</v>
      </c>
      <c r="B1383"/>
      <c r="C1383"/>
      <c r="D1383" t="s">
        <v>318</v>
      </c>
      <c r="E1383" s="6">
        <f>COUNTIF(ProductRatePlanCharge!C:D,D1383)</f>
        <v>16</v>
      </c>
      <c r="K1383" s="2"/>
      <c r="L1383" s="2"/>
    </row>
    <row r="1384" spans="1:12" x14ac:dyDescent="0.45">
      <c r="A1384" t="s">
        <v>3124</v>
      </c>
      <c r="B1384"/>
      <c r="C1384"/>
      <c r="D1384" t="s">
        <v>288</v>
      </c>
      <c r="E1384" s="6">
        <f>COUNTIF(ProductRatePlanCharge!C:D,D1384)</f>
        <v>14</v>
      </c>
      <c r="K1384" s="2"/>
      <c r="L1384" s="2"/>
    </row>
    <row r="1385" spans="1:12" x14ac:dyDescent="0.45">
      <c r="A1385" t="s">
        <v>3125</v>
      </c>
      <c r="B1385"/>
      <c r="C1385"/>
      <c r="D1385" t="s">
        <v>248</v>
      </c>
      <c r="E1385" s="6">
        <f>COUNTIF(ProductRatePlanCharge!C:D,D1385)</f>
        <v>12</v>
      </c>
      <c r="K1385" s="2"/>
      <c r="L1385" s="2"/>
    </row>
    <row r="1386" spans="1:12" x14ac:dyDescent="0.45">
      <c r="A1386" t="s">
        <v>3126</v>
      </c>
      <c r="B1386"/>
      <c r="C1386"/>
      <c r="D1386" t="s">
        <v>216</v>
      </c>
      <c r="E1386" s="6">
        <f>COUNTIF(ProductRatePlanCharge!C:D,D1386)</f>
        <v>5</v>
      </c>
      <c r="K1386" s="2"/>
      <c r="L1386" s="2"/>
    </row>
    <row r="1387" spans="1:12" x14ac:dyDescent="0.45">
      <c r="A1387" t="s">
        <v>3126</v>
      </c>
      <c r="B1387"/>
      <c r="C1387"/>
      <c r="D1387" t="s">
        <v>530</v>
      </c>
      <c r="E1387" s="6">
        <f>COUNTIF(ProductRatePlanCharge!C:D,D1387)</f>
        <v>2</v>
      </c>
      <c r="K1387" s="2"/>
      <c r="L1387" s="2"/>
    </row>
    <row r="1388" spans="1:12" x14ac:dyDescent="0.45">
      <c r="A1388" t="s">
        <v>3126</v>
      </c>
      <c r="B1388"/>
      <c r="C1388"/>
      <c r="D1388" t="s">
        <v>70</v>
      </c>
      <c r="E1388" s="6">
        <f>COUNTIF(ProductRatePlanCharge!C:D,D1388)</f>
        <v>2</v>
      </c>
      <c r="K1388" s="2"/>
      <c r="L1388" s="2"/>
    </row>
    <row r="1389" spans="1:12" x14ac:dyDescent="0.45">
      <c r="A1389" t="s">
        <v>3126</v>
      </c>
      <c r="B1389"/>
      <c r="C1389"/>
      <c r="D1389" t="s">
        <v>760</v>
      </c>
      <c r="E1389" s="6">
        <f>COUNTIF(ProductRatePlanCharge!C:D,D1389)</f>
        <v>2</v>
      </c>
      <c r="K1389" s="2"/>
      <c r="L1389" s="2"/>
    </row>
    <row r="1390" spans="1:12" x14ac:dyDescent="0.45">
      <c r="A1390" t="s">
        <v>3127</v>
      </c>
      <c r="B1390"/>
      <c r="C1390"/>
      <c r="D1390" t="s">
        <v>288</v>
      </c>
      <c r="E1390" s="6">
        <f>COUNTIF(ProductRatePlanCharge!C:D,D1390)</f>
        <v>14</v>
      </c>
      <c r="K1390" s="2"/>
      <c r="L1390" s="2"/>
    </row>
    <row r="1391" spans="1:12" x14ac:dyDescent="0.45">
      <c r="A1391" t="s">
        <v>3128</v>
      </c>
      <c r="B1391"/>
      <c r="C1391"/>
      <c r="D1391" t="s">
        <v>14</v>
      </c>
      <c r="E1391" s="6">
        <f>COUNTIF(ProductRatePlanCharge!C:D,D1391)</f>
        <v>7</v>
      </c>
      <c r="K1391" s="2"/>
      <c r="L1391" s="2"/>
    </row>
    <row r="1392" spans="1:12" x14ac:dyDescent="0.45">
      <c r="A1392" t="s">
        <v>3128</v>
      </c>
      <c r="B1392"/>
      <c r="C1392"/>
      <c r="D1392" t="s">
        <v>524</v>
      </c>
      <c r="E1392" s="6">
        <f>COUNTIF(ProductRatePlanCharge!C:D,D1392)</f>
        <v>2</v>
      </c>
      <c r="K1392" s="2"/>
      <c r="L1392" s="2"/>
    </row>
    <row r="1393" spans="1:12" x14ac:dyDescent="0.45">
      <c r="A1393" t="s">
        <v>3128</v>
      </c>
      <c r="B1393"/>
      <c r="C1393"/>
      <c r="D1393" t="s">
        <v>26</v>
      </c>
      <c r="E1393" s="6">
        <f>COUNTIF(ProductRatePlanCharge!C:D,D1393)</f>
        <v>3</v>
      </c>
      <c r="K1393" s="2"/>
      <c r="L1393" s="2"/>
    </row>
    <row r="1394" spans="1:12" x14ac:dyDescent="0.45">
      <c r="A1394" t="s">
        <v>3128</v>
      </c>
      <c r="B1394"/>
      <c r="C1394"/>
      <c r="D1394" t="s">
        <v>59</v>
      </c>
      <c r="E1394" s="6">
        <f>COUNTIF(ProductRatePlanCharge!C:D,D1394)</f>
        <v>2</v>
      </c>
      <c r="K1394" s="2"/>
      <c r="L1394" s="2"/>
    </row>
    <row r="1395" spans="1:12" x14ac:dyDescent="0.45">
      <c r="A1395" t="s">
        <v>3129</v>
      </c>
      <c r="B1395"/>
      <c r="C1395"/>
      <c r="D1395" t="s">
        <v>288</v>
      </c>
      <c r="E1395" s="6">
        <f>COUNTIF(ProductRatePlanCharge!C:D,D1395)</f>
        <v>14</v>
      </c>
      <c r="K1395" s="2"/>
      <c r="L1395" s="2"/>
    </row>
    <row r="1396" spans="1:12" x14ac:dyDescent="0.45">
      <c r="A1396" t="s">
        <v>3130</v>
      </c>
      <c r="B1396"/>
      <c r="C1396"/>
      <c r="D1396" t="s">
        <v>179</v>
      </c>
      <c r="E1396" s="6">
        <f>COUNTIF(ProductRatePlanCharge!C:D,D1396)</f>
        <v>15</v>
      </c>
      <c r="K1396" s="2"/>
      <c r="L1396" s="2"/>
    </row>
    <row r="1397" spans="1:12" x14ac:dyDescent="0.45">
      <c r="A1397" t="s">
        <v>3131</v>
      </c>
      <c r="B1397"/>
      <c r="C1397"/>
      <c r="D1397" t="s">
        <v>288</v>
      </c>
      <c r="E1397" s="6">
        <f>COUNTIF(ProductRatePlanCharge!C:D,D1397)</f>
        <v>14</v>
      </c>
      <c r="K1397" s="2"/>
      <c r="L1397" s="2"/>
    </row>
    <row r="1398" spans="1:12" x14ac:dyDescent="0.45">
      <c r="A1398" t="s">
        <v>3132</v>
      </c>
      <c r="B1398"/>
      <c r="C1398"/>
      <c r="D1398" t="s">
        <v>288</v>
      </c>
      <c r="E1398" s="6">
        <f>COUNTIF(ProductRatePlanCharge!C:D,D1398)</f>
        <v>14</v>
      </c>
      <c r="K1398" s="2"/>
      <c r="L1398" s="2"/>
    </row>
    <row r="1399" spans="1:12" x14ac:dyDescent="0.45">
      <c r="A1399" t="s">
        <v>3133</v>
      </c>
      <c r="B1399"/>
      <c r="C1399"/>
      <c r="D1399" t="s">
        <v>288</v>
      </c>
      <c r="E1399" s="6">
        <f>COUNTIF(ProductRatePlanCharge!C:D,D1399)</f>
        <v>14</v>
      </c>
      <c r="K1399" s="2"/>
      <c r="L1399" s="2"/>
    </row>
    <row r="1400" spans="1:12" x14ac:dyDescent="0.45">
      <c r="A1400" t="s">
        <v>3134</v>
      </c>
      <c r="B1400"/>
      <c r="C1400"/>
      <c r="D1400" t="s">
        <v>14</v>
      </c>
      <c r="E1400" s="6">
        <f>COUNTIF(ProductRatePlanCharge!C:D,D1400)</f>
        <v>7</v>
      </c>
      <c r="K1400" s="2"/>
      <c r="L1400" s="2"/>
    </row>
    <row r="1401" spans="1:12" x14ac:dyDescent="0.45">
      <c r="A1401" t="s">
        <v>3134</v>
      </c>
      <c r="B1401"/>
      <c r="C1401"/>
      <c r="D1401" t="s">
        <v>11</v>
      </c>
      <c r="E1401" s="6">
        <f>COUNTIF(ProductRatePlanCharge!C:D,D1401)</f>
        <v>2</v>
      </c>
      <c r="K1401" s="2"/>
      <c r="L1401" s="2"/>
    </row>
    <row r="1402" spans="1:12" x14ac:dyDescent="0.45">
      <c r="A1402" t="s">
        <v>3134</v>
      </c>
      <c r="B1402"/>
      <c r="C1402"/>
      <c r="D1402" t="s">
        <v>441</v>
      </c>
      <c r="E1402" s="6">
        <f>COUNTIF(ProductRatePlanCharge!C:D,D1402)</f>
        <v>2</v>
      </c>
      <c r="K1402" s="2"/>
      <c r="L1402" s="2"/>
    </row>
    <row r="1403" spans="1:12" x14ac:dyDescent="0.45">
      <c r="A1403" t="s">
        <v>3134</v>
      </c>
      <c r="B1403"/>
      <c r="C1403"/>
      <c r="D1403" t="s">
        <v>58</v>
      </c>
      <c r="E1403" s="6">
        <f>COUNTIF(ProductRatePlanCharge!C:D,D1403)</f>
        <v>2</v>
      </c>
      <c r="K1403" s="2"/>
      <c r="L1403" s="2"/>
    </row>
    <row r="1404" spans="1:12" x14ac:dyDescent="0.45">
      <c r="A1404" t="s">
        <v>3134</v>
      </c>
      <c r="B1404"/>
      <c r="C1404"/>
      <c r="D1404" t="s">
        <v>26</v>
      </c>
      <c r="E1404" s="6">
        <f>COUNTIF(ProductRatePlanCharge!C:D,D1404)</f>
        <v>3</v>
      </c>
      <c r="K1404" s="2"/>
      <c r="L1404" s="2"/>
    </row>
    <row r="1405" spans="1:12" x14ac:dyDescent="0.45">
      <c r="A1405" t="s">
        <v>3135</v>
      </c>
      <c r="B1405"/>
      <c r="C1405"/>
      <c r="D1405" t="s">
        <v>216</v>
      </c>
      <c r="E1405" s="6">
        <f>COUNTIF(ProductRatePlanCharge!C:D,D1405)</f>
        <v>5</v>
      </c>
      <c r="K1405" s="2"/>
      <c r="L1405" s="2"/>
    </row>
    <row r="1406" spans="1:12" x14ac:dyDescent="0.45">
      <c r="A1406" t="s">
        <v>3135</v>
      </c>
      <c r="B1406"/>
      <c r="C1406"/>
      <c r="D1406" t="s">
        <v>589</v>
      </c>
      <c r="E1406" s="6">
        <f>COUNTIF(ProductRatePlanCharge!C:D,D1406)</f>
        <v>2</v>
      </c>
      <c r="K1406" s="2"/>
      <c r="L1406" s="2"/>
    </row>
    <row r="1407" spans="1:12" x14ac:dyDescent="0.45">
      <c r="A1407" t="s">
        <v>3135</v>
      </c>
      <c r="B1407"/>
      <c r="C1407"/>
      <c r="D1407" t="s">
        <v>447</v>
      </c>
      <c r="E1407" s="6">
        <f>COUNTIF(ProductRatePlanCharge!C:D,D1407)</f>
        <v>2</v>
      </c>
      <c r="K1407" s="2"/>
      <c r="L1407" s="2"/>
    </row>
    <row r="1408" spans="1:12" x14ac:dyDescent="0.45">
      <c r="A1408" t="s">
        <v>3135</v>
      </c>
      <c r="B1408"/>
      <c r="C1408"/>
      <c r="D1408" t="s">
        <v>26</v>
      </c>
      <c r="E1408" s="6">
        <f>COUNTIF(ProductRatePlanCharge!C:D,D1408)</f>
        <v>3</v>
      </c>
      <c r="K1408" s="2"/>
      <c r="L1408" s="2"/>
    </row>
    <row r="1409" spans="1:12" x14ac:dyDescent="0.45">
      <c r="A1409" t="s">
        <v>3136</v>
      </c>
      <c r="B1409"/>
      <c r="C1409"/>
      <c r="D1409" t="s">
        <v>288</v>
      </c>
      <c r="E1409" s="6">
        <f>COUNTIF(ProductRatePlanCharge!C:D,D1409)</f>
        <v>14</v>
      </c>
      <c r="K1409" s="2"/>
      <c r="L1409" s="2"/>
    </row>
    <row r="1410" spans="1:12" x14ac:dyDescent="0.45">
      <c r="A1410" t="s">
        <v>3137</v>
      </c>
      <c r="B1410"/>
      <c r="C1410"/>
      <c r="D1410" t="s">
        <v>288</v>
      </c>
      <c r="E1410" s="6">
        <f>COUNTIF(ProductRatePlanCharge!C:D,D1410)</f>
        <v>14</v>
      </c>
      <c r="K1410" s="2"/>
      <c r="L1410" s="2"/>
    </row>
    <row r="1411" spans="1:12" x14ac:dyDescent="0.45">
      <c r="A1411" t="s">
        <v>3138</v>
      </c>
      <c r="B1411"/>
      <c r="C1411"/>
      <c r="D1411" t="s">
        <v>288</v>
      </c>
      <c r="E1411" s="6">
        <f>COUNTIF(ProductRatePlanCharge!C:D,D1411)</f>
        <v>14</v>
      </c>
      <c r="K1411" s="2"/>
      <c r="L1411" s="2"/>
    </row>
    <row r="1412" spans="1:12" x14ac:dyDescent="0.45">
      <c r="A1412" t="s">
        <v>3139</v>
      </c>
      <c r="B1412"/>
      <c r="C1412"/>
      <c r="D1412" t="s">
        <v>288</v>
      </c>
      <c r="E1412" s="6">
        <f>COUNTIF(ProductRatePlanCharge!C:D,D1412)</f>
        <v>14</v>
      </c>
      <c r="K1412" s="2"/>
      <c r="L1412" s="2"/>
    </row>
    <row r="1413" spans="1:12" x14ac:dyDescent="0.45">
      <c r="A1413" t="s">
        <v>3140</v>
      </c>
      <c r="B1413"/>
      <c r="C1413"/>
      <c r="D1413" t="s">
        <v>248</v>
      </c>
      <c r="E1413" s="6">
        <f>COUNTIF(ProductRatePlanCharge!C:D,D1413)</f>
        <v>12</v>
      </c>
      <c r="K1413" s="2"/>
      <c r="L1413" s="2"/>
    </row>
    <row r="1414" spans="1:12" x14ac:dyDescent="0.45">
      <c r="A1414" t="s">
        <v>3141</v>
      </c>
      <c r="B1414"/>
      <c r="C1414"/>
      <c r="D1414" t="s">
        <v>248</v>
      </c>
      <c r="E1414" s="6">
        <f>COUNTIF(ProductRatePlanCharge!C:D,D1414)</f>
        <v>12</v>
      </c>
      <c r="K1414" s="2"/>
      <c r="L1414" s="2"/>
    </row>
    <row r="1415" spans="1:12" x14ac:dyDescent="0.45">
      <c r="A1415" t="s">
        <v>3142</v>
      </c>
      <c r="B1415"/>
      <c r="C1415"/>
      <c r="D1415" t="s">
        <v>318</v>
      </c>
      <c r="E1415" s="6">
        <f>COUNTIF(ProductRatePlanCharge!C:D,D1415)</f>
        <v>16</v>
      </c>
      <c r="K1415" s="2"/>
      <c r="L1415" s="2"/>
    </row>
    <row r="1416" spans="1:12" x14ac:dyDescent="0.45">
      <c r="A1416" t="s">
        <v>3142</v>
      </c>
      <c r="B1416"/>
      <c r="C1416"/>
      <c r="D1416" t="s">
        <v>459</v>
      </c>
      <c r="E1416" s="6">
        <f>COUNTIF(ProductRatePlanCharge!C:D,D1416)</f>
        <v>3</v>
      </c>
      <c r="K1416" s="2"/>
      <c r="L1416" s="2"/>
    </row>
    <row r="1417" spans="1:12" x14ac:dyDescent="0.45">
      <c r="A1417" t="s">
        <v>3143</v>
      </c>
      <c r="B1417"/>
      <c r="C1417"/>
      <c r="D1417" t="s">
        <v>288</v>
      </c>
      <c r="E1417" s="6">
        <f>COUNTIF(ProductRatePlanCharge!C:D,D1417)</f>
        <v>14</v>
      </c>
      <c r="K1417" s="2"/>
      <c r="L1417" s="2"/>
    </row>
    <row r="1418" spans="1:12" x14ac:dyDescent="0.45">
      <c r="A1418" t="s">
        <v>3144</v>
      </c>
      <c r="B1418"/>
      <c r="C1418"/>
      <c r="D1418" t="s">
        <v>670</v>
      </c>
      <c r="E1418" s="6">
        <f>COUNTIF(ProductRatePlanCharge!C:D,D1418)</f>
        <v>2</v>
      </c>
      <c r="K1418" s="2"/>
      <c r="L1418" s="2"/>
    </row>
    <row r="1419" spans="1:12" x14ac:dyDescent="0.45">
      <c r="A1419" t="s">
        <v>3145</v>
      </c>
      <c r="B1419"/>
      <c r="C1419"/>
      <c r="D1419" t="s">
        <v>288</v>
      </c>
      <c r="E1419" s="6">
        <f>COUNTIF(ProductRatePlanCharge!C:D,D1419)</f>
        <v>14</v>
      </c>
      <c r="K1419" s="2"/>
      <c r="L1419" s="2"/>
    </row>
    <row r="1420" spans="1:12" x14ac:dyDescent="0.45">
      <c r="A1420" t="s">
        <v>3146</v>
      </c>
      <c r="B1420"/>
      <c r="C1420"/>
      <c r="D1420" t="s">
        <v>288</v>
      </c>
      <c r="E1420" s="6">
        <f>COUNTIF(ProductRatePlanCharge!C:D,D1420)</f>
        <v>14</v>
      </c>
      <c r="K1420" s="2"/>
      <c r="L1420" s="2"/>
    </row>
    <row r="1421" spans="1:12" x14ac:dyDescent="0.45">
      <c r="A1421" t="s">
        <v>3147</v>
      </c>
      <c r="B1421"/>
      <c r="C1421"/>
      <c r="D1421" t="s">
        <v>288</v>
      </c>
      <c r="E1421" s="6">
        <f>COUNTIF(ProductRatePlanCharge!C:D,D1421)</f>
        <v>14</v>
      </c>
      <c r="K1421" s="2"/>
      <c r="L1421" s="2"/>
    </row>
    <row r="1422" spans="1:12" x14ac:dyDescent="0.45">
      <c r="A1422" t="s">
        <v>3147</v>
      </c>
      <c r="B1422"/>
      <c r="C1422"/>
      <c r="D1422" t="s">
        <v>459</v>
      </c>
      <c r="E1422" s="6">
        <f>COUNTIF(ProductRatePlanCharge!C:D,D1422)</f>
        <v>3</v>
      </c>
      <c r="K1422" s="2"/>
      <c r="L1422" s="2"/>
    </row>
    <row r="1423" spans="1:12" x14ac:dyDescent="0.45">
      <c r="A1423" t="s">
        <v>3148</v>
      </c>
      <c r="B1423"/>
      <c r="C1423"/>
      <c r="D1423" t="s">
        <v>288</v>
      </c>
      <c r="E1423" s="6">
        <f>COUNTIF(ProductRatePlanCharge!C:D,D1423)</f>
        <v>14</v>
      </c>
      <c r="K1423" s="2"/>
      <c r="L1423" s="2"/>
    </row>
    <row r="1424" spans="1:12" x14ac:dyDescent="0.45">
      <c r="A1424" t="s">
        <v>3149</v>
      </c>
      <c r="B1424"/>
      <c r="C1424"/>
      <c r="D1424" t="s">
        <v>288</v>
      </c>
      <c r="E1424" s="6">
        <f>COUNTIF(ProductRatePlanCharge!C:D,D1424)</f>
        <v>14</v>
      </c>
      <c r="K1424" s="2"/>
      <c r="L1424" s="2"/>
    </row>
    <row r="1425" spans="1:12" x14ac:dyDescent="0.45">
      <c r="A1425" t="s">
        <v>3150</v>
      </c>
      <c r="B1425"/>
      <c r="C1425"/>
      <c r="D1425" t="s">
        <v>288</v>
      </c>
      <c r="E1425" s="6">
        <f>COUNTIF(ProductRatePlanCharge!C:D,D1425)</f>
        <v>14</v>
      </c>
      <c r="K1425" s="2"/>
      <c r="L1425" s="2"/>
    </row>
    <row r="1426" spans="1:12" x14ac:dyDescent="0.45">
      <c r="A1426" t="s">
        <v>3151</v>
      </c>
      <c r="B1426"/>
      <c r="C1426"/>
      <c r="D1426" t="s">
        <v>288</v>
      </c>
      <c r="E1426" s="6">
        <f>COUNTIF(ProductRatePlanCharge!C:D,D1426)</f>
        <v>14</v>
      </c>
      <c r="K1426" s="2"/>
      <c r="L1426" s="2"/>
    </row>
    <row r="1427" spans="1:12" x14ac:dyDescent="0.45">
      <c r="A1427" t="s">
        <v>3152</v>
      </c>
      <c r="B1427"/>
      <c r="C1427"/>
      <c r="D1427" t="s">
        <v>288</v>
      </c>
      <c r="E1427" s="6">
        <f>COUNTIF(ProductRatePlanCharge!C:D,D1427)</f>
        <v>14</v>
      </c>
      <c r="K1427" s="2"/>
      <c r="L1427" s="2"/>
    </row>
    <row r="1428" spans="1:12" x14ac:dyDescent="0.45">
      <c r="A1428" t="s">
        <v>3153</v>
      </c>
      <c r="B1428"/>
      <c r="C1428"/>
      <c r="D1428" t="s">
        <v>288</v>
      </c>
      <c r="E1428" s="6">
        <f>COUNTIF(ProductRatePlanCharge!C:D,D1428)</f>
        <v>14</v>
      </c>
      <c r="K1428" s="2"/>
      <c r="L1428" s="2"/>
    </row>
    <row r="1429" spans="1:12" x14ac:dyDescent="0.45">
      <c r="A1429" t="s">
        <v>3154</v>
      </c>
      <c r="B1429"/>
      <c r="C1429"/>
      <c r="D1429" t="s">
        <v>288</v>
      </c>
      <c r="E1429" s="6">
        <f>COUNTIF(ProductRatePlanCharge!C:D,D1429)</f>
        <v>14</v>
      </c>
      <c r="K1429" s="2"/>
      <c r="L1429" s="2"/>
    </row>
    <row r="1430" spans="1:12" x14ac:dyDescent="0.45">
      <c r="A1430" t="s">
        <v>3154</v>
      </c>
      <c r="B1430"/>
      <c r="C1430"/>
      <c r="D1430" t="s">
        <v>441</v>
      </c>
      <c r="E1430" s="6">
        <f>COUNTIF(ProductRatePlanCharge!C:D,D1430)</f>
        <v>2</v>
      </c>
      <c r="K1430" s="2"/>
      <c r="L1430" s="2"/>
    </row>
    <row r="1431" spans="1:12" x14ac:dyDescent="0.45">
      <c r="A1431" t="s">
        <v>3154</v>
      </c>
      <c r="B1431"/>
      <c r="C1431"/>
      <c r="D1431" t="s">
        <v>273</v>
      </c>
      <c r="E1431" s="6">
        <f>COUNTIF(ProductRatePlanCharge!C:D,D1431)</f>
        <v>2</v>
      </c>
      <c r="K1431" s="2"/>
      <c r="L1431" s="2"/>
    </row>
    <row r="1432" spans="1:12" x14ac:dyDescent="0.45">
      <c r="A1432" t="s">
        <v>3155</v>
      </c>
      <c r="B1432"/>
      <c r="C1432"/>
      <c r="D1432" t="s">
        <v>116</v>
      </c>
      <c r="E1432" s="6">
        <f>COUNTIF(ProductRatePlanCharge!C:D,D1432)</f>
        <v>15</v>
      </c>
      <c r="K1432" s="2"/>
      <c r="L1432" s="2"/>
    </row>
    <row r="1433" spans="1:12" x14ac:dyDescent="0.45">
      <c r="A1433" t="s">
        <v>3156</v>
      </c>
      <c r="B1433"/>
      <c r="C1433"/>
      <c r="D1433" t="s">
        <v>14</v>
      </c>
      <c r="E1433" s="6">
        <f>COUNTIF(ProductRatePlanCharge!C:D,D1433)</f>
        <v>7</v>
      </c>
      <c r="K1433" s="2"/>
      <c r="L1433" s="2"/>
    </row>
    <row r="1434" spans="1:12" x14ac:dyDescent="0.45">
      <c r="A1434" t="s">
        <v>3156</v>
      </c>
      <c r="B1434"/>
      <c r="C1434"/>
      <c r="D1434" t="s">
        <v>889</v>
      </c>
      <c r="E1434" s="6">
        <f>COUNTIF(ProductRatePlanCharge!C:D,D1434)</f>
        <v>2</v>
      </c>
      <c r="K1434" s="2"/>
      <c r="L1434" s="2"/>
    </row>
    <row r="1435" spans="1:12" x14ac:dyDescent="0.45">
      <c r="A1435" t="s">
        <v>3156</v>
      </c>
      <c r="B1435"/>
      <c r="C1435"/>
      <c r="D1435" t="s">
        <v>817</v>
      </c>
      <c r="E1435" s="6">
        <f>COUNTIF(ProductRatePlanCharge!C:D,D1435)</f>
        <v>2</v>
      </c>
      <c r="K1435" s="2"/>
      <c r="L1435" s="2"/>
    </row>
    <row r="1436" spans="1:12" x14ac:dyDescent="0.45">
      <c r="A1436" t="s">
        <v>3156</v>
      </c>
      <c r="B1436"/>
      <c r="C1436"/>
      <c r="D1436" t="s">
        <v>26</v>
      </c>
      <c r="E1436" s="6">
        <f>COUNTIF(ProductRatePlanCharge!C:D,D1436)</f>
        <v>3</v>
      </c>
      <c r="K1436" s="2"/>
      <c r="L1436" s="2"/>
    </row>
    <row r="1437" spans="1:12" x14ac:dyDescent="0.45">
      <c r="A1437" t="s">
        <v>3157</v>
      </c>
      <c r="B1437"/>
      <c r="C1437"/>
      <c r="D1437" t="s">
        <v>288</v>
      </c>
      <c r="E1437" s="6">
        <f>COUNTIF(ProductRatePlanCharge!C:D,D1437)</f>
        <v>14</v>
      </c>
      <c r="K1437" s="2"/>
      <c r="L1437" s="2"/>
    </row>
    <row r="1438" spans="1:12" x14ac:dyDescent="0.45">
      <c r="A1438" t="s">
        <v>3158</v>
      </c>
      <c r="B1438"/>
      <c r="C1438"/>
      <c r="D1438" t="s">
        <v>288</v>
      </c>
      <c r="E1438" s="6">
        <f>COUNTIF(ProductRatePlanCharge!C:D,D1438)</f>
        <v>14</v>
      </c>
      <c r="K1438" s="2"/>
      <c r="L1438" s="2"/>
    </row>
    <row r="1439" spans="1:12" x14ac:dyDescent="0.45">
      <c r="A1439" t="s">
        <v>3159</v>
      </c>
      <c r="B1439"/>
      <c r="C1439"/>
      <c r="D1439" t="s">
        <v>248</v>
      </c>
      <c r="E1439" s="6">
        <f>COUNTIF(ProductRatePlanCharge!C:D,D1439)</f>
        <v>12</v>
      </c>
      <c r="K1439" s="2"/>
      <c r="L1439" s="2"/>
    </row>
    <row r="1440" spans="1:12" x14ac:dyDescent="0.45">
      <c r="A1440" t="s">
        <v>3160</v>
      </c>
      <c r="B1440"/>
      <c r="C1440"/>
      <c r="D1440" t="s">
        <v>288</v>
      </c>
      <c r="E1440" s="6">
        <f>COUNTIF(ProductRatePlanCharge!C:D,D1440)</f>
        <v>14</v>
      </c>
      <c r="K1440" s="2"/>
      <c r="L1440" s="2"/>
    </row>
    <row r="1441" spans="1:12" x14ac:dyDescent="0.45">
      <c r="A1441" t="s">
        <v>3161</v>
      </c>
      <c r="B1441"/>
      <c r="C1441"/>
      <c r="D1441" t="s">
        <v>288</v>
      </c>
      <c r="E1441" s="6">
        <f>COUNTIF(ProductRatePlanCharge!C:D,D1441)</f>
        <v>14</v>
      </c>
      <c r="K1441" s="2"/>
      <c r="L1441" s="2"/>
    </row>
    <row r="1442" spans="1:12" x14ac:dyDescent="0.45">
      <c r="A1442" t="s">
        <v>3162</v>
      </c>
      <c r="B1442"/>
      <c r="C1442"/>
      <c r="D1442" t="s">
        <v>14</v>
      </c>
      <c r="E1442" s="6">
        <f>COUNTIF(ProductRatePlanCharge!C:D,D1442)</f>
        <v>7</v>
      </c>
      <c r="K1442" s="2"/>
      <c r="L1442" s="2"/>
    </row>
    <row r="1443" spans="1:12" x14ac:dyDescent="0.45">
      <c r="A1443" t="s">
        <v>3162</v>
      </c>
      <c r="B1443"/>
      <c r="C1443"/>
      <c r="D1443" t="s">
        <v>883</v>
      </c>
      <c r="E1443" s="6">
        <f>COUNTIF(ProductRatePlanCharge!C:D,D1443)</f>
        <v>2</v>
      </c>
      <c r="K1443" s="2"/>
      <c r="L1443" s="2"/>
    </row>
    <row r="1444" spans="1:12" x14ac:dyDescent="0.45">
      <c r="A1444" t="s">
        <v>3162</v>
      </c>
      <c r="B1444"/>
      <c r="C1444"/>
      <c r="D1444" t="s">
        <v>889</v>
      </c>
      <c r="E1444" s="6">
        <f>COUNTIF(ProductRatePlanCharge!C:D,D1444)</f>
        <v>2</v>
      </c>
      <c r="K1444" s="2"/>
      <c r="L1444" s="2"/>
    </row>
    <row r="1445" spans="1:12" x14ac:dyDescent="0.45">
      <c r="A1445" t="s">
        <v>3162</v>
      </c>
      <c r="B1445"/>
      <c r="C1445"/>
      <c r="D1445" t="s">
        <v>26</v>
      </c>
      <c r="E1445" s="6">
        <f>COUNTIF(ProductRatePlanCharge!C:D,D1445)</f>
        <v>3</v>
      </c>
      <c r="K1445" s="2"/>
      <c r="L1445" s="2"/>
    </row>
    <row r="1446" spans="1:12" x14ac:dyDescent="0.45">
      <c r="A1446" t="s">
        <v>3163</v>
      </c>
      <c r="B1446"/>
      <c r="C1446"/>
      <c r="D1446" t="s">
        <v>248</v>
      </c>
      <c r="E1446" s="6">
        <f>COUNTIF(ProductRatePlanCharge!C:D,D1446)</f>
        <v>12</v>
      </c>
      <c r="K1446" s="2"/>
      <c r="L1446" s="2"/>
    </row>
    <row r="1447" spans="1:12" x14ac:dyDescent="0.45">
      <c r="A1447" t="s">
        <v>3164</v>
      </c>
      <c r="B1447"/>
      <c r="C1447"/>
      <c r="D1447" t="s">
        <v>288</v>
      </c>
      <c r="E1447" s="6">
        <f>COUNTIF(ProductRatePlanCharge!C:D,D1447)</f>
        <v>14</v>
      </c>
      <c r="K1447" s="2"/>
      <c r="L1447" s="2"/>
    </row>
    <row r="1448" spans="1:12" x14ac:dyDescent="0.45">
      <c r="A1448" t="s">
        <v>3165</v>
      </c>
      <c r="B1448"/>
      <c r="C1448"/>
      <c r="D1448" t="s">
        <v>73</v>
      </c>
      <c r="E1448" s="6">
        <f>COUNTIF(ProductRatePlanCharge!C:D,D1448)</f>
        <v>6</v>
      </c>
      <c r="K1448" s="2"/>
      <c r="L1448" s="2"/>
    </row>
    <row r="1449" spans="1:12" x14ac:dyDescent="0.45">
      <c r="A1449" t="s">
        <v>3165</v>
      </c>
      <c r="B1449"/>
      <c r="C1449"/>
      <c r="D1449" t="s">
        <v>485</v>
      </c>
      <c r="E1449" s="6">
        <f>COUNTIF(ProductRatePlanCharge!C:D,D1449)</f>
        <v>2</v>
      </c>
      <c r="K1449" s="2"/>
      <c r="L1449" s="2"/>
    </row>
    <row r="1450" spans="1:12" x14ac:dyDescent="0.45">
      <c r="A1450" t="s">
        <v>3165</v>
      </c>
      <c r="B1450"/>
      <c r="C1450"/>
      <c r="D1450" t="s">
        <v>84</v>
      </c>
      <c r="E1450" s="6">
        <f>COUNTIF(ProductRatePlanCharge!C:D,D1450)</f>
        <v>2</v>
      </c>
      <c r="K1450" s="2"/>
      <c r="L1450" s="2"/>
    </row>
    <row r="1451" spans="1:12" x14ac:dyDescent="0.45">
      <c r="A1451" t="s">
        <v>3165</v>
      </c>
      <c r="B1451"/>
      <c r="C1451"/>
      <c r="D1451" t="s">
        <v>86</v>
      </c>
      <c r="E1451" s="6">
        <f>COUNTIF(ProductRatePlanCharge!C:D,D1451)</f>
        <v>3</v>
      </c>
      <c r="K1451" s="2"/>
      <c r="L1451" s="2"/>
    </row>
    <row r="1452" spans="1:12" x14ac:dyDescent="0.45">
      <c r="A1452" t="s">
        <v>3166</v>
      </c>
      <c r="B1452"/>
      <c r="C1452"/>
      <c r="D1452" t="s">
        <v>116</v>
      </c>
      <c r="E1452" s="6">
        <f>COUNTIF(ProductRatePlanCharge!C:D,D1452)</f>
        <v>15</v>
      </c>
      <c r="K1452" s="2"/>
      <c r="L1452" s="2"/>
    </row>
    <row r="1453" spans="1:12" x14ac:dyDescent="0.45">
      <c r="A1453" t="s">
        <v>3167</v>
      </c>
      <c r="B1453"/>
      <c r="C1453"/>
      <c r="D1453" t="s">
        <v>288</v>
      </c>
      <c r="E1453" s="6">
        <f>COUNTIF(ProductRatePlanCharge!C:D,D1453)</f>
        <v>14</v>
      </c>
      <c r="K1453" s="2"/>
      <c r="L1453" s="2"/>
    </row>
    <row r="1454" spans="1:12" x14ac:dyDescent="0.45">
      <c r="A1454" t="s">
        <v>3168</v>
      </c>
      <c r="B1454"/>
      <c r="C1454"/>
      <c r="D1454" t="s">
        <v>179</v>
      </c>
      <c r="E1454" s="6">
        <f>COUNTIF(ProductRatePlanCharge!C:D,D1454)</f>
        <v>15</v>
      </c>
      <c r="K1454" s="2"/>
      <c r="L1454" s="2"/>
    </row>
    <row r="1455" spans="1:12" x14ac:dyDescent="0.45">
      <c r="A1455" t="s">
        <v>3168</v>
      </c>
      <c r="B1455"/>
      <c r="C1455"/>
      <c r="D1455" t="s">
        <v>459</v>
      </c>
      <c r="E1455" s="6">
        <f>COUNTIF(ProductRatePlanCharge!C:D,D1455)</f>
        <v>3</v>
      </c>
      <c r="K1455" s="2"/>
      <c r="L1455" s="2"/>
    </row>
    <row r="1456" spans="1:12" x14ac:dyDescent="0.45">
      <c r="A1456" t="s">
        <v>3169</v>
      </c>
      <c r="B1456"/>
      <c r="C1456"/>
      <c r="D1456" t="s">
        <v>288</v>
      </c>
      <c r="E1456" s="6">
        <f>COUNTIF(ProductRatePlanCharge!C:D,D1456)</f>
        <v>14</v>
      </c>
      <c r="K1456" s="2"/>
      <c r="L1456" s="2"/>
    </row>
    <row r="1457" spans="1:12" x14ac:dyDescent="0.45">
      <c r="A1457" t="s">
        <v>3170</v>
      </c>
      <c r="B1457"/>
      <c r="C1457"/>
      <c r="D1457" t="s">
        <v>288</v>
      </c>
      <c r="E1457" s="6">
        <f>COUNTIF(ProductRatePlanCharge!C:D,D1457)</f>
        <v>14</v>
      </c>
      <c r="K1457" s="2"/>
      <c r="L1457" s="2"/>
    </row>
    <row r="1458" spans="1:12" x14ac:dyDescent="0.45">
      <c r="A1458" t="s">
        <v>3171</v>
      </c>
      <c r="B1458"/>
      <c r="C1458"/>
      <c r="D1458" t="s">
        <v>288</v>
      </c>
      <c r="E1458" s="6">
        <f>COUNTIF(ProductRatePlanCharge!C:D,D1458)</f>
        <v>14</v>
      </c>
      <c r="K1458" s="2"/>
      <c r="L1458" s="2"/>
    </row>
    <row r="1459" spans="1:12" x14ac:dyDescent="0.45">
      <c r="A1459" t="s">
        <v>3172</v>
      </c>
      <c r="B1459"/>
      <c r="C1459"/>
      <c r="D1459" t="s">
        <v>288</v>
      </c>
      <c r="E1459" s="6">
        <f>COUNTIF(ProductRatePlanCharge!C:D,D1459)</f>
        <v>14</v>
      </c>
      <c r="K1459" s="2"/>
      <c r="L1459" s="2"/>
    </row>
    <row r="1460" spans="1:12" x14ac:dyDescent="0.45">
      <c r="A1460" t="s">
        <v>3173</v>
      </c>
      <c r="B1460"/>
      <c r="C1460"/>
      <c r="D1460" t="s">
        <v>318</v>
      </c>
      <c r="E1460" s="6">
        <f>COUNTIF(ProductRatePlanCharge!C:D,D1460)</f>
        <v>16</v>
      </c>
      <c r="K1460" s="2"/>
      <c r="L1460" s="2"/>
    </row>
    <row r="1461" spans="1:12" x14ac:dyDescent="0.45">
      <c r="A1461" t="s">
        <v>3174</v>
      </c>
      <c r="B1461"/>
      <c r="C1461"/>
      <c r="D1461" t="s">
        <v>288</v>
      </c>
      <c r="E1461" s="6">
        <f>COUNTIF(ProductRatePlanCharge!C:D,D1461)</f>
        <v>14</v>
      </c>
      <c r="K1461" s="2"/>
      <c r="L1461" s="2"/>
    </row>
    <row r="1462" spans="1:12" x14ac:dyDescent="0.45">
      <c r="A1462" t="s">
        <v>3175</v>
      </c>
      <c r="B1462"/>
      <c r="C1462"/>
      <c r="D1462" t="s">
        <v>88</v>
      </c>
      <c r="E1462" s="6">
        <f>COUNTIF(ProductRatePlanCharge!C:D,D1462)</f>
        <v>12</v>
      </c>
      <c r="K1462" s="2"/>
      <c r="L1462" s="2"/>
    </row>
    <row r="1463" spans="1:12" x14ac:dyDescent="0.45">
      <c r="A1463" t="s">
        <v>3175</v>
      </c>
      <c r="B1463"/>
      <c r="C1463"/>
      <c r="D1463" t="s">
        <v>248</v>
      </c>
      <c r="E1463" s="6">
        <f>COUNTIF(ProductRatePlanCharge!C:D,D1463)</f>
        <v>12</v>
      </c>
      <c r="K1463" s="2"/>
      <c r="L1463" s="2"/>
    </row>
    <row r="1464" spans="1:12" x14ac:dyDescent="0.45">
      <c r="A1464" t="s">
        <v>3176</v>
      </c>
      <c r="B1464"/>
      <c r="C1464"/>
      <c r="D1464" t="s">
        <v>288</v>
      </c>
      <c r="E1464" s="6">
        <f>COUNTIF(ProductRatePlanCharge!C:D,D1464)</f>
        <v>14</v>
      </c>
      <c r="K1464" s="2"/>
      <c r="L1464" s="2"/>
    </row>
    <row r="1465" spans="1:12" x14ac:dyDescent="0.45">
      <c r="A1465" t="s">
        <v>3177</v>
      </c>
      <c r="B1465"/>
      <c r="C1465"/>
      <c r="D1465" t="s">
        <v>116</v>
      </c>
      <c r="E1465" s="6">
        <f>COUNTIF(ProductRatePlanCharge!C:D,D1465)</f>
        <v>15</v>
      </c>
      <c r="K1465" s="2"/>
      <c r="L1465" s="2"/>
    </row>
    <row r="1466" spans="1:12" x14ac:dyDescent="0.45">
      <c r="A1466" t="s">
        <v>3178</v>
      </c>
      <c r="B1466"/>
      <c r="C1466"/>
      <c r="D1466" t="s">
        <v>318</v>
      </c>
      <c r="E1466" s="6">
        <f>COUNTIF(ProductRatePlanCharge!C:D,D1466)</f>
        <v>16</v>
      </c>
      <c r="K1466" s="2"/>
      <c r="L1466" s="2"/>
    </row>
    <row r="1467" spans="1:12" x14ac:dyDescent="0.45">
      <c r="A1467" t="s">
        <v>3179</v>
      </c>
      <c r="B1467"/>
      <c r="C1467"/>
      <c r="D1467" t="s">
        <v>248</v>
      </c>
      <c r="E1467" s="6">
        <f>COUNTIF(ProductRatePlanCharge!C:D,D1467)</f>
        <v>12</v>
      </c>
      <c r="K1467" s="2"/>
      <c r="L1467" s="2"/>
    </row>
    <row r="1468" spans="1:12" x14ac:dyDescent="0.45">
      <c r="A1468" t="s">
        <v>3180</v>
      </c>
      <c r="B1468"/>
      <c r="C1468"/>
      <c r="D1468" t="s">
        <v>204</v>
      </c>
      <c r="E1468" s="6">
        <f>COUNTIF(ProductRatePlanCharge!C:D,D1468)</f>
        <v>16</v>
      </c>
      <c r="K1468" s="2"/>
      <c r="L1468" s="2"/>
    </row>
    <row r="1469" spans="1:12" x14ac:dyDescent="0.45">
      <c r="A1469" t="s">
        <v>3181</v>
      </c>
      <c r="B1469"/>
      <c r="C1469"/>
      <c r="D1469" t="s">
        <v>248</v>
      </c>
      <c r="E1469" s="6">
        <f>COUNTIF(ProductRatePlanCharge!C:D,D1469)</f>
        <v>12</v>
      </c>
      <c r="K1469" s="2"/>
      <c r="L1469" s="2"/>
    </row>
    <row r="1470" spans="1:12" x14ac:dyDescent="0.45">
      <c r="A1470" t="s">
        <v>3182</v>
      </c>
      <c r="B1470"/>
      <c r="C1470"/>
      <c r="D1470" t="s">
        <v>288</v>
      </c>
      <c r="E1470" s="6">
        <f>COUNTIF(ProductRatePlanCharge!C:D,D1470)</f>
        <v>14</v>
      </c>
      <c r="K1470" s="2"/>
      <c r="L1470" s="2"/>
    </row>
    <row r="1471" spans="1:12" x14ac:dyDescent="0.45">
      <c r="A1471" t="s">
        <v>3183</v>
      </c>
      <c r="B1471"/>
      <c r="C1471"/>
      <c r="D1471" t="s">
        <v>288</v>
      </c>
      <c r="E1471" s="6">
        <f>COUNTIF(ProductRatePlanCharge!C:D,D1471)</f>
        <v>14</v>
      </c>
      <c r="K1471" s="2"/>
      <c r="L1471" s="2"/>
    </row>
    <row r="1472" spans="1:12" x14ac:dyDescent="0.45">
      <c r="A1472" t="s">
        <v>3184</v>
      </c>
      <c r="B1472"/>
      <c r="C1472"/>
      <c r="D1472" t="s">
        <v>288</v>
      </c>
      <c r="E1472" s="6">
        <f>COUNTIF(ProductRatePlanCharge!C:D,D1472)</f>
        <v>14</v>
      </c>
      <c r="K1472" s="2"/>
      <c r="L1472" s="2"/>
    </row>
    <row r="1473" spans="1:12" x14ac:dyDescent="0.45">
      <c r="A1473" t="s">
        <v>3185</v>
      </c>
      <c r="B1473"/>
      <c r="C1473"/>
      <c r="D1473" t="s">
        <v>216</v>
      </c>
      <c r="E1473" s="6">
        <f>COUNTIF(ProductRatePlanCharge!C:D,D1473)</f>
        <v>5</v>
      </c>
      <c r="K1473" s="2"/>
      <c r="L1473" s="2"/>
    </row>
    <row r="1474" spans="1:12" x14ac:dyDescent="0.45">
      <c r="A1474" t="s">
        <v>3185</v>
      </c>
      <c r="B1474"/>
      <c r="C1474"/>
      <c r="D1474" t="s">
        <v>883</v>
      </c>
      <c r="E1474" s="6">
        <f>COUNTIF(ProductRatePlanCharge!C:D,D1474)</f>
        <v>2</v>
      </c>
      <c r="K1474" s="2"/>
      <c r="L1474" s="2"/>
    </row>
    <row r="1475" spans="1:12" x14ac:dyDescent="0.45">
      <c r="A1475" t="s">
        <v>3185</v>
      </c>
      <c r="B1475"/>
      <c r="C1475"/>
      <c r="D1475" t="s">
        <v>9</v>
      </c>
      <c r="E1475" s="6">
        <f>COUNTIF(ProductRatePlanCharge!C:D,D1475)</f>
        <v>2</v>
      </c>
      <c r="K1475" s="2"/>
      <c r="L1475" s="2"/>
    </row>
    <row r="1476" spans="1:12" x14ac:dyDescent="0.45">
      <c r="A1476" t="s">
        <v>3185</v>
      </c>
      <c r="B1476"/>
      <c r="C1476"/>
      <c r="D1476" t="s">
        <v>670</v>
      </c>
      <c r="E1476" s="6">
        <f>COUNTIF(ProductRatePlanCharge!C:D,D1476)</f>
        <v>2</v>
      </c>
      <c r="K1476" s="2"/>
      <c r="L1476" s="2"/>
    </row>
    <row r="1477" spans="1:12" x14ac:dyDescent="0.45">
      <c r="A1477" t="s">
        <v>3185</v>
      </c>
      <c r="B1477"/>
      <c r="C1477"/>
      <c r="D1477" t="s">
        <v>26</v>
      </c>
      <c r="E1477" s="6">
        <f>COUNTIF(ProductRatePlanCharge!C:D,D1477)</f>
        <v>3</v>
      </c>
      <c r="K1477" s="2"/>
      <c r="L1477" s="2"/>
    </row>
    <row r="1478" spans="1:12" x14ac:dyDescent="0.45">
      <c r="A1478" t="s">
        <v>3186</v>
      </c>
      <c r="B1478"/>
      <c r="C1478"/>
      <c r="D1478" t="s">
        <v>14</v>
      </c>
      <c r="E1478" s="6">
        <f>COUNTIF(ProductRatePlanCharge!C:D,D1478)</f>
        <v>7</v>
      </c>
      <c r="K1478" s="2"/>
      <c r="L1478" s="2"/>
    </row>
    <row r="1479" spans="1:12" x14ac:dyDescent="0.45">
      <c r="A1479" t="s">
        <v>3186</v>
      </c>
      <c r="B1479"/>
      <c r="C1479"/>
      <c r="D1479" t="s">
        <v>589</v>
      </c>
      <c r="E1479" s="6">
        <f>COUNTIF(ProductRatePlanCharge!C:D,D1479)</f>
        <v>2</v>
      </c>
      <c r="K1479" s="2"/>
      <c r="L1479" s="2"/>
    </row>
    <row r="1480" spans="1:12" x14ac:dyDescent="0.45">
      <c r="A1480" t="s">
        <v>3186</v>
      </c>
      <c r="B1480"/>
      <c r="C1480"/>
      <c r="D1480" t="s">
        <v>26</v>
      </c>
      <c r="E1480" s="6">
        <f>COUNTIF(ProductRatePlanCharge!C:D,D1480)</f>
        <v>3</v>
      </c>
      <c r="K1480" s="2"/>
      <c r="L1480" s="2"/>
    </row>
    <row r="1481" spans="1:12" x14ac:dyDescent="0.45">
      <c r="A1481" t="s">
        <v>3187</v>
      </c>
      <c r="B1481"/>
      <c r="C1481"/>
      <c r="D1481" t="s">
        <v>288</v>
      </c>
      <c r="E1481" s="6">
        <f>COUNTIF(ProductRatePlanCharge!C:D,D1481)</f>
        <v>14</v>
      </c>
      <c r="K1481" s="2"/>
      <c r="L1481" s="2"/>
    </row>
    <row r="1482" spans="1:12" x14ac:dyDescent="0.45">
      <c r="A1482" t="s">
        <v>3188</v>
      </c>
      <c r="B1482"/>
      <c r="C1482"/>
      <c r="D1482" t="s">
        <v>288</v>
      </c>
      <c r="E1482" s="6">
        <f>COUNTIF(ProductRatePlanCharge!C:D,D1482)</f>
        <v>14</v>
      </c>
      <c r="K1482" s="2"/>
      <c r="L1482" s="2"/>
    </row>
    <row r="1483" spans="1:12" x14ac:dyDescent="0.45">
      <c r="A1483" t="s">
        <v>3189</v>
      </c>
      <c r="B1483"/>
      <c r="C1483"/>
      <c r="D1483" t="s">
        <v>288</v>
      </c>
      <c r="E1483" s="6">
        <f>COUNTIF(ProductRatePlanCharge!C:D,D1483)</f>
        <v>14</v>
      </c>
      <c r="K1483" s="2"/>
      <c r="L1483" s="2"/>
    </row>
    <row r="1484" spans="1:12" x14ac:dyDescent="0.45">
      <c r="A1484" t="s">
        <v>3190</v>
      </c>
      <c r="B1484"/>
      <c r="C1484"/>
      <c r="D1484" t="s">
        <v>288</v>
      </c>
      <c r="E1484" s="6">
        <f>COUNTIF(ProductRatePlanCharge!C:D,D1484)</f>
        <v>14</v>
      </c>
      <c r="K1484" s="2"/>
      <c r="L1484" s="2"/>
    </row>
    <row r="1485" spans="1:12" x14ac:dyDescent="0.45">
      <c r="A1485" t="s">
        <v>3191</v>
      </c>
      <c r="B1485"/>
      <c r="C1485"/>
      <c r="D1485" t="s">
        <v>288</v>
      </c>
      <c r="E1485" s="6">
        <f>COUNTIF(ProductRatePlanCharge!C:D,D1485)</f>
        <v>14</v>
      </c>
      <c r="K1485" s="2"/>
      <c r="L1485" s="2"/>
    </row>
    <row r="1486" spans="1:12" x14ac:dyDescent="0.45">
      <c r="A1486" t="s">
        <v>3192</v>
      </c>
      <c r="B1486"/>
      <c r="C1486"/>
      <c r="D1486" t="s">
        <v>288</v>
      </c>
      <c r="E1486" s="6">
        <f>COUNTIF(ProductRatePlanCharge!C:D,D1486)</f>
        <v>14</v>
      </c>
      <c r="K1486" s="2"/>
      <c r="L1486" s="2"/>
    </row>
    <row r="1487" spans="1:12" x14ac:dyDescent="0.45">
      <c r="A1487" t="s">
        <v>3193</v>
      </c>
      <c r="B1487"/>
      <c r="C1487"/>
      <c r="D1487" t="s">
        <v>50</v>
      </c>
      <c r="E1487" s="6">
        <f>COUNTIF(ProductRatePlanCharge!C:D,D1487)</f>
        <v>2</v>
      </c>
      <c r="K1487" s="2"/>
      <c r="L1487" s="2"/>
    </row>
    <row r="1488" spans="1:12" x14ac:dyDescent="0.45">
      <c r="A1488" t="s">
        <v>3194</v>
      </c>
      <c r="B1488"/>
      <c r="C1488"/>
      <c r="D1488" t="s">
        <v>288</v>
      </c>
      <c r="E1488" s="6">
        <f>COUNTIF(ProductRatePlanCharge!C:D,D1488)</f>
        <v>14</v>
      </c>
      <c r="K1488" s="2"/>
      <c r="L1488" s="2"/>
    </row>
    <row r="1489" spans="1:12" x14ac:dyDescent="0.45">
      <c r="A1489" t="s">
        <v>3195</v>
      </c>
      <c r="B1489"/>
      <c r="C1489"/>
      <c r="D1489" t="s">
        <v>288</v>
      </c>
      <c r="E1489" s="6">
        <f>COUNTIF(ProductRatePlanCharge!C:D,D1489)</f>
        <v>14</v>
      </c>
      <c r="K1489" s="2"/>
      <c r="L1489" s="2"/>
    </row>
    <row r="1490" spans="1:12" x14ac:dyDescent="0.45">
      <c r="A1490" t="s">
        <v>3196</v>
      </c>
      <c r="B1490"/>
      <c r="C1490"/>
      <c r="D1490" t="s">
        <v>462</v>
      </c>
      <c r="E1490" s="6">
        <f>COUNTIF(ProductRatePlanCharge!C:D,D1490)</f>
        <v>2</v>
      </c>
      <c r="K1490" s="2"/>
      <c r="L1490" s="2"/>
    </row>
    <row r="1491" spans="1:12" x14ac:dyDescent="0.45">
      <c r="A1491" t="s">
        <v>3197</v>
      </c>
      <c r="B1491"/>
      <c r="C1491"/>
      <c r="D1491" t="s">
        <v>233</v>
      </c>
      <c r="E1491" s="6">
        <f>COUNTIF(ProductRatePlanCharge!C:D,D1491)</f>
        <v>14</v>
      </c>
      <c r="K1491" s="2"/>
      <c r="L1491" s="2"/>
    </row>
    <row r="1492" spans="1:12" x14ac:dyDescent="0.45">
      <c r="A1492" t="s">
        <v>3198</v>
      </c>
      <c r="B1492"/>
      <c r="C1492"/>
      <c r="D1492" t="s">
        <v>233</v>
      </c>
      <c r="E1492" s="6">
        <f>COUNTIF(ProductRatePlanCharge!C:D,D1492)</f>
        <v>14</v>
      </c>
      <c r="K1492" s="2"/>
      <c r="L1492" s="2"/>
    </row>
    <row r="1493" spans="1:12" x14ac:dyDescent="0.45">
      <c r="A1493" t="s">
        <v>3199</v>
      </c>
      <c r="B1493"/>
      <c r="C1493"/>
      <c r="D1493" t="s">
        <v>248</v>
      </c>
      <c r="E1493" s="6">
        <f>COUNTIF(ProductRatePlanCharge!C:D,D1493)</f>
        <v>12</v>
      </c>
      <c r="K1493" s="2"/>
      <c r="L1493" s="2"/>
    </row>
    <row r="1494" spans="1:12" x14ac:dyDescent="0.45">
      <c r="A1494" t="s">
        <v>3200</v>
      </c>
      <c r="B1494"/>
      <c r="C1494"/>
      <c r="D1494" t="s">
        <v>288</v>
      </c>
      <c r="E1494" s="6">
        <f>COUNTIF(ProductRatePlanCharge!C:D,D1494)</f>
        <v>14</v>
      </c>
      <c r="K1494" s="2"/>
      <c r="L1494" s="2"/>
    </row>
    <row r="1495" spans="1:12" x14ac:dyDescent="0.45">
      <c r="A1495" t="s">
        <v>3201</v>
      </c>
      <c r="B1495"/>
      <c r="C1495"/>
      <c r="D1495" t="s">
        <v>515</v>
      </c>
      <c r="E1495" s="6">
        <f>COUNTIF(ProductRatePlanCharge!C:D,D1495)</f>
        <v>2</v>
      </c>
      <c r="K1495" s="2"/>
      <c r="L1495" s="2"/>
    </row>
    <row r="1496" spans="1:12" x14ac:dyDescent="0.45">
      <c r="A1496" t="s">
        <v>3201</v>
      </c>
      <c r="B1496"/>
      <c r="C1496"/>
      <c r="D1496" t="s">
        <v>318</v>
      </c>
      <c r="E1496" s="6">
        <f>COUNTIF(ProductRatePlanCharge!C:D,D1496)</f>
        <v>16</v>
      </c>
      <c r="K1496" s="2"/>
      <c r="L1496" s="2"/>
    </row>
    <row r="1497" spans="1:12" x14ac:dyDescent="0.45">
      <c r="A1497" t="s">
        <v>3202</v>
      </c>
      <c r="B1497"/>
      <c r="C1497"/>
      <c r="D1497" t="s">
        <v>318</v>
      </c>
      <c r="E1497" s="6">
        <f>COUNTIF(ProductRatePlanCharge!C:D,D1497)</f>
        <v>16</v>
      </c>
      <c r="K1497" s="2"/>
      <c r="L1497" s="2"/>
    </row>
    <row r="1498" spans="1:12" x14ac:dyDescent="0.45">
      <c r="A1498" t="s">
        <v>3203</v>
      </c>
      <c r="B1498"/>
      <c r="C1498"/>
      <c r="D1498" t="s">
        <v>288</v>
      </c>
      <c r="E1498" s="6">
        <f>COUNTIF(ProductRatePlanCharge!C:D,D1498)</f>
        <v>14</v>
      </c>
      <c r="K1498" s="2"/>
      <c r="L1498" s="2"/>
    </row>
    <row r="1499" spans="1:12" x14ac:dyDescent="0.45">
      <c r="A1499" t="s">
        <v>3204</v>
      </c>
      <c r="B1499"/>
      <c r="C1499"/>
      <c r="D1499" t="s">
        <v>14</v>
      </c>
      <c r="E1499" s="6">
        <f>COUNTIF(ProductRatePlanCharge!C:D,D1499)</f>
        <v>7</v>
      </c>
      <c r="K1499" s="2"/>
      <c r="L1499" s="2"/>
    </row>
    <row r="1500" spans="1:12" x14ac:dyDescent="0.45">
      <c r="A1500" t="s">
        <v>3204</v>
      </c>
      <c r="B1500"/>
      <c r="C1500"/>
      <c r="D1500" t="s">
        <v>817</v>
      </c>
      <c r="E1500" s="6">
        <f>COUNTIF(ProductRatePlanCharge!C:D,D1500)</f>
        <v>2</v>
      </c>
      <c r="K1500" s="2"/>
      <c r="L1500" s="2"/>
    </row>
    <row r="1501" spans="1:12" x14ac:dyDescent="0.45">
      <c r="A1501" t="s">
        <v>3204</v>
      </c>
      <c r="B1501"/>
      <c r="C1501"/>
      <c r="D1501" t="s">
        <v>366</v>
      </c>
      <c r="E1501" s="6">
        <f>COUNTIF(ProductRatePlanCharge!C:D,D1501)</f>
        <v>2</v>
      </c>
      <c r="K1501" s="2"/>
      <c r="L1501" s="2"/>
    </row>
    <row r="1502" spans="1:12" x14ac:dyDescent="0.45">
      <c r="A1502" t="s">
        <v>3204</v>
      </c>
      <c r="B1502"/>
      <c r="C1502"/>
      <c r="D1502" t="s">
        <v>26</v>
      </c>
      <c r="E1502" s="6">
        <f>COUNTIF(ProductRatePlanCharge!C:D,D1502)</f>
        <v>3</v>
      </c>
      <c r="K1502" s="2"/>
      <c r="L1502" s="2"/>
    </row>
    <row r="1503" spans="1:12" x14ac:dyDescent="0.45">
      <c r="A1503" t="s">
        <v>3205</v>
      </c>
      <c r="B1503"/>
      <c r="C1503"/>
      <c r="D1503" t="s">
        <v>179</v>
      </c>
      <c r="E1503" s="6">
        <f>COUNTIF(ProductRatePlanCharge!C:D,D1503)</f>
        <v>15</v>
      </c>
      <c r="K1503" s="2"/>
      <c r="L1503" s="2"/>
    </row>
    <row r="1504" spans="1:12" x14ac:dyDescent="0.45">
      <c r="A1504" t="s">
        <v>3206</v>
      </c>
      <c r="B1504"/>
      <c r="C1504"/>
      <c r="D1504" t="s">
        <v>288</v>
      </c>
      <c r="E1504" s="6">
        <f>COUNTIF(ProductRatePlanCharge!C:D,D1504)</f>
        <v>14</v>
      </c>
      <c r="K1504" s="2"/>
      <c r="L1504" s="2"/>
    </row>
    <row r="1505" spans="1:12" x14ac:dyDescent="0.45">
      <c r="A1505" t="s">
        <v>3207</v>
      </c>
      <c r="B1505"/>
      <c r="C1505"/>
      <c r="D1505" t="s">
        <v>288</v>
      </c>
      <c r="E1505" s="6">
        <f>COUNTIF(ProductRatePlanCharge!C:D,D1505)</f>
        <v>14</v>
      </c>
      <c r="K1505" s="2"/>
      <c r="L1505" s="2"/>
    </row>
    <row r="1506" spans="1:12" x14ac:dyDescent="0.45">
      <c r="A1506" t="s">
        <v>3208</v>
      </c>
      <c r="B1506"/>
      <c r="C1506"/>
      <c r="D1506" t="s">
        <v>288</v>
      </c>
      <c r="E1506" s="6">
        <f>COUNTIF(ProductRatePlanCharge!C:D,D1506)</f>
        <v>14</v>
      </c>
      <c r="K1506" s="2"/>
      <c r="L1506" s="2"/>
    </row>
    <row r="1507" spans="1:12" x14ac:dyDescent="0.45">
      <c r="A1507" t="s">
        <v>3209</v>
      </c>
      <c r="B1507"/>
      <c r="C1507"/>
      <c r="D1507" t="s">
        <v>116</v>
      </c>
      <c r="E1507" s="6">
        <f>COUNTIF(ProductRatePlanCharge!C:D,D1507)</f>
        <v>15</v>
      </c>
      <c r="K1507" s="2"/>
      <c r="L1507" s="2"/>
    </row>
    <row r="1508" spans="1:12" x14ac:dyDescent="0.45">
      <c r="A1508" t="s">
        <v>3210</v>
      </c>
      <c r="B1508"/>
      <c r="C1508"/>
      <c r="D1508" t="s">
        <v>288</v>
      </c>
      <c r="E1508" s="6">
        <f>COUNTIF(ProductRatePlanCharge!C:D,D1508)</f>
        <v>14</v>
      </c>
      <c r="K1508" s="2"/>
      <c r="L1508" s="2"/>
    </row>
    <row r="1509" spans="1:12" x14ac:dyDescent="0.45">
      <c r="A1509" t="s">
        <v>3211</v>
      </c>
      <c r="B1509"/>
      <c r="C1509"/>
      <c r="D1509" t="s">
        <v>248</v>
      </c>
      <c r="E1509" s="6">
        <f>COUNTIF(ProductRatePlanCharge!C:D,D1509)</f>
        <v>12</v>
      </c>
      <c r="K1509" s="2"/>
      <c r="L1509" s="2"/>
    </row>
    <row r="1510" spans="1:12" x14ac:dyDescent="0.45">
      <c r="A1510" t="s">
        <v>3212</v>
      </c>
      <c r="B1510"/>
      <c r="C1510"/>
      <c r="D1510" t="s">
        <v>116</v>
      </c>
      <c r="E1510" s="6">
        <f>COUNTIF(ProductRatePlanCharge!C:D,D1510)</f>
        <v>15</v>
      </c>
      <c r="K1510" s="2"/>
      <c r="L1510" s="2"/>
    </row>
    <row r="1511" spans="1:12" x14ac:dyDescent="0.45">
      <c r="A1511" t="s">
        <v>3213</v>
      </c>
      <c r="B1511"/>
      <c r="C1511"/>
      <c r="D1511" t="s">
        <v>288</v>
      </c>
      <c r="E1511" s="6">
        <f>COUNTIF(ProductRatePlanCharge!C:D,D1511)</f>
        <v>14</v>
      </c>
      <c r="K1511" s="2"/>
      <c r="L1511" s="2"/>
    </row>
    <row r="1512" spans="1:12" x14ac:dyDescent="0.45">
      <c r="A1512" t="s">
        <v>3214</v>
      </c>
      <c r="B1512"/>
      <c r="C1512"/>
      <c r="D1512" t="s">
        <v>288</v>
      </c>
      <c r="E1512" s="6">
        <f>COUNTIF(ProductRatePlanCharge!C:D,D1512)</f>
        <v>14</v>
      </c>
      <c r="K1512" s="2"/>
      <c r="L1512" s="2"/>
    </row>
    <row r="1513" spans="1:12" x14ac:dyDescent="0.45">
      <c r="A1513" t="s">
        <v>3215</v>
      </c>
      <c r="B1513"/>
      <c r="C1513"/>
      <c r="D1513" t="s">
        <v>248</v>
      </c>
      <c r="E1513" s="6">
        <f>COUNTIF(ProductRatePlanCharge!C:D,D1513)</f>
        <v>12</v>
      </c>
      <c r="K1513" s="2"/>
      <c r="L1513" s="2"/>
    </row>
    <row r="1514" spans="1:12" x14ac:dyDescent="0.45">
      <c r="A1514" t="s">
        <v>3216</v>
      </c>
      <c r="B1514"/>
      <c r="C1514"/>
      <c r="D1514" t="s">
        <v>14</v>
      </c>
      <c r="E1514" s="6">
        <f>COUNTIF(ProductRatePlanCharge!C:D,D1514)</f>
        <v>7</v>
      </c>
      <c r="K1514" s="2"/>
      <c r="L1514" s="2"/>
    </row>
    <row r="1515" spans="1:12" x14ac:dyDescent="0.45">
      <c r="A1515" t="s">
        <v>3216</v>
      </c>
      <c r="B1515"/>
      <c r="C1515"/>
      <c r="D1515" t="s">
        <v>587</v>
      </c>
      <c r="E1515" s="6">
        <f>COUNTIF(ProductRatePlanCharge!C:D,D1515)</f>
        <v>2</v>
      </c>
      <c r="K1515" s="2"/>
      <c r="L1515" s="2"/>
    </row>
    <row r="1516" spans="1:12" x14ac:dyDescent="0.45">
      <c r="A1516" t="s">
        <v>3216</v>
      </c>
      <c r="B1516"/>
      <c r="C1516"/>
      <c r="D1516" t="s">
        <v>49</v>
      </c>
      <c r="E1516" s="6">
        <f>COUNTIF(ProductRatePlanCharge!C:D,D1516)</f>
        <v>2</v>
      </c>
      <c r="K1516" s="2"/>
      <c r="L1516" s="2"/>
    </row>
    <row r="1517" spans="1:12" x14ac:dyDescent="0.45">
      <c r="A1517" t="s">
        <v>3216</v>
      </c>
      <c r="B1517"/>
      <c r="C1517"/>
      <c r="D1517" t="s">
        <v>49</v>
      </c>
      <c r="E1517" s="6">
        <f>COUNTIF(ProductRatePlanCharge!C:D,D1517)</f>
        <v>2</v>
      </c>
      <c r="K1517" s="2"/>
      <c r="L1517" s="2"/>
    </row>
    <row r="1518" spans="1:12" x14ac:dyDescent="0.45">
      <c r="A1518" t="s">
        <v>3216</v>
      </c>
      <c r="B1518"/>
      <c r="C1518"/>
      <c r="D1518" t="s">
        <v>513</v>
      </c>
      <c r="E1518" s="6">
        <f>COUNTIF(ProductRatePlanCharge!C:D,D1518)</f>
        <v>2</v>
      </c>
      <c r="K1518" s="2"/>
      <c r="L1518" s="2"/>
    </row>
    <row r="1519" spans="1:12" x14ac:dyDescent="0.45">
      <c r="A1519" t="s">
        <v>3216</v>
      </c>
      <c r="B1519"/>
      <c r="C1519"/>
      <c r="D1519" t="s">
        <v>808</v>
      </c>
      <c r="E1519" s="6">
        <f>COUNTIF(ProductRatePlanCharge!C:D,D1519)</f>
        <v>2</v>
      </c>
      <c r="K1519" s="2"/>
      <c r="L1519" s="2"/>
    </row>
    <row r="1520" spans="1:12" x14ac:dyDescent="0.45">
      <c r="A1520" t="s">
        <v>3216</v>
      </c>
      <c r="B1520"/>
      <c r="C1520"/>
      <c r="D1520" t="s">
        <v>808</v>
      </c>
      <c r="E1520" s="6">
        <f>COUNTIF(ProductRatePlanCharge!C:D,D1520)</f>
        <v>2</v>
      </c>
      <c r="K1520" s="2"/>
      <c r="L1520" s="2"/>
    </row>
    <row r="1521" spans="1:12" x14ac:dyDescent="0.45">
      <c r="A1521" t="s">
        <v>3216</v>
      </c>
      <c r="B1521"/>
      <c r="C1521"/>
      <c r="D1521" t="s">
        <v>26</v>
      </c>
      <c r="E1521" s="6">
        <f>COUNTIF(ProductRatePlanCharge!C:D,D1521)</f>
        <v>3</v>
      </c>
      <c r="K1521" s="2"/>
      <c r="L1521" s="2"/>
    </row>
    <row r="1522" spans="1:12" x14ac:dyDescent="0.45">
      <c r="A1522" t="s">
        <v>3217</v>
      </c>
      <c r="B1522"/>
      <c r="C1522"/>
      <c r="D1522" t="s">
        <v>116</v>
      </c>
      <c r="E1522" s="6">
        <f>COUNTIF(ProductRatePlanCharge!C:D,D1522)</f>
        <v>15</v>
      </c>
      <c r="K1522" s="2"/>
      <c r="L1522" s="2"/>
    </row>
    <row r="1523" spans="1:12" x14ac:dyDescent="0.45">
      <c r="A1523" t="s">
        <v>3218</v>
      </c>
      <c r="B1523"/>
      <c r="C1523"/>
      <c r="D1523" t="s">
        <v>288</v>
      </c>
      <c r="E1523" s="6">
        <f>COUNTIF(ProductRatePlanCharge!C:D,D1523)</f>
        <v>14</v>
      </c>
      <c r="K1523" s="2"/>
      <c r="L1523" s="2"/>
    </row>
    <row r="1524" spans="1:12" x14ac:dyDescent="0.45">
      <c r="A1524" t="s">
        <v>3219</v>
      </c>
      <c r="B1524"/>
      <c r="C1524"/>
      <c r="D1524" t="s">
        <v>288</v>
      </c>
      <c r="E1524" s="6">
        <f>COUNTIF(ProductRatePlanCharge!C:D,D1524)</f>
        <v>14</v>
      </c>
      <c r="K1524" s="2"/>
      <c r="L1524" s="2"/>
    </row>
    <row r="1525" spans="1:12" x14ac:dyDescent="0.45">
      <c r="A1525" t="s">
        <v>3220</v>
      </c>
      <c r="B1525"/>
      <c r="C1525"/>
      <c r="D1525" t="s">
        <v>632</v>
      </c>
      <c r="E1525" s="6">
        <f>COUNTIF(ProductRatePlanCharge!C:D,D1525)</f>
        <v>2</v>
      </c>
      <c r="K1525" s="2"/>
      <c r="L1525" s="2"/>
    </row>
    <row r="1526" spans="1:12" x14ac:dyDescent="0.45">
      <c r="A1526" t="s">
        <v>3220</v>
      </c>
      <c r="B1526"/>
      <c r="C1526"/>
      <c r="D1526" t="s">
        <v>26</v>
      </c>
      <c r="E1526" s="6">
        <f>COUNTIF(ProductRatePlanCharge!C:D,D1526)</f>
        <v>3</v>
      </c>
      <c r="K1526" s="2"/>
      <c r="L1526" s="2"/>
    </row>
    <row r="1527" spans="1:12" x14ac:dyDescent="0.45">
      <c r="A1527" t="s">
        <v>3221</v>
      </c>
      <c r="B1527"/>
      <c r="C1527"/>
      <c r="D1527" t="s">
        <v>248</v>
      </c>
      <c r="E1527" s="6">
        <f>COUNTIF(ProductRatePlanCharge!C:D,D1527)</f>
        <v>12</v>
      </c>
      <c r="K1527" s="2"/>
      <c r="L1527" s="2"/>
    </row>
    <row r="1528" spans="1:12" x14ac:dyDescent="0.45">
      <c r="A1528" t="s">
        <v>3222</v>
      </c>
      <c r="B1528"/>
      <c r="C1528"/>
      <c r="D1528" t="s">
        <v>248</v>
      </c>
      <c r="E1528" s="6">
        <f>COUNTIF(ProductRatePlanCharge!C:D,D1528)</f>
        <v>12</v>
      </c>
      <c r="K1528" s="2"/>
      <c r="L1528" s="2"/>
    </row>
    <row r="1529" spans="1:12" x14ac:dyDescent="0.45">
      <c r="A1529" t="s">
        <v>3223</v>
      </c>
      <c r="B1529"/>
      <c r="C1529"/>
      <c r="D1529" t="s">
        <v>116</v>
      </c>
      <c r="E1529" s="6">
        <f>COUNTIF(ProductRatePlanCharge!C:D,D1529)</f>
        <v>15</v>
      </c>
      <c r="K1529" s="2"/>
      <c r="L1529" s="2"/>
    </row>
    <row r="1530" spans="1:12" x14ac:dyDescent="0.45">
      <c r="A1530" t="s">
        <v>3224</v>
      </c>
      <c r="B1530"/>
      <c r="C1530"/>
      <c r="D1530" t="s">
        <v>288</v>
      </c>
      <c r="E1530" s="6">
        <f>COUNTIF(ProductRatePlanCharge!C:D,D1530)</f>
        <v>14</v>
      </c>
      <c r="K1530" s="2"/>
      <c r="L1530" s="2"/>
    </row>
    <row r="1531" spans="1:12" x14ac:dyDescent="0.45">
      <c r="A1531" t="s">
        <v>3225</v>
      </c>
      <c r="B1531"/>
      <c r="C1531"/>
      <c r="D1531" t="s">
        <v>288</v>
      </c>
      <c r="E1531" s="6">
        <f>COUNTIF(ProductRatePlanCharge!C:D,D1531)</f>
        <v>14</v>
      </c>
      <c r="K1531" s="2"/>
      <c r="L1531" s="2"/>
    </row>
    <row r="1532" spans="1:12" x14ac:dyDescent="0.45">
      <c r="A1532" t="s">
        <v>3226</v>
      </c>
      <c r="B1532"/>
      <c r="C1532"/>
      <c r="D1532" t="s">
        <v>288</v>
      </c>
      <c r="E1532" s="6">
        <f>COUNTIF(ProductRatePlanCharge!C:D,D1532)</f>
        <v>14</v>
      </c>
      <c r="K1532" s="2"/>
      <c r="L1532" s="2"/>
    </row>
    <row r="1533" spans="1:12" x14ac:dyDescent="0.45">
      <c r="A1533" t="s">
        <v>3227</v>
      </c>
      <c r="B1533"/>
      <c r="C1533"/>
      <c r="D1533" t="s">
        <v>216</v>
      </c>
      <c r="E1533" s="6">
        <f>COUNTIF(ProductRatePlanCharge!C:D,D1533)</f>
        <v>5</v>
      </c>
      <c r="K1533" s="2"/>
      <c r="L1533" s="2"/>
    </row>
    <row r="1534" spans="1:12" x14ac:dyDescent="0.45">
      <c r="A1534" t="s">
        <v>3227</v>
      </c>
      <c r="B1534"/>
      <c r="C1534"/>
      <c r="D1534" t="s">
        <v>589</v>
      </c>
      <c r="E1534" s="6">
        <f>COUNTIF(ProductRatePlanCharge!C:D,D1534)</f>
        <v>2</v>
      </c>
      <c r="K1534" s="2"/>
      <c r="L1534" s="2"/>
    </row>
    <row r="1535" spans="1:12" x14ac:dyDescent="0.45">
      <c r="A1535" t="s">
        <v>3227</v>
      </c>
      <c r="B1535"/>
      <c r="C1535"/>
      <c r="D1535" t="s">
        <v>372</v>
      </c>
      <c r="E1535" s="6">
        <f>COUNTIF(ProductRatePlanCharge!C:D,D1535)</f>
        <v>2</v>
      </c>
      <c r="K1535" s="2"/>
      <c r="L1535" s="2"/>
    </row>
    <row r="1536" spans="1:12" x14ac:dyDescent="0.45">
      <c r="A1536" t="s">
        <v>3227</v>
      </c>
      <c r="B1536"/>
      <c r="C1536"/>
      <c r="D1536" t="s">
        <v>26</v>
      </c>
      <c r="E1536" s="6">
        <f>COUNTIF(ProductRatePlanCharge!C:D,D1536)</f>
        <v>3</v>
      </c>
      <c r="K1536" s="2"/>
      <c r="L1536" s="2"/>
    </row>
    <row r="1537" spans="1:12" x14ac:dyDescent="0.45">
      <c r="A1537" t="s">
        <v>3227</v>
      </c>
      <c r="B1537"/>
      <c r="C1537"/>
      <c r="D1537" t="s">
        <v>248</v>
      </c>
      <c r="E1537" s="6">
        <f>COUNTIF(ProductRatePlanCharge!C:D,D1537)</f>
        <v>12</v>
      </c>
      <c r="K1537" s="2"/>
      <c r="L1537" s="2"/>
    </row>
    <row r="1538" spans="1:12" x14ac:dyDescent="0.45">
      <c r="A1538" t="s">
        <v>3227</v>
      </c>
      <c r="B1538"/>
      <c r="C1538"/>
      <c r="D1538" t="s">
        <v>524</v>
      </c>
      <c r="E1538" s="6">
        <f>COUNTIF(ProductRatePlanCharge!C:D,D1538)</f>
        <v>2</v>
      </c>
      <c r="K1538" s="2"/>
      <c r="L1538" s="2"/>
    </row>
    <row r="1539" spans="1:12" x14ac:dyDescent="0.45">
      <c r="A1539" t="s">
        <v>3227</v>
      </c>
      <c r="B1539"/>
      <c r="C1539"/>
      <c r="D1539" t="s">
        <v>817</v>
      </c>
      <c r="E1539" s="6">
        <f>COUNTIF(ProductRatePlanCharge!C:D,D1539)</f>
        <v>2</v>
      </c>
      <c r="K1539" s="2"/>
      <c r="L1539" s="2"/>
    </row>
    <row r="1540" spans="1:12" x14ac:dyDescent="0.45">
      <c r="A1540" t="s">
        <v>3227</v>
      </c>
      <c r="B1540"/>
      <c r="C1540"/>
      <c r="D1540" t="s">
        <v>610</v>
      </c>
      <c r="E1540" s="6">
        <f>COUNTIF(ProductRatePlanCharge!C:D,D1540)</f>
        <v>2</v>
      </c>
      <c r="K1540" s="2"/>
      <c r="L1540" s="2"/>
    </row>
    <row r="1541" spans="1:12" x14ac:dyDescent="0.45">
      <c r="A1541" t="s">
        <v>3227</v>
      </c>
      <c r="B1541"/>
      <c r="C1541"/>
      <c r="D1541" t="s">
        <v>379</v>
      </c>
      <c r="E1541" s="6">
        <f>COUNTIF(ProductRatePlanCharge!C:D,D1541)</f>
        <v>2</v>
      </c>
      <c r="K1541" s="2"/>
      <c r="L1541" s="2"/>
    </row>
    <row r="1542" spans="1:12" x14ac:dyDescent="0.45">
      <c r="A1542" t="s">
        <v>3227</v>
      </c>
      <c r="B1542"/>
      <c r="C1542"/>
      <c r="D1542" t="s">
        <v>305</v>
      </c>
      <c r="E1542" s="6">
        <f>COUNTIF(ProductRatePlanCharge!C:D,D1542)</f>
        <v>3</v>
      </c>
      <c r="K1542" s="2"/>
      <c r="L1542" s="2"/>
    </row>
    <row r="1543" spans="1:12" x14ac:dyDescent="0.45">
      <c r="A1543" t="s">
        <v>3228</v>
      </c>
      <c r="B1543"/>
      <c r="C1543"/>
      <c r="D1543" t="s">
        <v>288</v>
      </c>
      <c r="E1543" s="6">
        <f>COUNTIF(ProductRatePlanCharge!C:D,D1543)</f>
        <v>14</v>
      </c>
      <c r="K1543" s="2"/>
      <c r="L1543" s="2"/>
    </row>
    <row r="1544" spans="1:12" x14ac:dyDescent="0.45">
      <c r="A1544" t="s">
        <v>3229</v>
      </c>
      <c r="B1544"/>
      <c r="C1544"/>
      <c r="D1544" t="s">
        <v>288</v>
      </c>
      <c r="E1544" s="6">
        <f>COUNTIF(ProductRatePlanCharge!C:D,D1544)</f>
        <v>14</v>
      </c>
      <c r="K1544" s="2"/>
      <c r="L1544" s="2"/>
    </row>
    <row r="1545" spans="1:12" x14ac:dyDescent="0.45">
      <c r="A1545" t="s">
        <v>3230</v>
      </c>
      <c r="B1545"/>
      <c r="C1545"/>
      <c r="D1545" t="s">
        <v>248</v>
      </c>
      <c r="E1545" s="6">
        <f>COUNTIF(ProductRatePlanCharge!C:D,D1545)</f>
        <v>12</v>
      </c>
      <c r="K1545" s="2"/>
      <c r="L1545" s="2"/>
    </row>
    <row r="1546" spans="1:12" x14ac:dyDescent="0.45">
      <c r="A1546" t="s">
        <v>3231</v>
      </c>
      <c r="B1546"/>
      <c r="C1546"/>
      <c r="D1546" t="s">
        <v>153</v>
      </c>
      <c r="E1546" s="6">
        <f>COUNTIF(ProductRatePlanCharge!C:D,D1546)</f>
        <v>14</v>
      </c>
      <c r="K1546" s="2"/>
      <c r="L1546" s="2"/>
    </row>
    <row r="1547" spans="1:12" x14ac:dyDescent="0.45">
      <c r="A1547" t="s">
        <v>3232</v>
      </c>
      <c r="B1547"/>
      <c r="C1547"/>
      <c r="D1547" t="s">
        <v>228</v>
      </c>
      <c r="E1547" s="6">
        <f>COUNTIF(ProductRatePlanCharge!C:D,D1547)</f>
        <v>14</v>
      </c>
      <c r="K1547" s="2"/>
      <c r="L1547" s="2"/>
    </row>
    <row r="1548" spans="1:12" x14ac:dyDescent="0.45">
      <c r="A1548" t="s">
        <v>3233</v>
      </c>
      <c r="B1548"/>
      <c r="C1548"/>
      <c r="D1548" t="s">
        <v>153</v>
      </c>
      <c r="E1548" s="6">
        <f>COUNTIF(ProductRatePlanCharge!C:D,D1548)</f>
        <v>14</v>
      </c>
      <c r="K1548" s="2"/>
      <c r="L1548" s="2"/>
    </row>
    <row r="1549" spans="1:12" x14ac:dyDescent="0.45">
      <c r="A1549" t="s">
        <v>3234</v>
      </c>
      <c r="B1549"/>
      <c r="C1549"/>
      <c r="D1549" t="s">
        <v>248</v>
      </c>
      <c r="E1549" s="6">
        <f>COUNTIF(ProductRatePlanCharge!C:D,D1549)</f>
        <v>12</v>
      </c>
      <c r="K1549" s="2"/>
      <c r="L1549" s="2"/>
    </row>
    <row r="1550" spans="1:12" x14ac:dyDescent="0.45">
      <c r="A1550" t="s">
        <v>3235</v>
      </c>
      <c r="B1550"/>
      <c r="C1550"/>
      <c r="D1550" t="s">
        <v>153</v>
      </c>
      <c r="E1550" s="6">
        <f>COUNTIF(ProductRatePlanCharge!C:D,D1550)</f>
        <v>14</v>
      </c>
      <c r="K1550" s="2"/>
      <c r="L1550" s="2"/>
    </row>
    <row r="1551" spans="1:12" x14ac:dyDescent="0.45">
      <c r="A1551" t="s">
        <v>3236</v>
      </c>
      <c r="B1551"/>
      <c r="C1551"/>
      <c r="D1551" t="s">
        <v>288</v>
      </c>
      <c r="E1551" s="6">
        <f>COUNTIF(ProductRatePlanCharge!C:D,D1551)</f>
        <v>14</v>
      </c>
      <c r="K1551" s="2"/>
      <c r="L1551" s="2"/>
    </row>
    <row r="1552" spans="1:12" x14ac:dyDescent="0.45">
      <c r="A1552" t="s">
        <v>3237</v>
      </c>
      <c r="B1552"/>
      <c r="C1552"/>
      <c r="D1552" t="s">
        <v>248</v>
      </c>
      <c r="E1552" s="6">
        <f>COUNTIF(ProductRatePlanCharge!C:D,D1552)</f>
        <v>12</v>
      </c>
      <c r="K1552" s="2"/>
      <c r="L1552" s="2"/>
    </row>
    <row r="1553" spans="1:12" x14ac:dyDescent="0.45">
      <c r="A1553" t="s">
        <v>3238</v>
      </c>
      <c r="B1553"/>
      <c r="C1553"/>
      <c r="D1553" t="s">
        <v>313</v>
      </c>
      <c r="E1553" s="6">
        <f>COUNTIF(ProductRatePlanCharge!C:D,D1553)</f>
        <v>13</v>
      </c>
      <c r="K1553" s="2"/>
      <c r="L1553" s="2"/>
    </row>
    <row r="1554" spans="1:12" x14ac:dyDescent="0.45">
      <c r="A1554" t="s">
        <v>3239</v>
      </c>
      <c r="B1554"/>
      <c r="C1554"/>
      <c r="D1554" t="s">
        <v>288</v>
      </c>
      <c r="E1554" s="6">
        <f>COUNTIF(ProductRatePlanCharge!C:D,D1554)</f>
        <v>14</v>
      </c>
      <c r="K1554" s="2"/>
      <c r="L1554" s="2"/>
    </row>
    <row r="1555" spans="1:12" x14ac:dyDescent="0.45">
      <c r="A1555" t="s">
        <v>3240</v>
      </c>
      <c r="B1555"/>
      <c r="C1555"/>
      <c r="D1555" t="s">
        <v>288</v>
      </c>
      <c r="E1555" s="6">
        <f>COUNTIF(ProductRatePlanCharge!C:D,D1555)</f>
        <v>14</v>
      </c>
      <c r="K1555" s="2"/>
      <c r="L1555" s="2"/>
    </row>
    <row r="1556" spans="1:12" x14ac:dyDescent="0.45">
      <c r="A1556" t="s">
        <v>3241</v>
      </c>
      <c r="B1556"/>
      <c r="C1556"/>
      <c r="D1556" t="s">
        <v>14</v>
      </c>
      <c r="E1556" s="6">
        <f>COUNTIF(ProductRatePlanCharge!C:D,D1556)</f>
        <v>7</v>
      </c>
      <c r="K1556" s="2"/>
      <c r="L1556" s="2"/>
    </row>
    <row r="1557" spans="1:12" x14ac:dyDescent="0.45">
      <c r="A1557" t="s">
        <v>3241</v>
      </c>
      <c r="B1557"/>
      <c r="C1557"/>
      <c r="D1557" t="s">
        <v>524</v>
      </c>
      <c r="E1557" s="6">
        <f>COUNTIF(ProductRatePlanCharge!C:D,D1557)</f>
        <v>2</v>
      </c>
      <c r="K1557" s="2"/>
      <c r="L1557" s="2"/>
    </row>
    <row r="1558" spans="1:12" x14ac:dyDescent="0.45">
      <c r="A1558" t="s">
        <v>3241</v>
      </c>
      <c r="B1558"/>
      <c r="C1558"/>
      <c r="D1558" t="s">
        <v>883</v>
      </c>
      <c r="E1558" s="6">
        <f>COUNTIF(ProductRatePlanCharge!C:D,D1558)</f>
        <v>2</v>
      </c>
      <c r="K1558" s="2"/>
      <c r="L1558" s="2"/>
    </row>
    <row r="1559" spans="1:12" x14ac:dyDescent="0.45">
      <c r="A1559" t="s">
        <v>3241</v>
      </c>
      <c r="B1559"/>
      <c r="C1559"/>
      <c r="D1559" t="s">
        <v>811</v>
      </c>
      <c r="E1559" s="6">
        <f>COUNTIF(ProductRatePlanCharge!C:D,D1559)</f>
        <v>2</v>
      </c>
      <c r="K1559" s="2"/>
      <c r="L1559" s="2"/>
    </row>
    <row r="1560" spans="1:12" x14ac:dyDescent="0.45">
      <c r="A1560" t="s">
        <v>3241</v>
      </c>
      <c r="B1560"/>
      <c r="C1560"/>
      <c r="D1560" t="s">
        <v>50</v>
      </c>
      <c r="E1560" s="6">
        <f>COUNTIF(ProductRatePlanCharge!C:D,D1560)</f>
        <v>2</v>
      </c>
      <c r="K1560" s="2"/>
      <c r="L1560" s="2"/>
    </row>
    <row r="1561" spans="1:12" x14ac:dyDescent="0.45">
      <c r="A1561" t="s">
        <v>3241</v>
      </c>
      <c r="B1561"/>
      <c r="C1561"/>
      <c r="D1561" t="s">
        <v>26</v>
      </c>
      <c r="E1561" s="6">
        <f>COUNTIF(ProductRatePlanCharge!C:D,D1561)</f>
        <v>3</v>
      </c>
      <c r="K1561" s="2"/>
      <c r="L1561" s="2"/>
    </row>
    <row r="1562" spans="1:12" x14ac:dyDescent="0.45">
      <c r="A1562" t="s">
        <v>3242</v>
      </c>
      <c r="B1562"/>
      <c r="C1562"/>
      <c r="D1562" t="s">
        <v>153</v>
      </c>
      <c r="E1562" s="6">
        <f>COUNTIF(ProductRatePlanCharge!C:D,D1562)</f>
        <v>14</v>
      </c>
      <c r="K1562" s="2"/>
      <c r="L1562" s="2"/>
    </row>
    <row r="1563" spans="1:12" x14ac:dyDescent="0.45">
      <c r="A1563" t="s">
        <v>3243</v>
      </c>
      <c r="B1563"/>
      <c r="C1563"/>
      <c r="D1563" t="s">
        <v>153</v>
      </c>
      <c r="E1563" s="6">
        <f>COUNTIF(ProductRatePlanCharge!C:D,D1563)</f>
        <v>14</v>
      </c>
      <c r="K1563" s="2"/>
      <c r="L1563" s="2"/>
    </row>
    <row r="1564" spans="1:12" x14ac:dyDescent="0.45">
      <c r="A1564" t="s">
        <v>3244</v>
      </c>
      <c r="B1564"/>
      <c r="C1564"/>
      <c r="D1564" t="s">
        <v>288</v>
      </c>
      <c r="E1564" s="6">
        <f>COUNTIF(ProductRatePlanCharge!C:D,D1564)</f>
        <v>14</v>
      </c>
      <c r="K1564" s="2"/>
      <c r="L1564" s="2"/>
    </row>
    <row r="1565" spans="1:12" x14ac:dyDescent="0.45">
      <c r="A1565" t="s">
        <v>3245</v>
      </c>
      <c r="B1565"/>
      <c r="C1565"/>
      <c r="D1565" t="s">
        <v>288</v>
      </c>
      <c r="E1565" s="6">
        <f>COUNTIF(ProductRatePlanCharge!C:D,D1565)</f>
        <v>14</v>
      </c>
      <c r="K1565" s="2"/>
      <c r="L1565" s="2"/>
    </row>
    <row r="1566" spans="1:12" x14ac:dyDescent="0.45">
      <c r="A1566" t="s">
        <v>3246</v>
      </c>
      <c r="B1566"/>
      <c r="C1566"/>
      <c r="D1566" t="s">
        <v>288</v>
      </c>
      <c r="E1566" s="6">
        <f>COUNTIF(ProductRatePlanCharge!C:D,D1566)</f>
        <v>14</v>
      </c>
      <c r="K1566" s="2"/>
      <c r="L1566" s="2"/>
    </row>
    <row r="1567" spans="1:12" x14ac:dyDescent="0.45">
      <c r="A1567" t="s">
        <v>3247</v>
      </c>
      <c r="B1567"/>
      <c r="C1567"/>
      <c r="D1567" t="s">
        <v>116</v>
      </c>
      <c r="E1567" s="6">
        <f>COUNTIF(ProductRatePlanCharge!C:D,D1567)</f>
        <v>15</v>
      </c>
      <c r="K1567" s="2"/>
      <c r="L1567" s="2"/>
    </row>
    <row r="1568" spans="1:12" x14ac:dyDescent="0.45">
      <c r="A1568" t="s">
        <v>3247</v>
      </c>
      <c r="B1568"/>
      <c r="C1568"/>
      <c r="D1568" t="s">
        <v>459</v>
      </c>
      <c r="E1568" s="6">
        <f>COUNTIF(ProductRatePlanCharge!C:D,D1568)</f>
        <v>3</v>
      </c>
      <c r="K1568" s="2"/>
      <c r="L1568" s="2"/>
    </row>
    <row r="1569" spans="1:12" x14ac:dyDescent="0.45">
      <c r="A1569" t="s">
        <v>3248</v>
      </c>
      <c r="B1569"/>
      <c r="C1569"/>
      <c r="D1569" t="s">
        <v>288</v>
      </c>
      <c r="E1569" s="6">
        <f>COUNTIF(ProductRatePlanCharge!C:D,D1569)</f>
        <v>14</v>
      </c>
      <c r="K1569" s="2"/>
      <c r="L1569" s="2"/>
    </row>
    <row r="1570" spans="1:12" x14ac:dyDescent="0.45">
      <c r="A1570" t="s">
        <v>3249</v>
      </c>
      <c r="B1570"/>
      <c r="C1570"/>
      <c r="D1570" t="s">
        <v>288</v>
      </c>
      <c r="E1570" s="6">
        <f>COUNTIF(ProductRatePlanCharge!C:D,D1570)</f>
        <v>14</v>
      </c>
      <c r="K1570" s="2"/>
      <c r="L1570" s="2"/>
    </row>
    <row r="1571" spans="1:12" x14ac:dyDescent="0.45">
      <c r="A1571" t="s">
        <v>3250</v>
      </c>
      <c r="B1571"/>
      <c r="C1571"/>
      <c r="D1571" t="s">
        <v>288</v>
      </c>
      <c r="E1571" s="6">
        <f>COUNTIF(ProductRatePlanCharge!C:D,D1571)</f>
        <v>14</v>
      </c>
      <c r="K1571" s="2"/>
      <c r="L1571" s="2"/>
    </row>
    <row r="1572" spans="1:12" x14ac:dyDescent="0.45">
      <c r="A1572" t="s">
        <v>3251</v>
      </c>
      <c r="B1572"/>
      <c r="C1572"/>
      <c r="D1572" t="s">
        <v>100</v>
      </c>
      <c r="E1572" s="6">
        <f>COUNTIF(ProductRatePlanCharge!C:D,D1572)</f>
        <v>14</v>
      </c>
      <c r="K1572" s="2"/>
      <c r="L1572" s="2"/>
    </row>
    <row r="1573" spans="1:12" x14ac:dyDescent="0.45">
      <c r="A1573" t="s">
        <v>3252</v>
      </c>
      <c r="B1573"/>
      <c r="C1573"/>
      <c r="D1573" t="s">
        <v>153</v>
      </c>
      <c r="E1573" s="6">
        <f>COUNTIF(ProductRatePlanCharge!C:D,D1573)</f>
        <v>14</v>
      </c>
      <c r="K1573" s="2"/>
      <c r="L1573" s="2"/>
    </row>
    <row r="1574" spans="1:12" x14ac:dyDescent="0.45">
      <c r="A1574" t="s">
        <v>3253</v>
      </c>
      <c r="B1574"/>
      <c r="C1574"/>
      <c r="D1574" t="s">
        <v>30</v>
      </c>
      <c r="E1574" s="6">
        <f>COUNTIF(ProductRatePlanCharge!C:D,D1574)</f>
        <v>12</v>
      </c>
      <c r="K1574" s="2"/>
      <c r="L1574" s="2"/>
    </row>
    <row r="1575" spans="1:12" x14ac:dyDescent="0.45">
      <c r="A1575" t="s">
        <v>3254</v>
      </c>
      <c r="B1575"/>
      <c r="C1575"/>
      <c r="D1575" t="s">
        <v>116</v>
      </c>
      <c r="E1575" s="6">
        <f>COUNTIF(ProductRatePlanCharge!C:D,D1575)</f>
        <v>15</v>
      </c>
      <c r="K1575" s="2"/>
      <c r="L1575" s="2"/>
    </row>
    <row r="1576" spans="1:12" x14ac:dyDescent="0.45">
      <c r="A1576" t="s">
        <v>3255</v>
      </c>
      <c r="B1576"/>
      <c r="C1576"/>
      <c r="D1576" t="s">
        <v>192</v>
      </c>
      <c r="E1576" s="6">
        <f>COUNTIF(ProductRatePlanCharge!C:D,D1576)</f>
        <v>12</v>
      </c>
      <c r="K1576" s="2"/>
      <c r="L1576" s="2"/>
    </row>
    <row r="1577" spans="1:12" x14ac:dyDescent="0.45">
      <c r="A1577" t="s">
        <v>3256</v>
      </c>
      <c r="B1577"/>
      <c r="C1577"/>
      <c r="D1577" t="s">
        <v>153</v>
      </c>
      <c r="E1577" s="6">
        <f>COUNTIF(ProductRatePlanCharge!C:D,D1577)</f>
        <v>14</v>
      </c>
      <c r="K1577" s="2"/>
      <c r="L1577" s="2"/>
    </row>
    <row r="1578" spans="1:12" x14ac:dyDescent="0.45">
      <c r="A1578" t="s">
        <v>3257</v>
      </c>
      <c r="B1578"/>
      <c r="C1578"/>
      <c r="D1578" t="s">
        <v>100</v>
      </c>
      <c r="E1578" s="6">
        <f>COUNTIF(ProductRatePlanCharge!C:D,D1578)</f>
        <v>14</v>
      </c>
      <c r="K1578" s="2"/>
      <c r="L1578" s="2"/>
    </row>
    <row r="1579" spans="1:12" x14ac:dyDescent="0.45">
      <c r="A1579" t="s">
        <v>3258</v>
      </c>
      <c r="B1579"/>
      <c r="C1579"/>
      <c r="D1579" t="s">
        <v>116</v>
      </c>
      <c r="E1579" s="6">
        <f>COUNTIF(ProductRatePlanCharge!C:D,D1579)</f>
        <v>15</v>
      </c>
      <c r="K1579" s="2"/>
      <c r="L1579" s="2"/>
    </row>
    <row r="1580" spans="1:12" x14ac:dyDescent="0.45">
      <c r="A1580" t="s">
        <v>3259</v>
      </c>
      <c r="B1580"/>
      <c r="C1580"/>
      <c r="D1580" t="s">
        <v>401</v>
      </c>
      <c r="E1580" s="6">
        <f>COUNTIF(ProductRatePlanCharge!C:D,D1580)</f>
        <v>10</v>
      </c>
      <c r="K1580" s="2"/>
      <c r="L1580" s="2"/>
    </row>
    <row r="1581" spans="1:12" x14ac:dyDescent="0.45">
      <c r="A1581" t="s">
        <v>3260</v>
      </c>
      <c r="B1581"/>
      <c r="C1581"/>
      <c r="D1581" t="s">
        <v>288</v>
      </c>
      <c r="E1581" s="6">
        <f>COUNTIF(ProductRatePlanCharge!C:D,D1581)</f>
        <v>14</v>
      </c>
      <c r="K1581" s="2"/>
      <c r="L1581" s="2"/>
    </row>
    <row r="1582" spans="1:12" x14ac:dyDescent="0.45">
      <c r="A1582" t="s">
        <v>3261</v>
      </c>
      <c r="B1582"/>
      <c r="C1582"/>
      <c r="D1582" t="s">
        <v>288</v>
      </c>
      <c r="E1582" s="6">
        <f>COUNTIF(ProductRatePlanCharge!C:D,D1582)</f>
        <v>14</v>
      </c>
      <c r="K1582" s="2"/>
      <c r="L1582" s="2"/>
    </row>
    <row r="1583" spans="1:12" x14ac:dyDescent="0.45">
      <c r="A1583" t="s">
        <v>3262</v>
      </c>
      <c r="B1583"/>
      <c r="C1583"/>
      <c r="D1583" t="s">
        <v>153</v>
      </c>
      <c r="E1583" s="6">
        <f>COUNTIF(ProductRatePlanCharge!C:D,D1583)</f>
        <v>14</v>
      </c>
      <c r="K1583" s="2"/>
      <c r="L1583" s="2"/>
    </row>
    <row r="1584" spans="1:12" x14ac:dyDescent="0.45">
      <c r="A1584" t="s">
        <v>3263</v>
      </c>
      <c r="B1584"/>
      <c r="C1584"/>
      <c r="D1584" t="s">
        <v>288</v>
      </c>
      <c r="E1584" s="6">
        <f>COUNTIF(ProductRatePlanCharge!C:D,D1584)</f>
        <v>14</v>
      </c>
      <c r="K1584" s="2"/>
      <c r="L1584" s="2"/>
    </row>
    <row r="1585" spans="1:12" x14ac:dyDescent="0.45">
      <c r="A1585" t="s">
        <v>3264</v>
      </c>
      <c r="B1585"/>
      <c r="C1585"/>
      <c r="D1585" t="s">
        <v>288</v>
      </c>
      <c r="E1585" s="6">
        <f>COUNTIF(ProductRatePlanCharge!C:D,D1585)</f>
        <v>14</v>
      </c>
      <c r="K1585" s="2"/>
      <c r="L1585" s="2"/>
    </row>
    <row r="1586" spans="1:12" x14ac:dyDescent="0.45">
      <c r="A1586" t="s">
        <v>3265</v>
      </c>
      <c r="B1586"/>
      <c r="C1586"/>
      <c r="D1586" t="s">
        <v>288</v>
      </c>
      <c r="E1586" s="6">
        <f>COUNTIF(ProductRatePlanCharge!C:D,D1586)</f>
        <v>14</v>
      </c>
      <c r="K1586" s="2"/>
      <c r="L1586" s="2"/>
    </row>
    <row r="1587" spans="1:12" x14ac:dyDescent="0.45">
      <c r="A1587" t="s">
        <v>3266</v>
      </c>
      <c r="B1587"/>
      <c r="C1587"/>
      <c r="D1587" t="s">
        <v>248</v>
      </c>
      <c r="E1587" s="6">
        <f>COUNTIF(ProductRatePlanCharge!C:D,D1587)</f>
        <v>12</v>
      </c>
      <c r="K1587" s="2"/>
      <c r="L1587" s="2"/>
    </row>
    <row r="1588" spans="1:12" x14ac:dyDescent="0.45">
      <c r="A1588" t="s">
        <v>3267</v>
      </c>
      <c r="B1588"/>
      <c r="C1588"/>
      <c r="D1588" t="s">
        <v>153</v>
      </c>
      <c r="E1588" s="6">
        <f>COUNTIF(ProductRatePlanCharge!C:D,D1588)</f>
        <v>14</v>
      </c>
      <c r="K1588" s="2"/>
      <c r="L1588" s="2"/>
    </row>
    <row r="1589" spans="1:12" x14ac:dyDescent="0.45">
      <c r="A1589" t="s">
        <v>3268</v>
      </c>
      <c r="B1589"/>
      <c r="C1589"/>
      <c r="D1589" t="s">
        <v>216</v>
      </c>
      <c r="E1589" s="6">
        <f>COUNTIF(ProductRatePlanCharge!C:D,D1589)</f>
        <v>5</v>
      </c>
      <c r="K1589" s="2"/>
      <c r="L1589" s="2"/>
    </row>
    <row r="1590" spans="1:12" x14ac:dyDescent="0.45">
      <c r="A1590" t="s">
        <v>3268</v>
      </c>
      <c r="B1590"/>
      <c r="C1590"/>
      <c r="D1590" t="s">
        <v>589</v>
      </c>
      <c r="E1590" s="6">
        <f>COUNTIF(ProductRatePlanCharge!C:D,D1590)</f>
        <v>2</v>
      </c>
      <c r="K1590" s="2"/>
      <c r="L1590" s="2"/>
    </row>
    <row r="1591" spans="1:12" x14ac:dyDescent="0.45">
      <c r="A1591" t="s">
        <v>3268</v>
      </c>
      <c r="B1591"/>
      <c r="C1591"/>
      <c r="D1591" t="s">
        <v>372</v>
      </c>
      <c r="E1591" s="6">
        <f>COUNTIF(ProductRatePlanCharge!C:D,D1591)</f>
        <v>2</v>
      </c>
      <c r="K1591" s="2"/>
      <c r="L1591" s="2"/>
    </row>
    <row r="1592" spans="1:12" x14ac:dyDescent="0.45">
      <c r="A1592" t="s">
        <v>3268</v>
      </c>
      <c r="B1592"/>
      <c r="C1592"/>
      <c r="D1592" t="s">
        <v>26</v>
      </c>
      <c r="E1592" s="6">
        <f>COUNTIF(ProductRatePlanCharge!C:D,D1592)</f>
        <v>3</v>
      </c>
      <c r="K1592" s="2"/>
      <c r="L1592" s="2"/>
    </row>
    <row r="1593" spans="1:12" x14ac:dyDescent="0.45">
      <c r="A1593" t="s">
        <v>3268</v>
      </c>
      <c r="B1593"/>
      <c r="C1593"/>
      <c r="D1593" t="s">
        <v>248</v>
      </c>
      <c r="E1593" s="6">
        <f>COUNTIF(ProductRatePlanCharge!C:D,D1593)</f>
        <v>12</v>
      </c>
      <c r="K1593" s="2"/>
      <c r="L1593" s="2"/>
    </row>
    <row r="1594" spans="1:12" x14ac:dyDescent="0.45">
      <c r="A1594" t="s">
        <v>3268</v>
      </c>
      <c r="B1594"/>
      <c r="C1594"/>
      <c r="D1594" t="s">
        <v>524</v>
      </c>
      <c r="E1594" s="6">
        <f>COUNTIF(ProductRatePlanCharge!C:D,D1594)</f>
        <v>2</v>
      </c>
      <c r="K1594" s="2"/>
      <c r="L1594" s="2"/>
    </row>
    <row r="1595" spans="1:12" x14ac:dyDescent="0.45">
      <c r="A1595" t="s">
        <v>3268</v>
      </c>
      <c r="B1595"/>
      <c r="C1595"/>
      <c r="D1595" t="s">
        <v>817</v>
      </c>
      <c r="E1595" s="6">
        <f>COUNTIF(ProductRatePlanCharge!C:D,D1595)</f>
        <v>2</v>
      </c>
      <c r="K1595" s="2"/>
      <c r="L1595" s="2"/>
    </row>
    <row r="1596" spans="1:12" x14ac:dyDescent="0.45">
      <c r="A1596" t="s">
        <v>3268</v>
      </c>
      <c r="B1596"/>
      <c r="C1596"/>
      <c r="D1596" t="s">
        <v>610</v>
      </c>
      <c r="E1596" s="6">
        <f>COUNTIF(ProductRatePlanCharge!C:D,D1596)</f>
        <v>2</v>
      </c>
      <c r="K1596" s="2"/>
      <c r="L1596" s="2"/>
    </row>
    <row r="1597" spans="1:12" x14ac:dyDescent="0.45">
      <c r="A1597" t="s">
        <v>3268</v>
      </c>
      <c r="B1597"/>
      <c r="C1597"/>
      <c r="D1597" t="s">
        <v>379</v>
      </c>
      <c r="E1597" s="6">
        <f>COUNTIF(ProductRatePlanCharge!C:D,D1597)</f>
        <v>2</v>
      </c>
      <c r="K1597" s="2"/>
      <c r="L1597" s="2"/>
    </row>
    <row r="1598" spans="1:12" x14ac:dyDescent="0.45">
      <c r="A1598" t="s">
        <v>3268</v>
      </c>
      <c r="B1598"/>
      <c r="C1598"/>
      <c r="D1598" t="s">
        <v>305</v>
      </c>
      <c r="E1598" s="6">
        <f>COUNTIF(ProductRatePlanCharge!C:D,D1598)</f>
        <v>3</v>
      </c>
      <c r="K1598" s="2"/>
      <c r="L1598" s="2"/>
    </row>
    <row r="1599" spans="1:12" x14ac:dyDescent="0.45">
      <c r="A1599" t="s">
        <v>3269</v>
      </c>
      <c r="B1599"/>
      <c r="C1599"/>
      <c r="D1599" t="s">
        <v>228</v>
      </c>
      <c r="E1599" s="6">
        <f>COUNTIF(ProductRatePlanCharge!C:D,D1599)</f>
        <v>14</v>
      </c>
      <c r="K1599" s="2"/>
      <c r="L1599" s="2"/>
    </row>
    <row r="1600" spans="1:12" x14ac:dyDescent="0.45">
      <c r="A1600" t="s">
        <v>3270</v>
      </c>
      <c r="B1600"/>
      <c r="C1600"/>
      <c r="D1600" t="s">
        <v>288</v>
      </c>
      <c r="E1600" s="6">
        <f>COUNTIF(ProductRatePlanCharge!C:D,D1600)</f>
        <v>14</v>
      </c>
      <c r="K1600" s="2"/>
      <c r="L1600" s="2"/>
    </row>
    <row r="1601" spans="1:12" x14ac:dyDescent="0.45">
      <c r="A1601" t="s">
        <v>3271</v>
      </c>
      <c r="B1601"/>
      <c r="C1601"/>
      <c r="D1601" t="s">
        <v>153</v>
      </c>
      <c r="E1601" s="6">
        <f>COUNTIF(ProductRatePlanCharge!C:D,D1601)</f>
        <v>14</v>
      </c>
      <c r="K1601" s="2"/>
      <c r="L1601" s="2"/>
    </row>
    <row r="1602" spans="1:12" x14ac:dyDescent="0.45">
      <c r="A1602" t="s">
        <v>3272</v>
      </c>
      <c r="B1602"/>
      <c r="C1602"/>
      <c r="D1602" t="s">
        <v>198</v>
      </c>
      <c r="E1602" s="6">
        <f>COUNTIF(ProductRatePlanCharge!C:D,D1602)</f>
        <v>11</v>
      </c>
      <c r="K1602" s="2"/>
      <c r="L1602" s="2"/>
    </row>
    <row r="1603" spans="1:12" x14ac:dyDescent="0.45">
      <c r="A1603" t="s">
        <v>3273</v>
      </c>
      <c r="B1603"/>
      <c r="C1603"/>
      <c r="D1603" t="s">
        <v>14</v>
      </c>
      <c r="E1603" s="6">
        <f>COUNTIF(ProductRatePlanCharge!C:D,D1603)</f>
        <v>7</v>
      </c>
      <c r="K1603" s="2"/>
      <c r="L1603" s="2"/>
    </row>
    <row r="1604" spans="1:12" x14ac:dyDescent="0.45">
      <c r="A1604" t="s">
        <v>3273</v>
      </c>
      <c r="B1604"/>
      <c r="C1604"/>
      <c r="D1604" t="s">
        <v>524</v>
      </c>
      <c r="E1604" s="6">
        <f>COUNTIF(ProductRatePlanCharge!C:D,D1604)</f>
        <v>2</v>
      </c>
      <c r="K1604" s="2"/>
      <c r="L1604" s="2"/>
    </row>
    <row r="1605" spans="1:12" x14ac:dyDescent="0.45">
      <c r="A1605" t="s">
        <v>3273</v>
      </c>
      <c r="B1605"/>
      <c r="C1605"/>
      <c r="D1605" t="s">
        <v>587</v>
      </c>
      <c r="E1605" s="6">
        <f>COUNTIF(ProductRatePlanCharge!C:D,D1605)</f>
        <v>2</v>
      </c>
      <c r="K1605" s="2"/>
      <c r="L1605" s="2"/>
    </row>
    <row r="1606" spans="1:12" x14ac:dyDescent="0.45">
      <c r="A1606" t="s">
        <v>3273</v>
      </c>
      <c r="B1606"/>
      <c r="C1606"/>
      <c r="D1606" t="s">
        <v>9</v>
      </c>
      <c r="E1606" s="6">
        <f>COUNTIF(ProductRatePlanCharge!C:D,D1606)</f>
        <v>2</v>
      </c>
      <c r="K1606" s="2"/>
      <c r="L1606" s="2"/>
    </row>
    <row r="1607" spans="1:12" x14ac:dyDescent="0.45">
      <c r="A1607" t="s">
        <v>3273</v>
      </c>
      <c r="B1607"/>
      <c r="C1607"/>
      <c r="D1607" t="s">
        <v>670</v>
      </c>
      <c r="E1607" s="6">
        <f>COUNTIF(ProductRatePlanCharge!C:D,D1607)</f>
        <v>2</v>
      </c>
      <c r="K1607" s="2"/>
      <c r="L1607" s="2"/>
    </row>
    <row r="1608" spans="1:12" x14ac:dyDescent="0.45">
      <c r="A1608" t="s">
        <v>3273</v>
      </c>
      <c r="B1608"/>
      <c r="C1608"/>
      <c r="D1608" t="s">
        <v>366</v>
      </c>
      <c r="E1608" s="6">
        <f>COUNTIF(ProductRatePlanCharge!C:D,D1608)</f>
        <v>2</v>
      </c>
      <c r="K1608" s="2"/>
      <c r="L1608" s="2"/>
    </row>
    <row r="1609" spans="1:12" x14ac:dyDescent="0.45">
      <c r="A1609" t="s">
        <v>3273</v>
      </c>
      <c r="B1609"/>
      <c r="C1609"/>
      <c r="D1609" t="s">
        <v>446</v>
      </c>
      <c r="E1609" s="6">
        <f>COUNTIF(ProductRatePlanCharge!C:D,D1609)</f>
        <v>2</v>
      </c>
      <c r="K1609" s="2"/>
      <c r="L1609" s="2"/>
    </row>
    <row r="1610" spans="1:12" x14ac:dyDescent="0.45">
      <c r="A1610" t="s">
        <v>3273</v>
      </c>
      <c r="B1610"/>
      <c r="C1610"/>
      <c r="D1610" t="s">
        <v>26</v>
      </c>
      <c r="E1610" s="6">
        <f>COUNTIF(ProductRatePlanCharge!C:D,D1610)</f>
        <v>3</v>
      </c>
      <c r="K1610" s="2"/>
      <c r="L1610" s="2"/>
    </row>
    <row r="1611" spans="1:12" x14ac:dyDescent="0.45">
      <c r="A1611" t="s">
        <v>3273</v>
      </c>
      <c r="B1611"/>
      <c r="C1611"/>
      <c r="D1611" t="s">
        <v>248</v>
      </c>
      <c r="E1611" s="6">
        <f>COUNTIF(ProductRatePlanCharge!C:D,D1611)</f>
        <v>12</v>
      </c>
      <c r="K1611" s="2"/>
      <c r="L1611" s="2"/>
    </row>
    <row r="1612" spans="1:12" x14ac:dyDescent="0.45">
      <c r="A1612" t="s">
        <v>3274</v>
      </c>
      <c r="B1612"/>
      <c r="C1612"/>
      <c r="D1612" t="s">
        <v>153</v>
      </c>
      <c r="E1612" s="6">
        <f>COUNTIF(ProductRatePlanCharge!C:D,D1612)</f>
        <v>14</v>
      </c>
      <c r="K1612" s="2"/>
      <c r="L1612" s="2"/>
    </row>
    <row r="1613" spans="1:12" x14ac:dyDescent="0.45">
      <c r="A1613" t="s">
        <v>3275</v>
      </c>
      <c r="B1613"/>
      <c r="C1613"/>
      <c r="D1613" t="s">
        <v>288</v>
      </c>
      <c r="E1613" s="6">
        <f>COUNTIF(ProductRatePlanCharge!C:D,D1613)</f>
        <v>14</v>
      </c>
      <c r="K1613" s="2"/>
      <c r="L1613" s="2"/>
    </row>
    <row r="1614" spans="1:12" x14ac:dyDescent="0.45">
      <c r="A1614" t="s">
        <v>3276</v>
      </c>
      <c r="B1614"/>
      <c r="C1614"/>
      <c r="D1614" t="s">
        <v>288</v>
      </c>
      <c r="E1614" s="6">
        <f>COUNTIF(ProductRatePlanCharge!C:D,D1614)</f>
        <v>14</v>
      </c>
      <c r="K1614" s="2"/>
      <c r="L1614" s="2"/>
    </row>
    <row r="1615" spans="1:12" x14ac:dyDescent="0.45">
      <c r="A1615" t="s">
        <v>3277</v>
      </c>
      <c r="B1615"/>
      <c r="C1615"/>
      <c r="D1615" t="s">
        <v>153</v>
      </c>
      <c r="E1615" s="6">
        <f>COUNTIF(ProductRatePlanCharge!C:D,D1615)</f>
        <v>14</v>
      </c>
      <c r="K1615" s="2"/>
      <c r="L1615" s="2"/>
    </row>
    <row r="1616" spans="1:12" x14ac:dyDescent="0.45">
      <c r="A1616" t="s">
        <v>3278</v>
      </c>
      <c r="B1616"/>
      <c r="C1616"/>
      <c r="D1616" t="s">
        <v>228</v>
      </c>
      <c r="E1616" s="6">
        <f>COUNTIF(ProductRatePlanCharge!C:D,D1616)</f>
        <v>14</v>
      </c>
      <c r="K1616" s="2"/>
      <c r="L1616" s="2"/>
    </row>
    <row r="1617" spans="1:12" x14ac:dyDescent="0.45">
      <c r="A1617" t="s">
        <v>3279</v>
      </c>
      <c r="B1617"/>
      <c r="C1617"/>
      <c r="D1617" t="s">
        <v>509</v>
      </c>
      <c r="E1617" s="6">
        <f>COUNTIF(ProductRatePlanCharge!C:D,D1617)</f>
        <v>2</v>
      </c>
      <c r="K1617" s="2"/>
      <c r="L1617" s="2"/>
    </row>
    <row r="1618" spans="1:12" x14ac:dyDescent="0.45">
      <c r="A1618" t="s">
        <v>3280</v>
      </c>
      <c r="B1618"/>
      <c r="C1618"/>
      <c r="D1618" t="s">
        <v>153</v>
      </c>
      <c r="E1618" s="6">
        <f>COUNTIF(ProductRatePlanCharge!C:D,D1618)</f>
        <v>14</v>
      </c>
      <c r="K1618" s="2"/>
      <c r="L1618" s="2"/>
    </row>
    <row r="1619" spans="1:12" x14ac:dyDescent="0.45">
      <c r="A1619" t="s">
        <v>3281</v>
      </c>
      <c r="B1619"/>
      <c r="C1619"/>
      <c r="D1619" t="s">
        <v>288</v>
      </c>
      <c r="E1619" s="6">
        <f>COUNTIF(ProductRatePlanCharge!C:D,D1619)</f>
        <v>14</v>
      </c>
      <c r="K1619" s="2"/>
      <c r="L1619" s="2"/>
    </row>
    <row r="1620" spans="1:12" x14ac:dyDescent="0.45">
      <c r="A1620" t="s">
        <v>3282</v>
      </c>
      <c r="B1620"/>
      <c r="C1620"/>
      <c r="D1620" t="s">
        <v>153</v>
      </c>
      <c r="E1620" s="6">
        <f>COUNTIF(ProductRatePlanCharge!C:D,D1620)</f>
        <v>14</v>
      </c>
      <c r="K1620" s="2"/>
      <c r="L1620" s="2"/>
    </row>
    <row r="1621" spans="1:12" x14ac:dyDescent="0.45">
      <c r="A1621" t="s">
        <v>3283</v>
      </c>
      <c r="B1621"/>
      <c r="C1621"/>
      <c r="D1621" t="s">
        <v>153</v>
      </c>
      <c r="E1621" s="6">
        <f>COUNTIF(ProductRatePlanCharge!C:D,D1621)</f>
        <v>14</v>
      </c>
      <c r="K1621" s="2"/>
      <c r="L1621" s="2"/>
    </row>
    <row r="1622" spans="1:12" x14ac:dyDescent="0.45">
      <c r="A1622" t="s">
        <v>3284</v>
      </c>
      <c r="B1622"/>
      <c r="C1622"/>
      <c r="D1622" t="s">
        <v>14</v>
      </c>
      <c r="E1622" s="6">
        <f>COUNTIF(ProductRatePlanCharge!C:D,D1622)</f>
        <v>7</v>
      </c>
      <c r="K1622" s="2"/>
      <c r="L1622" s="2"/>
    </row>
    <row r="1623" spans="1:12" x14ac:dyDescent="0.45">
      <c r="A1623" t="s">
        <v>3284</v>
      </c>
      <c r="B1623"/>
      <c r="C1623"/>
      <c r="D1623" t="s">
        <v>587</v>
      </c>
      <c r="E1623" s="6">
        <f>COUNTIF(ProductRatePlanCharge!C:D,D1623)</f>
        <v>2</v>
      </c>
      <c r="K1623" s="2"/>
      <c r="L1623" s="2"/>
    </row>
    <row r="1624" spans="1:12" x14ac:dyDescent="0.45">
      <c r="A1624" t="s">
        <v>3284</v>
      </c>
      <c r="B1624"/>
      <c r="C1624"/>
      <c r="D1624" t="s">
        <v>9</v>
      </c>
      <c r="E1624" s="6">
        <f>COUNTIF(ProductRatePlanCharge!C:D,D1624)</f>
        <v>2</v>
      </c>
      <c r="K1624" s="2"/>
      <c r="L1624" s="2"/>
    </row>
    <row r="1625" spans="1:12" x14ac:dyDescent="0.45">
      <c r="A1625" t="s">
        <v>3284</v>
      </c>
      <c r="B1625"/>
      <c r="C1625"/>
      <c r="D1625" t="s">
        <v>441</v>
      </c>
      <c r="E1625" s="6">
        <f>COUNTIF(ProductRatePlanCharge!C:D,D1625)</f>
        <v>2</v>
      </c>
      <c r="K1625" s="2"/>
      <c r="L1625" s="2"/>
    </row>
    <row r="1626" spans="1:12" x14ac:dyDescent="0.45">
      <c r="A1626" t="s">
        <v>3284</v>
      </c>
      <c r="B1626"/>
      <c r="C1626"/>
      <c r="D1626" t="s">
        <v>58</v>
      </c>
      <c r="E1626" s="6">
        <f>COUNTIF(ProductRatePlanCharge!C:D,D1626)</f>
        <v>2</v>
      </c>
      <c r="K1626" s="2"/>
      <c r="L1626" s="2"/>
    </row>
    <row r="1627" spans="1:12" x14ac:dyDescent="0.45">
      <c r="A1627" t="s">
        <v>3284</v>
      </c>
      <c r="B1627"/>
      <c r="C1627"/>
      <c r="D1627" t="s">
        <v>26</v>
      </c>
      <c r="E1627" s="6">
        <f>COUNTIF(ProductRatePlanCharge!C:D,D1627)</f>
        <v>3</v>
      </c>
      <c r="K1627" s="2"/>
      <c r="L1627" s="2"/>
    </row>
    <row r="1628" spans="1:12" x14ac:dyDescent="0.45">
      <c r="A1628" t="s">
        <v>3285</v>
      </c>
      <c r="B1628"/>
      <c r="C1628"/>
      <c r="D1628" t="s">
        <v>153</v>
      </c>
      <c r="E1628" s="6">
        <f>COUNTIF(ProductRatePlanCharge!C:D,D1628)</f>
        <v>14</v>
      </c>
      <c r="K1628" s="2"/>
      <c r="L1628" s="2"/>
    </row>
    <row r="1629" spans="1:12" x14ac:dyDescent="0.45">
      <c r="A1629" t="s">
        <v>3286</v>
      </c>
      <c r="B1629"/>
      <c r="C1629"/>
      <c r="D1629" t="s">
        <v>153</v>
      </c>
      <c r="E1629" s="6">
        <f>COUNTIF(ProductRatePlanCharge!C:D,D1629)</f>
        <v>14</v>
      </c>
      <c r="K1629" s="2"/>
      <c r="L1629" s="2"/>
    </row>
    <row r="1630" spans="1:12" x14ac:dyDescent="0.45">
      <c r="A1630" t="s">
        <v>3287</v>
      </c>
      <c r="B1630"/>
      <c r="C1630"/>
      <c r="D1630" t="s">
        <v>194</v>
      </c>
      <c r="E1630" s="6">
        <f>COUNTIF(ProductRatePlanCharge!C:D,D1630)</f>
        <v>13</v>
      </c>
      <c r="K1630" s="2"/>
      <c r="L1630" s="2"/>
    </row>
    <row r="1631" spans="1:12" x14ac:dyDescent="0.45">
      <c r="A1631" t="s">
        <v>3288</v>
      </c>
      <c r="B1631"/>
      <c r="C1631"/>
      <c r="D1631" t="s">
        <v>153</v>
      </c>
      <c r="E1631" s="6">
        <f>COUNTIF(ProductRatePlanCharge!C:D,D1631)</f>
        <v>14</v>
      </c>
      <c r="K1631" s="2"/>
      <c r="L1631" s="2"/>
    </row>
    <row r="1632" spans="1:12" x14ac:dyDescent="0.45">
      <c r="A1632" t="s">
        <v>3289</v>
      </c>
      <c r="B1632"/>
      <c r="C1632"/>
      <c r="D1632" t="s">
        <v>288</v>
      </c>
      <c r="E1632" s="6">
        <f>COUNTIF(ProductRatePlanCharge!C:D,D1632)</f>
        <v>14</v>
      </c>
      <c r="K1632" s="2"/>
      <c r="L1632" s="2"/>
    </row>
    <row r="1633" spans="1:12" x14ac:dyDescent="0.45">
      <c r="A1633" t="s">
        <v>3290</v>
      </c>
      <c r="B1633"/>
      <c r="C1633"/>
      <c r="D1633" t="s">
        <v>14</v>
      </c>
      <c r="E1633" s="6">
        <f>COUNTIF(ProductRatePlanCharge!C:D,D1633)</f>
        <v>7</v>
      </c>
      <c r="K1633" s="2"/>
      <c r="L1633" s="2"/>
    </row>
    <row r="1634" spans="1:12" x14ac:dyDescent="0.45">
      <c r="A1634" t="s">
        <v>3290</v>
      </c>
      <c r="B1634"/>
      <c r="C1634"/>
      <c r="D1634" t="s">
        <v>589</v>
      </c>
      <c r="E1634" s="6">
        <f>COUNTIF(ProductRatePlanCharge!C:D,D1634)</f>
        <v>2</v>
      </c>
      <c r="K1634" s="2"/>
      <c r="L1634" s="2"/>
    </row>
    <row r="1635" spans="1:12" x14ac:dyDescent="0.45">
      <c r="A1635" t="s">
        <v>3290</v>
      </c>
      <c r="B1635"/>
      <c r="C1635"/>
      <c r="D1635" t="s">
        <v>447</v>
      </c>
      <c r="E1635" s="6">
        <f>COUNTIF(ProductRatePlanCharge!C:D,D1635)</f>
        <v>2</v>
      </c>
      <c r="K1635" s="2"/>
      <c r="L1635" s="2"/>
    </row>
    <row r="1636" spans="1:12" x14ac:dyDescent="0.45">
      <c r="A1636" t="s">
        <v>3290</v>
      </c>
      <c r="B1636"/>
      <c r="C1636"/>
      <c r="D1636" t="s">
        <v>26</v>
      </c>
      <c r="E1636" s="6">
        <f>COUNTIF(ProductRatePlanCharge!C:D,D1636)</f>
        <v>3</v>
      </c>
      <c r="K1636" s="2"/>
      <c r="L1636" s="2"/>
    </row>
    <row r="1637" spans="1:12" x14ac:dyDescent="0.45">
      <c r="A1637" t="s">
        <v>3291</v>
      </c>
      <c r="B1637"/>
      <c r="C1637"/>
      <c r="D1637" t="s">
        <v>157</v>
      </c>
      <c r="E1637" s="6">
        <f>COUNTIF(ProductRatePlanCharge!C:D,D1637)</f>
        <v>10</v>
      </c>
      <c r="K1637" s="2"/>
      <c r="L1637" s="2"/>
    </row>
    <row r="1638" spans="1:12" x14ac:dyDescent="0.45">
      <c r="A1638" t="s">
        <v>3292</v>
      </c>
      <c r="B1638"/>
      <c r="C1638"/>
      <c r="D1638" t="s">
        <v>288</v>
      </c>
      <c r="E1638" s="6">
        <f>COUNTIF(ProductRatePlanCharge!C:D,D1638)</f>
        <v>14</v>
      </c>
      <c r="K1638" s="2"/>
      <c r="L1638" s="2"/>
    </row>
    <row r="1639" spans="1:12" x14ac:dyDescent="0.45">
      <c r="A1639" t="s">
        <v>3293</v>
      </c>
      <c r="B1639"/>
      <c r="C1639"/>
      <c r="D1639" t="s">
        <v>153</v>
      </c>
      <c r="E1639" s="6">
        <f>COUNTIF(ProductRatePlanCharge!C:D,D1639)</f>
        <v>14</v>
      </c>
      <c r="K1639" s="2"/>
      <c r="L1639" s="2"/>
    </row>
    <row r="1640" spans="1:12" x14ac:dyDescent="0.45">
      <c r="A1640" t="s">
        <v>3294</v>
      </c>
      <c r="B1640"/>
      <c r="C1640"/>
      <c r="D1640" t="s">
        <v>288</v>
      </c>
      <c r="E1640" s="6">
        <f>COUNTIF(ProductRatePlanCharge!C:D,D1640)</f>
        <v>14</v>
      </c>
      <c r="K1640" s="2"/>
      <c r="L1640" s="2"/>
    </row>
    <row r="1641" spans="1:12" x14ac:dyDescent="0.45">
      <c r="A1641" t="s">
        <v>3295</v>
      </c>
      <c r="B1641"/>
      <c r="C1641"/>
      <c r="D1641" t="s">
        <v>116</v>
      </c>
      <c r="E1641" s="6">
        <f>COUNTIF(ProductRatePlanCharge!C:D,D1641)</f>
        <v>15</v>
      </c>
      <c r="K1641" s="2"/>
      <c r="L1641" s="2"/>
    </row>
    <row r="1642" spans="1:12" x14ac:dyDescent="0.45">
      <c r="A1642" t="s">
        <v>3296</v>
      </c>
      <c r="B1642"/>
      <c r="C1642"/>
      <c r="D1642" t="s">
        <v>153</v>
      </c>
      <c r="E1642" s="6">
        <f>COUNTIF(ProductRatePlanCharge!C:D,D1642)</f>
        <v>14</v>
      </c>
      <c r="K1642" s="2"/>
      <c r="L1642" s="2"/>
    </row>
    <row r="1643" spans="1:12" x14ac:dyDescent="0.45">
      <c r="A1643" t="s">
        <v>3297</v>
      </c>
      <c r="B1643"/>
      <c r="C1643"/>
      <c r="D1643" t="s">
        <v>153</v>
      </c>
      <c r="E1643" s="6">
        <f>COUNTIF(ProductRatePlanCharge!C:D,D1643)</f>
        <v>14</v>
      </c>
      <c r="K1643" s="2"/>
      <c r="L1643" s="2"/>
    </row>
    <row r="1644" spans="1:12" x14ac:dyDescent="0.45">
      <c r="A1644" t="s">
        <v>3298</v>
      </c>
      <c r="B1644"/>
      <c r="C1644"/>
      <c r="D1644" t="s">
        <v>153</v>
      </c>
      <c r="E1644" s="6">
        <f>COUNTIF(ProductRatePlanCharge!C:D,D1644)</f>
        <v>14</v>
      </c>
      <c r="K1644" s="2"/>
      <c r="L1644" s="2"/>
    </row>
    <row r="1645" spans="1:12" x14ac:dyDescent="0.45">
      <c r="A1645" t="s">
        <v>3299</v>
      </c>
      <c r="B1645"/>
      <c r="C1645"/>
      <c r="D1645" t="s">
        <v>14</v>
      </c>
      <c r="E1645" s="6">
        <f>COUNTIF(ProductRatePlanCharge!C:D,D1645)</f>
        <v>7</v>
      </c>
      <c r="K1645" s="2"/>
      <c r="L1645" s="2"/>
    </row>
    <row r="1646" spans="1:12" x14ac:dyDescent="0.45">
      <c r="A1646" t="s">
        <v>3299</v>
      </c>
      <c r="B1646"/>
      <c r="C1646"/>
      <c r="D1646" t="s">
        <v>26</v>
      </c>
      <c r="E1646" s="6">
        <f>COUNTIF(ProductRatePlanCharge!C:D,D1646)</f>
        <v>3</v>
      </c>
      <c r="K1646" s="2"/>
      <c r="L1646" s="2"/>
    </row>
    <row r="1647" spans="1:12" x14ac:dyDescent="0.45">
      <c r="A1647" t="s">
        <v>3299</v>
      </c>
      <c r="B1647"/>
      <c r="C1647"/>
      <c r="D1647" t="s">
        <v>524</v>
      </c>
      <c r="E1647" s="6">
        <f>COUNTIF(ProductRatePlanCharge!C:D,D1647)</f>
        <v>2</v>
      </c>
      <c r="K1647" s="2"/>
      <c r="L1647" s="2"/>
    </row>
    <row r="1648" spans="1:12" x14ac:dyDescent="0.45">
      <c r="A1648" t="s">
        <v>3299</v>
      </c>
      <c r="B1648"/>
      <c r="C1648"/>
      <c r="D1648" t="s">
        <v>817</v>
      </c>
      <c r="E1648" s="6">
        <f>COUNTIF(ProductRatePlanCharge!C:D,D1648)</f>
        <v>2</v>
      </c>
      <c r="K1648" s="2"/>
      <c r="L1648" s="2"/>
    </row>
    <row r="1649" spans="1:12" x14ac:dyDescent="0.45">
      <c r="A1649" t="s">
        <v>3299</v>
      </c>
      <c r="B1649"/>
      <c r="C1649"/>
      <c r="D1649" t="s">
        <v>670</v>
      </c>
      <c r="E1649" s="6">
        <f>COUNTIF(ProductRatePlanCharge!C:D,D1649)</f>
        <v>2</v>
      </c>
      <c r="K1649" s="2"/>
      <c r="L1649" s="2"/>
    </row>
    <row r="1650" spans="1:12" x14ac:dyDescent="0.45">
      <c r="A1650" t="s">
        <v>3299</v>
      </c>
      <c r="B1650"/>
      <c r="C1650"/>
      <c r="D1650" t="s">
        <v>889</v>
      </c>
      <c r="E1650" s="6">
        <f>COUNTIF(ProductRatePlanCharge!C:D,D1650)</f>
        <v>2</v>
      </c>
      <c r="K1650" s="2"/>
      <c r="L1650" s="2"/>
    </row>
    <row r="1651" spans="1:12" x14ac:dyDescent="0.45">
      <c r="A1651" t="s">
        <v>3300</v>
      </c>
      <c r="B1651"/>
      <c r="C1651"/>
      <c r="D1651" t="s">
        <v>288</v>
      </c>
      <c r="E1651" s="6">
        <f>COUNTIF(ProductRatePlanCharge!C:D,D1651)</f>
        <v>14</v>
      </c>
      <c r="K1651" s="2"/>
      <c r="L1651" s="2"/>
    </row>
    <row r="1652" spans="1:12" x14ac:dyDescent="0.45">
      <c r="A1652" t="s">
        <v>3301</v>
      </c>
      <c r="B1652"/>
      <c r="C1652"/>
      <c r="D1652" t="s">
        <v>173</v>
      </c>
      <c r="E1652" s="6">
        <f>COUNTIF(ProductRatePlanCharge!C:D,D1652)</f>
        <v>14</v>
      </c>
      <c r="K1652" s="2"/>
      <c r="L1652" s="2"/>
    </row>
    <row r="1653" spans="1:12" x14ac:dyDescent="0.45">
      <c r="A1653" t="s">
        <v>3302</v>
      </c>
      <c r="B1653"/>
      <c r="C1653"/>
      <c r="D1653" t="s">
        <v>153</v>
      </c>
      <c r="E1653" s="6">
        <f>COUNTIF(ProductRatePlanCharge!C:D,D1653)</f>
        <v>14</v>
      </c>
      <c r="K1653" s="2"/>
      <c r="L1653" s="2"/>
    </row>
    <row r="1654" spans="1:12" x14ac:dyDescent="0.45">
      <c r="A1654" t="s">
        <v>3303</v>
      </c>
      <c r="B1654"/>
      <c r="C1654"/>
      <c r="D1654" t="s">
        <v>153</v>
      </c>
      <c r="E1654" s="6">
        <f>COUNTIF(ProductRatePlanCharge!C:D,D1654)</f>
        <v>14</v>
      </c>
      <c r="K1654" s="2"/>
      <c r="L1654" s="2"/>
    </row>
    <row r="1655" spans="1:12" x14ac:dyDescent="0.45">
      <c r="A1655" t="s">
        <v>3304</v>
      </c>
      <c r="B1655"/>
      <c r="C1655"/>
      <c r="D1655" t="s">
        <v>288</v>
      </c>
      <c r="E1655" s="6">
        <f>COUNTIF(ProductRatePlanCharge!C:D,D1655)</f>
        <v>14</v>
      </c>
      <c r="K1655" s="2"/>
      <c r="L1655" s="2"/>
    </row>
    <row r="1656" spans="1:12" x14ac:dyDescent="0.45">
      <c r="A1656" t="s">
        <v>3305</v>
      </c>
      <c r="B1656"/>
      <c r="C1656"/>
      <c r="D1656" t="s">
        <v>153</v>
      </c>
      <c r="E1656" s="6">
        <f>COUNTIF(ProductRatePlanCharge!C:D,D1656)</f>
        <v>14</v>
      </c>
      <c r="K1656" s="2"/>
      <c r="L1656" s="2"/>
    </row>
    <row r="1657" spans="1:12" x14ac:dyDescent="0.45">
      <c r="A1657" t="s">
        <v>3306</v>
      </c>
      <c r="B1657"/>
      <c r="C1657"/>
      <c r="D1657" t="s">
        <v>179</v>
      </c>
      <c r="E1657" s="6">
        <f>COUNTIF(ProductRatePlanCharge!C:D,D1657)</f>
        <v>15</v>
      </c>
      <c r="K1657" s="2"/>
      <c r="L1657" s="2"/>
    </row>
    <row r="1658" spans="1:12" x14ac:dyDescent="0.45">
      <c r="A1658" t="s">
        <v>3307</v>
      </c>
      <c r="B1658"/>
      <c r="C1658"/>
      <c r="D1658" t="s">
        <v>100</v>
      </c>
      <c r="E1658" s="6">
        <f>COUNTIF(ProductRatePlanCharge!C:D,D1658)</f>
        <v>14</v>
      </c>
      <c r="K1658" s="2"/>
      <c r="L1658" s="2"/>
    </row>
    <row r="1659" spans="1:12" x14ac:dyDescent="0.45">
      <c r="A1659" t="s">
        <v>3308</v>
      </c>
      <c r="B1659"/>
      <c r="C1659"/>
      <c r="D1659" t="s">
        <v>153</v>
      </c>
      <c r="E1659" s="6">
        <f>COUNTIF(ProductRatePlanCharge!C:D,D1659)</f>
        <v>14</v>
      </c>
      <c r="K1659" s="2"/>
      <c r="L1659" s="2"/>
    </row>
    <row r="1660" spans="1:12" x14ac:dyDescent="0.45">
      <c r="A1660" t="s">
        <v>3309</v>
      </c>
      <c r="B1660"/>
      <c r="C1660"/>
      <c r="D1660" t="s">
        <v>288</v>
      </c>
      <c r="E1660" s="6">
        <f>COUNTIF(ProductRatePlanCharge!C:D,D1660)</f>
        <v>14</v>
      </c>
      <c r="K1660" s="2"/>
      <c r="L1660" s="2"/>
    </row>
    <row r="1661" spans="1:12" x14ac:dyDescent="0.45">
      <c r="A1661" t="s">
        <v>3310</v>
      </c>
      <c r="B1661"/>
      <c r="C1661"/>
      <c r="D1661" t="s">
        <v>153</v>
      </c>
      <c r="E1661" s="6">
        <f>COUNTIF(ProductRatePlanCharge!C:D,D1661)</f>
        <v>14</v>
      </c>
      <c r="K1661" s="2"/>
      <c r="L1661" s="2"/>
    </row>
    <row r="1662" spans="1:12" x14ac:dyDescent="0.45">
      <c r="A1662" t="s">
        <v>3311</v>
      </c>
      <c r="B1662"/>
      <c r="C1662"/>
      <c r="D1662" t="s">
        <v>288</v>
      </c>
      <c r="E1662" s="6">
        <f>COUNTIF(ProductRatePlanCharge!C:D,D1662)</f>
        <v>14</v>
      </c>
      <c r="K1662" s="2"/>
      <c r="L1662" s="2"/>
    </row>
    <row r="1663" spans="1:12" x14ac:dyDescent="0.45">
      <c r="A1663" t="s">
        <v>3312</v>
      </c>
      <c r="B1663"/>
      <c r="C1663"/>
      <c r="D1663" t="s">
        <v>248</v>
      </c>
      <c r="E1663" s="6">
        <f>COUNTIF(ProductRatePlanCharge!C:D,D1663)</f>
        <v>12</v>
      </c>
      <c r="K1663" s="2"/>
      <c r="L1663" s="2"/>
    </row>
    <row r="1664" spans="1:12" x14ac:dyDescent="0.45">
      <c r="A1664" t="s">
        <v>3313</v>
      </c>
      <c r="B1664"/>
      <c r="C1664"/>
      <c r="D1664" t="s">
        <v>288</v>
      </c>
      <c r="E1664" s="6">
        <f>COUNTIF(ProductRatePlanCharge!C:D,D1664)</f>
        <v>14</v>
      </c>
      <c r="K1664" s="2"/>
      <c r="L1664" s="2"/>
    </row>
    <row r="1665" spans="1:12" x14ac:dyDescent="0.45">
      <c r="A1665" t="s">
        <v>3314</v>
      </c>
      <c r="B1665"/>
      <c r="C1665"/>
      <c r="D1665" t="s">
        <v>288</v>
      </c>
      <c r="E1665" s="6">
        <f>COUNTIF(ProductRatePlanCharge!C:D,D1665)</f>
        <v>14</v>
      </c>
      <c r="K1665" s="2"/>
      <c r="L1665" s="2"/>
    </row>
    <row r="1666" spans="1:12" x14ac:dyDescent="0.45">
      <c r="A1666" t="s">
        <v>3315</v>
      </c>
      <c r="B1666"/>
      <c r="C1666"/>
      <c r="D1666" t="s">
        <v>153</v>
      </c>
      <c r="E1666" s="6">
        <f>COUNTIF(ProductRatePlanCharge!C:D,D1666)</f>
        <v>14</v>
      </c>
      <c r="K1666" s="2"/>
      <c r="L1666" s="2"/>
    </row>
    <row r="1667" spans="1:12" x14ac:dyDescent="0.45">
      <c r="A1667" t="s">
        <v>3316</v>
      </c>
      <c r="B1667"/>
      <c r="C1667"/>
      <c r="D1667" t="s">
        <v>248</v>
      </c>
      <c r="E1667" s="6">
        <f>COUNTIF(ProductRatePlanCharge!C:D,D1667)</f>
        <v>12</v>
      </c>
      <c r="K1667" s="2"/>
      <c r="L1667" s="2"/>
    </row>
    <row r="1668" spans="1:12" x14ac:dyDescent="0.45">
      <c r="A1668" t="s">
        <v>3317</v>
      </c>
      <c r="B1668"/>
      <c r="C1668"/>
      <c r="D1668" t="s">
        <v>288</v>
      </c>
      <c r="E1668" s="6">
        <f>COUNTIF(ProductRatePlanCharge!C:D,D1668)</f>
        <v>14</v>
      </c>
      <c r="K1668" s="2"/>
      <c r="L1668" s="2"/>
    </row>
    <row r="1669" spans="1:12" x14ac:dyDescent="0.45">
      <c r="A1669" t="s">
        <v>3318</v>
      </c>
      <c r="B1669"/>
      <c r="C1669"/>
      <c r="D1669" t="s">
        <v>288</v>
      </c>
      <c r="E1669" s="6">
        <f>COUNTIF(ProductRatePlanCharge!C:D,D1669)</f>
        <v>14</v>
      </c>
      <c r="K1669" s="2"/>
      <c r="L1669" s="2"/>
    </row>
    <row r="1670" spans="1:12" x14ac:dyDescent="0.45">
      <c r="A1670" t="s">
        <v>3319</v>
      </c>
      <c r="B1670"/>
      <c r="C1670"/>
      <c r="D1670" t="s">
        <v>288</v>
      </c>
      <c r="E1670" s="6">
        <f>COUNTIF(ProductRatePlanCharge!C:D,D1670)</f>
        <v>14</v>
      </c>
      <c r="K1670" s="2"/>
      <c r="L1670" s="2"/>
    </row>
    <row r="1671" spans="1:12" x14ac:dyDescent="0.45">
      <c r="A1671" t="s">
        <v>3320</v>
      </c>
      <c r="B1671"/>
      <c r="C1671"/>
      <c r="D1671" t="s">
        <v>288</v>
      </c>
      <c r="E1671" s="6">
        <f>COUNTIF(ProductRatePlanCharge!C:D,D1671)</f>
        <v>14</v>
      </c>
      <c r="K1671" s="2"/>
      <c r="L1671" s="2"/>
    </row>
    <row r="1672" spans="1:12" x14ac:dyDescent="0.45">
      <c r="A1672" t="s">
        <v>3321</v>
      </c>
      <c r="B1672"/>
      <c r="C1672"/>
      <c r="D1672" t="s">
        <v>288</v>
      </c>
      <c r="E1672" s="6">
        <f>COUNTIF(ProductRatePlanCharge!C:D,D1672)</f>
        <v>14</v>
      </c>
      <c r="K1672" s="2"/>
      <c r="L1672" s="2"/>
    </row>
    <row r="1673" spans="1:12" x14ac:dyDescent="0.45">
      <c r="A1673" t="s">
        <v>3322</v>
      </c>
      <c r="B1673"/>
      <c r="C1673"/>
      <c r="D1673" t="s">
        <v>153</v>
      </c>
      <c r="E1673" s="6">
        <f>COUNTIF(ProductRatePlanCharge!C:D,D1673)</f>
        <v>14</v>
      </c>
      <c r="K1673" s="2"/>
      <c r="L1673" s="2"/>
    </row>
    <row r="1674" spans="1:12" x14ac:dyDescent="0.45">
      <c r="A1674" t="s">
        <v>3323</v>
      </c>
      <c r="B1674"/>
      <c r="C1674"/>
      <c r="D1674" t="s">
        <v>153</v>
      </c>
      <c r="E1674" s="6">
        <f>COUNTIF(ProductRatePlanCharge!C:D,D1674)</f>
        <v>14</v>
      </c>
      <c r="K1674" s="2"/>
      <c r="L1674" s="2"/>
    </row>
    <row r="1675" spans="1:12" x14ac:dyDescent="0.45">
      <c r="A1675" t="s">
        <v>3324</v>
      </c>
      <c r="B1675"/>
      <c r="C1675"/>
      <c r="D1675" t="s">
        <v>313</v>
      </c>
      <c r="E1675" s="6">
        <f>COUNTIF(ProductRatePlanCharge!C:D,D1675)</f>
        <v>13</v>
      </c>
      <c r="K1675" s="2"/>
      <c r="L1675" s="2"/>
    </row>
    <row r="1676" spans="1:12" x14ac:dyDescent="0.45">
      <c r="A1676" t="s">
        <v>3325</v>
      </c>
      <c r="B1676"/>
      <c r="C1676"/>
      <c r="D1676" t="s">
        <v>153</v>
      </c>
      <c r="E1676" s="6">
        <f>COUNTIF(ProductRatePlanCharge!C:D,D1676)</f>
        <v>14</v>
      </c>
      <c r="K1676" s="2"/>
      <c r="L1676" s="2"/>
    </row>
    <row r="1677" spans="1:12" x14ac:dyDescent="0.45">
      <c r="A1677" t="s">
        <v>3326</v>
      </c>
      <c r="B1677"/>
      <c r="C1677"/>
      <c r="D1677" t="s">
        <v>153</v>
      </c>
      <c r="E1677" s="6">
        <f>COUNTIF(ProductRatePlanCharge!C:D,D1677)</f>
        <v>14</v>
      </c>
      <c r="K1677" s="2"/>
      <c r="L1677" s="2"/>
    </row>
    <row r="1678" spans="1:12" x14ac:dyDescent="0.45">
      <c r="A1678" t="s">
        <v>3327</v>
      </c>
      <c r="B1678"/>
      <c r="C1678"/>
      <c r="D1678" t="s">
        <v>153</v>
      </c>
      <c r="E1678" s="6">
        <f>COUNTIF(ProductRatePlanCharge!C:D,D1678)</f>
        <v>14</v>
      </c>
      <c r="K1678" s="2"/>
      <c r="L1678" s="2"/>
    </row>
    <row r="1679" spans="1:12" x14ac:dyDescent="0.45">
      <c r="A1679" t="s">
        <v>3328</v>
      </c>
      <c r="B1679"/>
      <c r="C1679"/>
      <c r="D1679" t="s">
        <v>216</v>
      </c>
      <c r="E1679" s="6">
        <f>COUNTIF(ProductRatePlanCharge!C:D,D1679)</f>
        <v>5</v>
      </c>
      <c r="K1679" s="2"/>
      <c r="L1679" s="2"/>
    </row>
    <row r="1680" spans="1:12" x14ac:dyDescent="0.45">
      <c r="A1680" t="s">
        <v>3328</v>
      </c>
      <c r="B1680"/>
      <c r="C1680"/>
      <c r="D1680" t="s">
        <v>589</v>
      </c>
      <c r="E1680" s="6">
        <f>COUNTIF(ProductRatePlanCharge!C:D,D1680)</f>
        <v>2</v>
      </c>
      <c r="K1680" s="2"/>
      <c r="L1680" s="2"/>
    </row>
    <row r="1681" spans="1:12" x14ac:dyDescent="0.45">
      <c r="A1681" t="s">
        <v>3328</v>
      </c>
      <c r="B1681"/>
      <c r="C1681"/>
      <c r="D1681" t="s">
        <v>883</v>
      </c>
      <c r="E1681" s="6">
        <f>COUNTIF(ProductRatePlanCharge!C:D,D1681)</f>
        <v>2</v>
      </c>
      <c r="K1681" s="2"/>
      <c r="L1681" s="2"/>
    </row>
    <row r="1682" spans="1:12" x14ac:dyDescent="0.45">
      <c r="A1682" t="s">
        <v>3328</v>
      </c>
      <c r="B1682"/>
      <c r="C1682"/>
      <c r="D1682" t="s">
        <v>811</v>
      </c>
      <c r="E1682" s="6">
        <f>COUNTIF(ProductRatePlanCharge!C:D,D1682)</f>
        <v>2</v>
      </c>
      <c r="K1682" s="2"/>
      <c r="L1682" s="2"/>
    </row>
    <row r="1683" spans="1:12" x14ac:dyDescent="0.45">
      <c r="A1683" t="s">
        <v>3328</v>
      </c>
      <c r="B1683"/>
      <c r="C1683"/>
      <c r="D1683" t="s">
        <v>26</v>
      </c>
      <c r="E1683" s="6">
        <f>COUNTIF(ProductRatePlanCharge!C:D,D1683)</f>
        <v>3</v>
      </c>
      <c r="K1683" s="2"/>
      <c r="L1683" s="2"/>
    </row>
    <row r="1684" spans="1:12" x14ac:dyDescent="0.45">
      <c r="A1684" t="s">
        <v>3329</v>
      </c>
      <c r="B1684"/>
      <c r="C1684"/>
      <c r="D1684" t="s">
        <v>153</v>
      </c>
      <c r="E1684" s="6">
        <f>COUNTIF(ProductRatePlanCharge!C:D,D1684)</f>
        <v>14</v>
      </c>
      <c r="K1684" s="2"/>
      <c r="L1684" s="2"/>
    </row>
    <row r="1685" spans="1:12" x14ac:dyDescent="0.45">
      <c r="A1685" t="s">
        <v>3330</v>
      </c>
      <c r="B1685"/>
      <c r="C1685"/>
      <c r="D1685" t="s">
        <v>153</v>
      </c>
      <c r="E1685" s="6">
        <f>COUNTIF(ProductRatePlanCharge!C:D,D1685)</f>
        <v>14</v>
      </c>
      <c r="K1685" s="2"/>
      <c r="L1685" s="2"/>
    </row>
    <row r="1686" spans="1:12" x14ac:dyDescent="0.45">
      <c r="A1686" t="s">
        <v>3331</v>
      </c>
      <c r="B1686"/>
      <c r="C1686"/>
      <c r="D1686" t="s">
        <v>14</v>
      </c>
      <c r="E1686" s="6">
        <f>COUNTIF(ProductRatePlanCharge!C:D,D1686)</f>
        <v>7</v>
      </c>
      <c r="K1686" s="2"/>
      <c r="L1686" s="2"/>
    </row>
    <row r="1687" spans="1:12" x14ac:dyDescent="0.45">
      <c r="A1687" t="s">
        <v>3331</v>
      </c>
      <c r="B1687"/>
      <c r="C1687"/>
      <c r="D1687" t="s">
        <v>26</v>
      </c>
      <c r="E1687" s="6">
        <f>COUNTIF(ProductRatePlanCharge!C:D,D1687)</f>
        <v>3</v>
      </c>
      <c r="K1687" s="2"/>
      <c r="L1687" s="2"/>
    </row>
    <row r="1688" spans="1:12" x14ac:dyDescent="0.45">
      <c r="A1688" t="s">
        <v>3331</v>
      </c>
      <c r="B1688"/>
      <c r="C1688"/>
      <c r="D1688" t="s">
        <v>587</v>
      </c>
      <c r="E1688" s="6">
        <f>COUNTIF(ProductRatePlanCharge!C:D,D1688)</f>
        <v>2</v>
      </c>
      <c r="K1688" s="2"/>
      <c r="L1688" s="2"/>
    </row>
    <row r="1689" spans="1:12" x14ac:dyDescent="0.45">
      <c r="A1689" t="s">
        <v>3331</v>
      </c>
      <c r="B1689"/>
      <c r="C1689"/>
      <c r="D1689" t="s">
        <v>513</v>
      </c>
      <c r="E1689" s="6">
        <f>COUNTIF(ProductRatePlanCharge!C:D,D1689)</f>
        <v>2</v>
      </c>
      <c r="K1689" s="2"/>
      <c r="L1689" s="2"/>
    </row>
    <row r="1690" spans="1:12" x14ac:dyDescent="0.45">
      <c r="A1690" t="s">
        <v>3332</v>
      </c>
      <c r="B1690"/>
      <c r="C1690"/>
      <c r="D1690" t="s">
        <v>88</v>
      </c>
      <c r="E1690" s="6">
        <f>COUNTIF(ProductRatePlanCharge!C:D,D1690)</f>
        <v>12</v>
      </c>
      <c r="K1690" s="2"/>
      <c r="L1690" s="2"/>
    </row>
    <row r="1691" spans="1:12" x14ac:dyDescent="0.45">
      <c r="A1691" t="s">
        <v>3333</v>
      </c>
      <c r="B1691"/>
      <c r="C1691"/>
      <c r="D1691" t="s">
        <v>228</v>
      </c>
      <c r="E1691" s="6">
        <f>COUNTIF(ProductRatePlanCharge!C:D,D1691)</f>
        <v>14</v>
      </c>
      <c r="K1691" s="2"/>
      <c r="L1691" s="2"/>
    </row>
    <row r="1692" spans="1:12" x14ac:dyDescent="0.45">
      <c r="A1692" t="s">
        <v>3334</v>
      </c>
      <c r="B1692"/>
      <c r="C1692"/>
      <c r="D1692" t="s">
        <v>288</v>
      </c>
      <c r="E1692" s="6">
        <f>COUNTIF(ProductRatePlanCharge!C:D,D1692)</f>
        <v>14</v>
      </c>
      <c r="K1692" s="2"/>
      <c r="L1692" s="2"/>
    </row>
    <row r="1693" spans="1:12" x14ac:dyDescent="0.45">
      <c r="A1693" t="s">
        <v>3335</v>
      </c>
      <c r="B1693"/>
      <c r="C1693"/>
      <c r="D1693" t="s">
        <v>153</v>
      </c>
      <c r="E1693" s="6">
        <f>COUNTIF(ProductRatePlanCharge!C:D,D1693)</f>
        <v>14</v>
      </c>
      <c r="K1693" s="2"/>
      <c r="L1693" s="2"/>
    </row>
    <row r="1694" spans="1:12" x14ac:dyDescent="0.45">
      <c r="A1694" t="s">
        <v>3336</v>
      </c>
      <c r="B1694"/>
      <c r="C1694"/>
      <c r="D1694" t="s">
        <v>57</v>
      </c>
      <c r="E1694" s="6">
        <f>COUNTIF(ProductRatePlanCharge!C:D,D1694)</f>
        <v>7</v>
      </c>
      <c r="K1694" s="2"/>
      <c r="L1694" s="2"/>
    </row>
    <row r="1695" spans="1:12" x14ac:dyDescent="0.45">
      <c r="A1695" t="s">
        <v>3336</v>
      </c>
      <c r="B1695"/>
      <c r="C1695"/>
      <c r="D1695" t="s">
        <v>589</v>
      </c>
      <c r="E1695" s="6">
        <f>COUNTIF(ProductRatePlanCharge!C:D,D1695)</f>
        <v>2</v>
      </c>
      <c r="K1695" s="2"/>
      <c r="L1695" s="2"/>
    </row>
    <row r="1696" spans="1:12" x14ac:dyDescent="0.45">
      <c r="A1696" t="s">
        <v>3336</v>
      </c>
      <c r="B1696"/>
      <c r="C1696"/>
      <c r="D1696" t="s">
        <v>447</v>
      </c>
      <c r="E1696" s="6">
        <f>COUNTIF(ProductRatePlanCharge!C:D,D1696)</f>
        <v>2</v>
      </c>
      <c r="K1696" s="2"/>
      <c r="L1696" s="2"/>
    </row>
    <row r="1697" spans="1:12" x14ac:dyDescent="0.45">
      <c r="A1697" t="s">
        <v>3336</v>
      </c>
      <c r="B1697"/>
      <c r="C1697"/>
      <c r="D1697" t="s">
        <v>26</v>
      </c>
      <c r="E1697" s="6">
        <f>COUNTIF(ProductRatePlanCharge!C:D,D1697)</f>
        <v>3</v>
      </c>
      <c r="K1697" s="2"/>
      <c r="L1697" s="2"/>
    </row>
    <row r="1698" spans="1:12" x14ac:dyDescent="0.45">
      <c r="A1698" t="s">
        <v>3337</v>
      </c>
      <c r="B1698"/>
      <c r="C1698"/>
      <c r="D1698" t="s">
        <v>288</v>
      </c>
      <c r="E1698" s="6">
        <f>COUNTIF(ProductRatePlanCharge!C:D,D1698)</f>
        <v>14</v>
      </c>
      <c r="K1698" s="2"/>
      <c r="L1698" s="2"/>
    </row>
    <row r="1699" spans="1:12" x14ac:dyDescent="0.45">
      <c r="A1699" t="s">
        <v>3338</v>
      </c>
      <c r="B1699"/>
      <c r="C1699"/>
      <c r="D1699" t="s">
        <v>153</v>
      </c>
      <c r="E1699" s="6">
        <f>COUNTIF(ProductRatePlanCharge!C:D,D1699)</f>
        <v>14</v>
      </c>
      <c r="K1699" s="2"/>
      <c r="L1699" s="2"/>
    </row>
    <row r="1700" spans="1:12" x14ac:dyDescent="0.45">
      <c r="A1700" t="s">
        <v>3339</v>
      </c>
      <c r="B1700"/>
      <c r="C1700"/>
      <c r="D1700" t="s">
        <v>313</v>
      </c>
      <c r="E1700" s="6">
        <f>COUNTIF(ProductRatePlanCharge!C:D,D1700)</f>
        <v>13</v>
      </c>
      <c r="K1700" s="2"/>
      <c r="L1700" s="2"/>
    </row>
    <row r="1701" spans="1:12" x14ac:dyDescent="0.45">
      <c r="A1701" t="s">
        <v>3340</v>
      </c>
      <c r="B1701"/>
      <c r="C1701"/>
      <c r="D1701" t="s">
        <v>313</v>
      </c>
      <c r="E1701" s="6">
        <f>COUNTIF(ProductRatePlanCharge!C:D,D1701)</f>
        <v>13</v>
      </c>
      <c r="K1701" s="2"/>
      <c r="L1701" s="2"/>
    </row>
    <row r="1702" spans="1:12" x14ac:dyDescent="0.45">
      <c r="A1702" t="s">
        <v>3341</v>
      </c>
      <c r="B1702"/>
      <c r="C1702"/>
      <c r="D1702" t="s">
        <v>153</v>
      </c>
      <c r="E1702" s="6">
        <f>COUNTIF(ProductRatePlanCharge!C:D,D1702)</f>
        <v>14</v>
      </c>
      <c r="K1702" s="2"/>
      <c r="L1702" s="2"/>
    </row>
    <row r="1703" spans="1:12" x14ac:dyDescent="0.45">
      <c r="A1703" t="s">
        <v>3342</v>
      </c>
      <c r="B1703"/>
      <c r="C1703"/>
      <c r="D1703" t="s">
        <v>153</v>
      </c>
      <c r="E1703" s="6">
        <f>COUNTIF(ProductRatePlanCharge!C:D,D1703)</f>
        <v>14</v>
      </c>
      <c r="K1703" s="2"/>
      <c r="L1703" s="2"/>
    </row>
    <row r="1704" spans="1:12" x14ac:dyDescent="0.45">
      <c r="A1704" t="s">
        <v>3343</v>
      </c>
      <c r="B1704"/>
      <c r="C1704"/>
      <c r="D1704" t="s">
        <v>100</v>
      </c>
      <c r="E1704" s="6">
        <f>COUNTIF(ProductRatePlanCharge!C:D,D1704)</f>
        <v>14</v>
      </c>
      <c r="K1704" s="2"/>
      <c r="L1704" s="2"/>
    </row>
    <row r="1705" spans="1:12" x14ac:dyDescent="0.45">
      <c r="A1705" t="s">
        <v>3344</v>
      </c>
      <c r="B1705"/>
      <c r="C1705"/>
      <c r="D1705" t="s">
        <v>153</v>
      </c>
      <c r="E1705" s="6">
        <f>COUNTIF(ProductRatePlanCharge!C:D,D1705)</f>
        <v>14</v>
      </c>
      <c r="K1705" s="2"/>
      <c r="L1705" s="2"/>
    </row>
    <row r="1706" spans="1:12" x14ac:dyDescent="0.45">
      <c r="A1706" t="s">
        <v>3345</v>
      </c>
      <c r="B1706"/>
      <c r="C1706"/>
      <c r="D1706" t="s">
        <v>30</v>
      </c>
      <c r="E1706" s="6">
        <f>COUNTIF(ProductRatePlanCharge!C:D,D1706)</f>
        <v>12</v>
      </c>
      <c r="K1706" s="2"/>
      <c r="L1706" s="2"/>
    </row>
    <row r="1707" spans="1:12" x14ac:dyDescent="0.45">
      <c r="A1707" t="s">
        <v>3346</v>
      </c>
      <c r="B1707"/>
      <c r="C1707"/>
      <c r="D1707" t="s">
        <v>248</v>
      </c>
      <c r="E1707" s="6">
        <f>COUNTIF(ProductRatePlanCharge!C:D,D1707)</f>
        <v>12</v>
      </c>
      <c r="K1707" s="2"/>
      <c r="L1707" s="2"/>
    </row>
    <row r="1708" spans="1:12" x14ac:dyDescent="0.45">
      <c r="A1708" t="s">
        <v>3347</v>
      </c>
      <c r="B1708"/>
      <c r="C1708"/>
      <c r="D1708" t="s">
        <v>153</v>
      </c>
      <c r="E1708" s="6">
        <f>COUNTIF(ProductRatePlanCharge!C:D,D1708)</f>
        <v>14</v>
      </c>
      <c r="K1708" s="2"/>
      <c r="L1708" s="2"/>
    </row>
    <row r="1709" spans="1:12" x14ac:dyDescent="0.45">
      <c r="A1709" t="s">
        <v>3348</v>
      </c>
      <c r="B1709"/>
      <c r="C1709"/>
      <c r="D1709" t="s">
        <v>288</v>
      </c>
      <c r="E1709" s="6">
        <f>COUNTIF(ProductRatePlanCharge!C:D,D1709)</f>
        <v>14</v>
      </c>
      <c r="K1709" s="2"/>
      <c r="L1709" s="2"/>
    </row>
    <row r="1710" spans="1:12" x14ac:dyDescent="0.45">
      <c r="A1710" t="s">
        <v>3349</v>
      </c>
      <c r="B1710"/>
      <c r="C1710"/>
      <c r="D1710" t="s">
        <v>100</v>
      </c>
      <c r="E1710" s="6">
        <f>COUNTIF(ProductRatePlanCharge!C:D,D1710)</f>
        <v>14</v>
      </c>
      <c r="K1710" s="2"/>
      <c r="L1710" s="2"/>
    </row>
    <row r="1711" spans="1:12" x14ac:dyDescent="0.45">
      <c r="A1711" t="s">
        <v>3350</v>
      </c>
      <c r="B1711"/>
      <c r="C1711"/>
      <c r="D1711" t="s">
        <v>157</v>
      </c>
      <c r="E1711" s="6">
        <f>COUNTIF(ProductRatePlanCharge!C:D,D1711)</f>
        <v>10</v>
      </c>
      <c r="K1711" s="2"/>
      <c r="L1711" s="2"/>
    </row>
    <row r="1712" spans="1:12" x14ac:dyDescent="0.45">
      <c r="A1712" t="s">
        <v>3351</v>
      </c>
      <c r="B1712"/>
      <c r="C1712"/>
      <c r="D1712" t="s">
        <v>228</v>
      </c>
      <c r="E1712" s="6">
        <f>COUNTIF(ProductRatePlanCharge!C:D,D1712)</f>
        <v>14</v>
      </c>
      <c r="K1712" s="2"/>
      <c r="L1712" s="2"/>
    </row>
    <row r="1713" spans="1:12" x14ac:dyDescent="0.45">
      <c r="A1713" t="s">
        <v>3352</v>
      </c>
      <c r="B1713"/>
      <c r="C1713"/>
      <c r="D1713" t="s">
        <v>153</v>
      </c>
      <c r="E1713" s="6">
        <f>COUNTIF(ProductRatePlanCharge!C:D,D1713)</f>
        <v>14</v>
      </c>
      <c r="K1713" s="2"/>
      <c r="L1713" s="2"/>
    </row>
    <row r="1714" spans="1:12" x14ac:dyDescent="0.45">
      <c r="A1714" t="s">
        <v>3353</v>
      </c>
      <c r="B1714"/>
      <c r="C1714"/>
      <c r="D1714" t="s">
        <v>288</v>
      </c>
      <c r="E1714" s="6">
        <f>COUNTIF(ProductRatePlanCharge!C:D,D1714)</f>
        <v>14</v>
      </c>
      <c r="K1714" s="2"/>
      <c r="L1714" s="2"/>
    </row>
    <row r="1715" spans="1:12" x14ac:dyDescent="0.45">
      <c r="A1715" t="s">
        <v>3354</v>
      </c>
      <c r="B1715"/>
      <c r="C1715"/>
      <c r="D1715" t="s">
        <v>100</v>
      </c>
      <c r="E1715" s="6">
        <f>COUNTIF(ProductRatePlanCharge!C:D,D1715)</f>
        <v>14</v>
      </c>
      <c r="K1715" s="2"/>
      <c r="L1715" s="2"/>
    </row>
    <row r="1716" spans="1:12" x14ac:dyDescent="0.45">
      <c r="A1716" t="s">
        <v>3355</v>
      </c>
      <c r="B1716"/>
      <c r="C1716"/>
      <c r="D1716" t="s">
        <v>153</v>
      </c>
      <c r="E1716" s="6">
        <f>COUNTIF(ProductRatePlanCharge!C:D,D1716)</f>
        <v>14</v>
      </c>
      <c r="K1716" s="2"/>
      <c r="L1716" s="2"/>
    </row>
    <row r="1717" spans="1:12" x14ac:dyDescent="0.45">
      <c r="A1717" t="s">
        <v>3356</v>
      </c>
      <c r="B1717"/>
      <c r="C1717"/>
      <c r="D1717" t="s">
        <v>228</v>
      </c>
      <c r="E1717" s="6">
        <f>COUNTIF(ProductRatePlanCharge!C:D,D1717)</f>
        <v>14</v>
      </c>
      <c r="K1717" s="2"/>
      <c r="L1717" s="2"/>
    </row>
    <row r="1718" spans="1:12" x14ac:dyDescent="0.45">
      <c r="A1718" t="s">
        <v>3357</v>
      </c>
      <c r="B1718"/>
      <c r="C1718"/>
      <c r="D1718" t="s">
        <v>228</v>
      </c>
      <c r="E1718" s="6">
        <f>COUNTIF(ProductRatePlanCharge!C:D,D1718)</f>
        <v>14</v>
      </c>
      <c r="K1718" s="2"/>
      <c r="L1718" s="2"/>
    </row>
    <row r="1719" spans="1:12" x14ac:dyDescent="0.45">
      <c r="A1719" t="s">
        <v>3358</v>
      </c>
      <c r="B1719"/>
      <c r="C1719"/>
      <c r="D1719" t="s">
        <v>248</v>
      </c>
      <c r="E1719" s="6">
        <f>COUNTIF(ProductRatePlanCharge!C:D,D1719)</f>
        <v>12</v>
      </c>
      <c r="K1719" s="2"/>
      <c r="L1719" s="2"/>
    </row>
    <row r="1720" spans="1:12" x14ac:dyDescent="0.45">
      <c r="A1720" t="s">
        <v>3359</v>
      </c>
      <c r="B1720"/>
      <c r="C1720"/>
      <c r="D1720" t="s">
        <v>313</v>
      </c>
      <c r="E1720" s="6">
        <f>COUNTIF(ProductRatePlanCharge!C:D,D1720)</f>
        <v>13</v>
      </c>
      <c r="K1720" s="2"/>
      <c r="L1720" s="2"/>
    </row>
    <row r="1721" spans="1:12" x14ac:dyDescent="0.45">
      <c r="A1721" t="s">
        <v>3360</v>
      </c>
      <c r="B1721"/>
      <c r="C1721"/>
      <c r="D1721" t="s">
        <v>288</v>
      </c>
      <c r="E1721" s="6">
        <f>COUNTIF(ProductRatePlanCharge!C:D,D1721)</f>
        <v>14</v>
      </c>
      <c r="K1721" s="2"/>
      <c r="L1721" s="2"/>
    </row>
    <row r="1722" spans="1:12" x14ac:dyDescent="0.45">
      <c r="A1722" t="s">
        <v>3361</v>
      </c>
      <c r="B1722"/>
      <c r="C1722"/>
      <c r="D1722" t="s">
        <v>248</v>
      </c>
      <c r="E1722" s="6">
        <f>COUNTIF(ProductRatePlanCharge!C:D,D1722)</f>
        <v>12</v>
      </c>
      <c r="K1722" s="2"/>
      <c r="L1722" s="2"/>
    </row>
    <row r="1723" spans="1:12" x14ac:dyDescent="0.45">
      <c r="A1723" t="s">
        <v>3362</v>
      </c>
      <c r="B1723"/>
      <c r="C1723"/>
      <c r="D1723" t="s">
        <v>100</v>
      </c>
      <c r="E1723" s="6">
        <f>COUNTIF(ProductRatePlanCharge!C:D,D1723)</f>
        <v>14</v>
      </c>
      <c r="K1723" s="2"/>
      <c r="L1723" s="2"/>
    </row>
    <row r="1724" spans="1:12" x14ac:dyDescent="0.45">
      <c r="A1724" t="s">
        <v>3363</v>
      </c>
      <c r="B1724"/>
      <c r="C1724"/>
      <c r="D1724" t="s">
        <v>153</v>
      </c>
      <c r="E1724" s="6">
        <f>COUNTIF(ProductRatePlanCharge!C:D,D1724)</f>
        <v>14</v>
      </c>
      <c r="K1724" s="2"/>
      <c r="L1724" s="2"/>
    </row>
    <row r="1725" spans="1:12" x14ac:dyDescent="0.45">
      <c r="A1725" t="s">
        <v>3364</v>
      </c>
      <c r="B1725"/>
      <c r="C1725"/>
      <c r="D1725" t="s">
        <v>153</v>
      </c>
      <c r="E1725" s="6">
        <f>COUNTIF(ProductRatePlanCharge!C:D,D1725)</f>
        <v>14</v>
      </c>
      <c r="K1725" s="2"/>
      <c r="L1725" s="2"/>
    </row>
    <row r="1726" spans="1:12" x14ac:dyDescent="0.45">
      <c r="A1726" t="s">
        <v>3365</v>
      </c>
      <c r="B1726"/>
      <c r="C1726"/>
      <c r="D1726" t="s">
        <v>153</v>
      </c>
      <c r="E1726" s="6">
        <f>COUNTIF(ProductRatePlanCharge!C:D,D1726)</f>
        <v>14</v>
      </c>
      <c r="K1726" s="2"/>
      <c r="L1726" s="2"/>
    </row>
    <row r="1727" spans="1:12" x14ac:dyDescent="0.45">
      <c r="A1727" t="s">
        <v>3366</v>
      </c>
      <c r="B1727"/>
      <c r="C1727"/>
      <c r="D1727" t="s">
        <v>153</v>
      </c>
      <c r="E1727" s="6">
        <f>COUNTIF(ProductRatePlanCharge!C:D,D1727)</f>
        <v>14</v>
      </c>
      <c r="K1727" s="2"/>
      <c r="L1727" s="2"/>
    </row>
    <row r="1728" spans="1:12" x14ac:dyDescent="0.45">
      <c r="A1728" t="s">
        <v>3367</v>
      </c>
      <c r="B1728"/>
      <c r="C1728"/>
      <c r="D1728" t="s">
        <v>288</v>
      </c>
      <c r="E1728" s="6">
        <f>COUNTIF(ProductRatePlanCharge!C:D,D1728)</f>
        <v>14</v>
      </c>
      <c r="K1728" s="2"/>
      <c r="L1728" s="2"/>
    </row>
    <row r="1729" spans="1:12" x14ac:dyDescent="0.45">
      <c r="A1729" t="s">
        <v>3367</v>
      </c>
      <c r="B1729"/>
      <c r="C1729"/>
      <c r="D1729" t="s">
        <v>670</v>
      </c>
      <c r="E1729" s="6">
        <f>COUNTIF(ProductRatePlanCharge!C:D,D1729)</f>
        <v>2</v>
      </c>
      <c r="K1729" s="2"/>
      <c r="L1729" s="2"/>
    </row>
    <row r="1730" spans="1:12" x14ac:dyDescent="0.45">
      <c r="A1730" t="s">
        <v>3367</v>
      </c>
      <c r="B1730"/>
      <c r="C1730"/>
      <c r="D1730" t="s">
        <v>366</v>
      </c>
      <c r="E1730" s="6">
        <f>COUNTIF(ProductRatePlanCharge!C:D,D1730)</f>
        <v>2</v>
      </c>
      <c r="K1730" s="2"/>
      <c r="L1730" s="2"/>
    </row>
    <row r="1731" spans="1:12" x14ac:dyDescent="0.45">
      <c r="A1731" t="s">
        <v>3367</v>
      </c>
      <c r="B1731"/>
      <c r="C1731"/>
      <c r="D1731" t="s">
        <v>587</v>
      </c>
      <c r="E1731" s="6">
        <f>COUNTIF(ProductRatePlanCharge!C:D,D1731)</f>
        <v>2</v>
      </c>
      <c r="K1731" s="2"/>
      <c r="L1731" s="2"/>
    </row>
    <row r="1732" spans="1:12" x14ac:dyDescent="0.45">
      <c r="A1732" t="s">
        <v>3368</v>
      </c>
      <c r="B1732"/>
      <c r="C1732"/>
      <c r="D1732" t="s">
        <v>153</v>
      </c>
      <c r="E1732" s="6">
        <f>COUNTIF(ProductRatePlanCharge!C:D,D1732)</f>
        <v>14</v>
      </c>
      <c r="K1732" s="2"/>
      <c r="L1732" s="2"/>
    </row>
    <row r="1733" spans="1:12" x14ac:dyDescent="0.45">
      <c r="A1733" t="s">
        <v>3369</v>
      </c>
      <c r="B1733"/>
      <c r="C1733"/>
      <c r="D1733" t="s">
        <v>157</v>
      </c>
      <c r="E1733" s="6">
        <f>COUNTIF(ProductRatePlanCharge!C:D,D1733)</f>
        <v>10</v>
      </c>
      <c r="K1733" s="2"/>
      <c r="L1733" s="2"/>
    </row>
    <row r="1734" spans="1:12" x14ac:dyDescent="0.45">
      <c r="A1734" t="s">
        <v>3370</v>
      </c>
      <c r="B1734"/>
      <c r="C1734"/>
      <c r="D1734" t="s">
        <v>100</v>
      </c>
      <c r="E1734" s="6">
        <f>COUNTIF(ProductRatePlanCharge!C:D,D1734)</f>
        <v>14</v>
      </c>
      <c r="K1734" s="2"/>
      <c r="L1734" s="2"/>
    </row>
    <row r="1735" spans="1:12" x14ac:dyDescent="0.45">
      <c r="A1735" t="s">
        <v>3371</v>
      </c>
      <c r="B1735"/>
      <c r="C1735"/>
      <c r="D1735" t="s">
        <v>153</v>
      </c>
      <c r="E1735" s="6">
        <f>COUNTIF(ProductRatePlanCharge!C:D,D1735)</f>
        <v>14</v>
      </c>
      <c r="K1735" s="2"/>
      <c r="L1735" s="2"/>
    </row>
    <row r="1736" spans="1:12" x14ac:dyDescent="0.45">
      <c r="A1736" t="s">
        <v>3372</v>
      </c>
      <c r="B1736"/>
      <c r="C1736"/>
      <c r="D1736" t="s">
        <v>153</v>
      </c>
      <c r="E1736" s="6">
        <f>COUNTIF(ProductRatePlanCharge!C:D,D1736)</f>
        <v>14</v>
      </c>
      <c r="K1736" s="2"/>
      <c r="L1736" s="2"/>
    </row>
    <row r="1737" spans="1:12" x14ac:dyDescent="0.45">
      <c r="A1737" t="s">
        <v>3373</v>
      </c>
      <c r="B1737"/>
      <c r="C1737"/>
      <c r="D1737" t="s">
        <v>288</v>
      </c>
      <c r="E1737" s="6">
        <f>COUNTIF(ProductRatePlanCharge!C:D,D1737)</f>
        <v>14</v>
      </c>
      <c r="K1737" s="2"/>
      <c r="L1737" s="2"/>
    </row>
    <row r="1738" spans="1:12" x14ac:dyDescent="0.45">
      <c r="A1738" t="s">
        <v>3374</v>
      </c>
      <c r="B1738"/>
      <c r="C1738"/>
      <c r="D1738" t="s">
        <v>288</v>
      </c>
      <c r="E1738" s="6">
        <f>COUNTIF(ProductRatePlanCharge!C:D,D1738)</f>
        <v>14</v>
      </c>
      <c r="K1738" s="2"/>
      <c r="L1738" s="2"/>
    </row>
    <row r="1739" spans="1:12" x14ac:dyDescent="0.45">
      <c r="A1739" t="s">
        <v>3375</v>
      </c>
      <c r="B1739"/>
      <c r="C1739"/>
      <c r="D1739" t="s">
        <v>153</v>
      </c>
      <c r="E1739" s="6">
        <f>COUNTIF(ProductRatePlanCharge!C:D,D1739)</f>
        <v>14</v>
      </c>
      <c r="K1739" s="2"/>
      <c r="L1739" s="2"/>
    </row>
    <row r="1740" spans="1:12" x14ac:dyDescent="0.45">
      <c r="A1740" t="s">
        <v>3376</v>
      </c>
      <c r="B1740"/>
      <c r="C1740"/>
      <c r="D1740" t="s">
        <v>100</v>
      </c>
      <c r="E1740" s="6">
        <f>COUNTIF(ProductRatePlanCharge!C:D,D1740)</f>
        <v>14</v>
      </c>
      <c r="K1740" s="2"/>
      <c r="L1740" s="2"/>
    </row>
    <row r="1741" spans="1:12" x14ac:dyDescent="0.45">
      <c r="A1741" t="s">
        <v>3377</v>
      </c>
      <c r="B1741"/>
      <c r="C1741"/>
      <c r="D1741" t="s">
        <v>14</v>
      </c>
      <c r="E1741" s="6">
        <f>COUNTIF(ProductRatePlanCharge!C:D,D1741)</f>
        <v>7</v>
      </c>
      <c r="K1741" s="2"/>
      <c r="L1741" s="2"/>
    </row>
    <row r="1742" spans="1:12" x14ac:dyDescent="0.45">
      <c r="A1742" t="s">
        <v>3377</v>
      </c>
      <c r="B1742"/>
      <c r="C1742"/>
      <c r="D1742" t="s">
        <v>26</v>
      </c>
      <c r="E1742" s="6">
        <f>COUNTIF(ProductRatePlanCharge!C:D,D1742)</f>
        <v>3</v>
      </c>
      <c r="K1742" s="2"/>
      <c r="L1742" s="2"/>
    </row>
    <row r="1743" spans="1:12" x14ac:dyDescent="0.45">
      <c r="A1743" t="s">
        <v>3377</v>
      </c>
      <c r="B1743"/>
      <c r="C1743"/>
      <c r="D1743" t="s">
        <v>587</v>
      </c>
      <c r="E1743" s="6">
        <f>COUNTIF(ProductRatePlanCharge!C:D,D1743)</f>
        <v>2</v>
      </c>
      <c r="K1743" s="2"/>
      <c r="L1743" s="2"/>
    </row>
    <row r="1744" spans="1:12" x14ac:dyDescent="0.45">
      <c r="A1744" t="s">
        <v>3377</v>
      </c>
      <c r="B1744"/>
      <c r="C1744"/>
      <c r="D1744" t="s">
        <v>513</v>
      </c>
      <c r="E1744" s="6">
        <f>COUNTIF(ProductRatePlanCharge!C:D,D1744)</f>
        <v>2</v>
      </c>
      <c r="K1744" s="2"/>
      <c r="L1744" s="2"/>
    </row>
    <row r="1745" spans="1:12" x14ac:dyDescent="0.45">
      <c r="A1745" t="s">
        <v>3378</v>
      </c>
      <c r="B1745"/>
      <c r="C1745"/>
      <c r="D1745" t="s">
        <v>288</v>
      </c>
      <c r="E1745" s="6">
        <f>COUNTIF(ProductRatePlanCharge!C:D,D1745)</f>
        <v>14</v>
      </c>
      <c r="K1745" s="2"/>
      <c r="L1745" s="2"/>
    </row>
    <row r="1746" spans="1:12" x14ac:dyDescent="0.45">
      <c r="A1746" t="s">
        <v>3379</v>
      </c>
      <c r="B1746"/>
      <c r="C1746"/>
      <c r="D1746" t="s">
        <v>157</v>
      </c>
      <c r="E1746" s="6">
        <f>COUNTIF(ProductRatePlanCharge!C:D,D1746)</f>
        <v>10</v>
      </c>
      <c r="K1746" s="2"/>
      <c r="L1746" s="2"/>
    </row>
    <row r="1747" spans="1:12" x14ac:dyDescent="0.45">
      <c r="A1747" t="s">
        <v>3380</v>
      </c>
      <c r="B1747"/>
      <c r="C1747"/>
      <c r="D1747" t="s">
        <v>100</v>
      </c>
      <c r="E1747" s="6">
        <f>COUNTIF(ProductRatePlanCharge!C:D,D1747)</f>
        <v>14</v>
      </c>
      <c r="K1747" s="2"/>
      <c r="L1747" s="2"/>
    </row>
    <row r="1748" spans="1:12" x14ac:dyDescent="0.45">
      <c r="A1748" t="s">
        <v>3381</v>
      </c>
      <c r="B1748"/>
      <c r="C1748"/>
      <c r="D1748" t="s">
        <v>248</v>
      </c>
      <c r="E1748" s="6">
        <f>COUNTIF(ProductRatePlanCharge!C:D,D1748)</f>
        <v>12</v>
      </c>
      <c r="K1748" s="2"/>
      <c r="L1748" s="2"/>
    </row>
    <row r="1749" spans="1:12" x14ac:dyDescent="0.45">
      <c r="A1749" t="s">
        <v>3382</v>
      </c>
      <c r="B1749"/>
      <c r="C1749"/>
      <c r="D1749" t="s">
        <v>153</v>
      </c>
      <c r="E1749" s="6">
        <f>COUNTIF(ProductRatePlanCharge!C:D,D1749)</f>
        <v>14</v>
      </c>
      <c r="K1749" s="2"/>
      <c r="L1749" s="2"/>
    </row>
    <row r="1750" spans="1:12" x14ac:dyDescent="0.45">
      <c r="A1750" t="s">
        <v>3383</v>
      </c>
      <c r="B1750"/>
      <c r="C1750"/>
      <c r="D1750" t="s">
        <v>228</v>
      </c>
      <c r="E1750" s="6">
        <f>COUNTIF(ProductRatePlanCharge!C:D,D1750)</f>
        <v>14</v>
      </c>
      <c r="K1750" s="2"/>
      <c r="L1750" s="2"/>
    </row>
    <row r="1751" spans="1:12" x14ac:dyDescent="0.45">
      <c r="A1751" t="s">
        <v>3384</v>
      </c>
      <c r="B1751"/>
      <c r="C1751"/>
      <c r="D1751" t="s">
        <v>100</v>
      </c>
      <c r="E1751" s="6">
        <f>COUNTIF(ProductRatePlanCharge!C:D,D1751)</f>
        <v>14</v>
      </c>
      <c r="K1751" s="2"/>
      <c r="L1751" s="2"/>
    </row>
    <row r="1752" spans="1:12" x14ac:dyDescent="0.45">
      <c r="A1752" t="s">
        <v>3385</v>
      </c>
      <c r="B1752"/>
      <c r="C1752"/>
      <c r="D1752" t="s">
        <v>153</v>
      </c>
      <c r="E1752" s="6">
        <f>COUNTIF(ProductRatePlanCharge!C:D,D1752)</f>
        <v>14</v>
      </c>
      <c r="K1752" s="2"/>
      <c r="L1752" s="2"/>
    </row>
    <row r="1753" spans="1:12" x14ac:dyDescent="0.45">
      <c r="A1753" t="s">
        <v>3386</v>
      </c>
      <c r="B1753"/>
      <c r="C1753"/>
      <c r="D1753" t="s">
        <v>248</v>
      </c>
      <c r="E1753" s="6">
        <f>COUNTIF(ProductRatePlanCharge!C:D,D1753)</f>
        <v>12</v>
      </c>
      <c r="K1753" s="2"/>
      <c r="L1753" s="2"/>
    </row>
    <row r="1754" spans="1:12" x14ac:dyDescent="0.45">
      <c r="A1754" t="s">
        <v>3387</v>
      </c>
      <c r="B1754"/>
      <c r="C1754"/>
      <c r="D1754" t="s">
        <v>288</v>
      </c>
      <c r="E1754" s="6">
        <f>COUNTIF(ProductRatePlanCharge!C:D,D1754)</f>
        <v>14</v>
      </c>
      <c r="K1754" s="2"/>
      <c r="L1754" s="2"/>
    </row>
    <row r="1755" spans="1:12" x14ac:dyDescent="0.45">
      <c r="A1755" t="s">
        <v>3388</v>
      </c>
      <c r="B1755"/>
      <c r="C1755"/>
      <c r="D1755" t="s">
        <v>153</v>
      </c>
      <c r="E1755" s="6">
        <f>COUNTIF(ProductRatePlanCharge!C:D,D1755)</f>
        <v>14</v>
      </c>
      <c r="K1755" s="2"/>
      <c r="L1755" s="2"/>
    </row>
    <row r="1756" spans="1:12" x14ac:dyDescent="0.45">
      <c r="A1756" t="s">
        <v>3389</v>
      </c>
      <c r="B1756"/>
      <c r="C1756"/>
      <c r="D1756" t="s">
        <v>288</v>
      </c>
      <c r="E1756" s="6">
        <f>COUNTIF(ProductRatePlanCharge!C:D,D1756)</f>
        <v>14</v>
      </c>
      <c r="K1756" s="2"/>
      <c r="L1756" s="2"/>
    </row>
    <row r="1757" spans="1:12" x14ac:dyDescent="0.45">
      <c r="A1757" t="s">
        <v>3390</v>
      </c>
      <c r="B1757"/>
      <c r="C1757"/>
      <c r="D1757" t="s">
        <v>228</v>
      </c>
      <c r="E1757" s="6">
        <f>COUNTIF(ProductRatePlanCharge!C:D,D1757)</f>
        <v>14</v>
      </c>
      <c r="K1757" s="2"/>
      <c r="L1757" s="2"/>
    </row>
    <row r="1758" spans="1:12" x14ac:dyDescent="0.45">
      <c r="A1758" t="s">
        <v>3391</v>
      </c>
      <c r="B1758"/>
      <c r="C1758"/>
      <c r="D1758" t="s">
        <v>153</v>
      </c>
      <c r="E1758" s="6">
        <f>COUNTIF(ProductRatePlanCharge!C:D,D1758)</f>
        <v>14</v>
      </c>
      <c r="K1758" s="2"/>
      <c r="L1758" s="2"/>
    </row>
    <row r="1759" spans="1:12" x14ac:dyDescent="0.45">
      <c r="A1759" t="s">
        <v>3392</v>
      </c>
      <c r="B1759"/>
      <c r="C1759"/>
      <c r="D1759" t="s">
        <v>179</v>
      </c>
      <c r="E1759" s="6">
        <f>COUNTIF(ProductRatePlanCharge!C:D,D1759)</f>
        <v>15</v>
      </c>
      <c r="K1759" s="2"/>
      <c r="L1759" s="2"/>
    </row>
    <row r="1760" spans="1:12" x14ac:dyDescent="0.45">
      <c r="A1760" t="s">
        <v>3392</v>
      </c>
      <c r="B1760"/>
      <c r="C1760"/>
      <c r="D1760" t="s">
        <v>59</v>
      </c>
      <c r="E1760" s="6">
        <f>COUNTIF(ProductRatePlanCharge!C:D,D1760)</f>
        <v>2</v>
      </c>
      <c r="K1760" s="2"/>
      <c r="L1760" s="2"/>
    </row>
    <row r="1761" spans="1:12" x14ac:dyDescent="0.45">
      <c r="A1761" t="s">
        <v>3392</v>
      </c>
      <c r="B1761"/>
      <c r="C1761"/>
      <c r="D1761" t="s">
        <v>679</v>
      </c>
      <c r="E1761" s="6">
        <f>COUNTIF(ProductRatePlanCharge!C:D,D1761)</f>
        <v>2</v>
      </c>
      <c r="K1761" s="2"/>
      <c r="L1761" s="2"/>
    </row>
    <row r="1762" spans="1:12" x14ac:dyDescent="0.45">
      <c r="A1762" t="s">
        <v>3393</v>
      </c>
      <c r="B1762"/>
      <c r="C1762"/>
      <c r="D1762" t="s">
        <v>116</v>
      </c>
      <c r="E1762" s="6">
        <f>COUNTIF(ProductRatePlanCharge!C:D,D1762)</f>
        <v>15</v>
      </c>
      <c r="K1762" s="2"/>
      <c r="L1762" s="2"/>
    </row>
    <row r="1763" spans="1:12" x14ac:dyDescent="0.45">
      <c r="A1763" t="s">
        <v>3394</v>
      </c>
      <c r="B1763"/>
      <c r="C1763"/>
      <c r="D1763" t="s">
        <v>288</v>
      </c>
      <c r="E1763" s="6">
        <f>COUNTIF(ProductRatePlanCharge!C:D,D1763)</f>
        <v>14</v>
      </c>
      <c r="K1763" s="2"/>
      <c r="L1763" s="2"/>
    </row>
    <row r="1764" spans="1:12" x14ac:dyDescent="0.45">
      <c r="A1764" t="s">
        <v>3395</v>
      </c>
      <c r="B1764"/>
      <c r="C1764"/>
      <c r="D1764" t="s">
        <v>100</v>
      </c>
      <c r="E1764" s="6">
        <f>COUNTIF(ProductRatePlanCharge!C:D,D1764)</f>
        <v>14</v>
      </c>
      <c r="K1764" s="2"/>
      <c r="L1764" s="2"/>
    </row>
    <row r="1765" spans="1:12" x14ac:dyDescent="0.45">
      <c r="A1765" t="s">
        <v>3396</v>
      </c>
      <c r="B1765"/>
      <c r="C1765"/>
      <c r="D1765" t="s">
        <v>228</v>
      </c>
      <c r="E1765" s="6">
        <f>COUNTIF(ProductRatePlanCharge!C:D,D1765)</f>
        <v>14</v>
      </c>
      <c r="K1765" s="2"/>
      <c r="L1765" s="2"/>
    </row>
    <row r="1766" spans="1:12" x14ac:dyDescent="0.45">
      <c r="A1766" t="s">
        <v>3397</v>
      </c>
      <c r="B1766"/>
      <c r="C1766"/>
      <c r="D1766" t="s">
        <v>153</v>
      </c>
      <c r="E1766" s="6">
        <f>COUNTIF(ProductRatePlanCharge!C:D,D1766)</f>
        <v>14</v>
      </c>
      <c r="K1766" s="2"/>
      <c r="L1766" s="2"/>
    </row>
    <row r="1767" spans="1:12" x14ac:dyDescent="0.45">
      <c r="A1767" t="s">
        <v>3398</v>
      </c>
      <c r="B1767"/>
      <c r="C1767"/>
      <c r="D1767" t="s">
        <v>116</v>
      </c>
      <c r="E1767" s="6">
        <f>COUNTIF(ProductRatePlanCharge!C:D,D1767)</f>
        <v>15</v>
      </c>
      <c r="K1767" s="2"/>
      <c r="L1767" s="2"/>
    </row>
    <row r="1768" spans="1:12" x14ac:dyDescent="0.45">
      <c r="A1768" t="s">
        <v>3399</v>
      </c>
      <c r="B1768"/>
      <c r="C1768"/>
      <c r="D1768" t="s">
        <v>228</v>
      </c>
      <c r="E1768" s="6">
        <f>COUNTIF(ProductRatePlanCharge!C:D,D1768)</f>
        <v>14</v>
      </c>
      <c r="K1768" s="2"/>
      <c r="L1768" s="2"/>
    </row>
    <row r="1769" spans="1:12" x14ac:dyDescent="0.45">
      <c r="A1769" t="s">
        <v>3400</v>
      </c>
      <c r="B1769"/>
      <c r="C1769"/>
      <c r="D1769" t="s">
        <v>153</v>
      </c>
      <c r="E1769" s="6">
        <f>COUNTIF(ProductRatePlanCharge!C:D,D1769)</f>
        <v>14</v>
      </c>
      <c r="K1769" s="2"/>
      <c r="L1769" s="2"/>
    </row>
    <row r="1770" spans="1:12" x14ac:dyDescent="0.45">
      <c r="A1770" t="s">
        <v>3401</v>
      </c>
      <c r="B1770"/>
      <c r="C1770"/>
      <c r="D1770" t="s">
        <v>313</v>
      </c>
      <c r="E1770" s="6">
        <f>COUNTIF(ProductRatePlanCharge!C:D,D1770)</f>
        <v>13</v>
      </c>
      <c r="K1770" s="2"/>
      <c r="L1770" s="2"/>
    </row>
    <row r="1771" spans="1:12" x14ac:dyDescent="0.45">
      <c r="A1771" t="s">
        <v>3402</v>
      </c>
      <c r="B1771"/>
      <c r="C1771"/>
      <c r="D1771" t="s">
        <v>153</v>
      </c>
      <c r="E1771" s="6">
        <f>COUNTIF(ProductRatePlanCharge!C:D,D1771)</f>
        <v>14</v>
      </c>
      <c r="K1771" s="2"/>
      <c r="L1771" s="2"/>
    </row>
    <row r="1772" spans="1:12" x14ac:dyDescent="0.45">
      <c r="A1772" t="s">
        <v>3403</v>
      </c>
      <c r="B1772"/>
      <c r="C1772"/>
      <c r="D1772" t="s">
        <v>153</v>
      </c>
      <c r="E1772" s="6">
        <f>COUNTIF(ProductRatePlanCharge!C:D,D1772)</f>
        <v>14</v>
      </c>
      <c r="K1772" s="2"/>
      <c r="L1772" s="2"/>
    </row>
    <row r="1773" spans="1:12" x14ac:dyDescent="0.45">
      <c r="A1773" t="s">
        <v>3404</v>
      </c>
      <c r="B1773"/>
      <c r="C1773"/>
      <c r="D1773" t="s">
        <v>153</v>
      </c>
      <c r="E1773" s="6">
        <f>COUNTIF(ProductRatePlanCharge!C:D,D1773)</f>
        <v>14</v>
      </c>
      <c r="K1773" s="2"/>
      <c r="L1773" s="2"/>
    </row>
    <row r="1774" spans="1:12" x14ac:dyDescent="0.45">
      <c r="A1774" t="s">
        <v>3405</v>
      </c>
      <c r="B1774"/>
      <c r="C1774"/>
      <c r="D1774" t="s">
        <v>100</v>
      </c>
      <c r="E1774" s="6">
        <f>COUNTIF(ProductRatePlanCharge!C:D,D1774)</f>
        <v>14</v>
      </c>
      <c r="K1774" s="2"/>
      <c r="L1774" s="2"/>
    </row>
    <row r="1775" spans="1:12" x14ac:dyDescent="0.45">
      <c r="A1775" t="s">
        <v>3406</v>
      </c>
      <c r="B1775"/>
      <c r="C1775"/>
      <c r="D1775" t="s">
        <v>153</v>
      </c>
      <c r="E1775" s="6">
        <f>COUNTIF(ProductRatePlanCharge!C:D,D1775)</f>
        <v>14</v>
      </c>
      <c r="K1775" s="2"/>
      <c r="L1775" s="2"/>
    </row>
    <row r="1776" spans="1:12" x14ac:dyDescent="0.45">
      <c r="A1776" t="s">
        <v>3407</v>
      </c>
      <c r="B1776"/>
      <c r="C1776"/>
      <c r="D1776" t="s">
        <v>153</v>
      </c>
      <c r="E1776" s="6">
        <f>COUNTIF(ProductRatePlanCharge!C:D,D1776)</f>
        <v>14</v>
      </c>
      <c r="K1776" s="2"/>
      <c r="L1776" s="2"/>
    </row>
    <row r="1777" spans="1:12" x14ac:dyDescent="0.45">
      <c r="A1777" t="s">
        <v>3408</v>
      </c>
      <c r="B1777"/>
      <c r="C1777"/>
      <c r="D1777" t="s">
        <v>153</v>
      </c>
      <c r="E1777" s="6">
        <f>COUNTIF(ProductRatePlanCharge!C:D,D1777)</f>
        <v>14</v>
      </c>
      <c r="K1777" s="2"/>
      <c r="L1777" s="2"/>
    </row>
    <row r="1778" spans="1:12" x14ac:dyDescent="0.45">
      <c r="A1778" t="s">
        <v>3409</v>
      </c>
      <c r="B1778"/>
      <c r="C1778"/>
      <c r="D1778" t="s">
        <v>100</v>
      </c>
      <c r="E1778" s="6">
        <f>COUNTIF(ProductRatePlanCharge!C:D,D1778)</f>
        <v>14</v>
      </c>
      <c r="K1778" s="2"/>
      <c r="L1778" s="2"/>
    </row>
    <row r="1779" spans="1:12" x14ac:dyDescent="0.45">
      <c r="A1779" t="s">
        <v>3410</v>
      </c>
      <c r="B1779"/>
      <c r="C1779"/>
      <c r="D1779" t="s">
        <v>228</v>
      </c>
      <c r="E1779" s="6">
        <f>COUNTIF(ProductRatePlanCharge!C:D,D1779)</f>
        <v>14</v>
      </c>
      <c r="K1779" s="2"/>
      <c r="L1779" s="2"/>
    </row>
    <row r="1780" spans="1:12" x14ac:dyDescent="0.45">
      <c r="A1780" t="s">
        <v>3411</v>
      </c>
      <c r="B1780"/>
      <c r="C1780"/>
      <c r="D1780" t="s">
        <v>153</v>
      </c>
      <c r="E1780" s="6">
        <f>COUNTIF(ProductRatePlanCharge!C:D,D1780)</f>
        <v>14</v>
      </c>
      <c r="K1780" s="2"/>
      <c r="L1780" s="2"/>
    </row>
    <row r="1781" spans="1:12" x14ac:dyDescent="0.45">
      <c r="A1781" t="s">
        <v>3412</v>
      </c>
      <c r="B1781"/>
      <c r="C1781"/>
      <c r="D1781" t="s">
        <v>153</v>
      </c>
      <c r="E1781" s="6">
        <f>COUNTIF(ProductRatePlanCharge!C:D,D1781)</f>
        <v>14</v>
      </c>
      <c r="K1781" s="2"/>
      <c r="L1781" s="2"/>
    </row>
    <row r="1782" spans="1:12" x14ac:dyDescent="0.45">
      <c r="A1782" t="s">
        <v>3413</v>
      </c>
      <c r="B1782"/>
      <c r="C1782"/>
      <c r="D1782" t="s">
        <v>288</v>
      </c>
      <c r="E1782" s="6">
        <f>COUNTIF(ProductRatePlanCharge!C:D,D1782)</f>
        <v>14</v>
      </c>
      <c r="K1782" s="2"/>
      <c r="L1782" s="2"/>
    </row>
    <row r="1783" spans="1:12" x14ac:dyDescent="0.45">
      <c r="A1783" t="s">
        <v>3414</v>
      </c>
      <c r="B1783"/>
      <c r="C1783"/>
      <c r="D1783" t="s">
        <v>153</v>
      </c>
      <c r="E1783" s="6">
        <f>COUNTIF(ProductRatePlanCharge!C:D,D1783)</f>
        <v>14</v>
      </c>
      <c r="K1783" s="2"/>
      <c r="L1783" s="2"/>
    </row>
    <row r="1784" spans="1:12" x14ac:dyDescent="0.45">
      <c r="A1784" t="s">
        <v>3415</v>
      </c>
      <c r="B1784"/>
      <c r="C1784"/>
      <c r="D1784" t="s">
        <v>153</v>
      </c>
      <c r="E1784" s="6">
        <f>COUNTIF(ProductRatePlanCharge!C:D,D1784)</f>
        <v>14</v>
      </c>
      <c r="K1784" s="2"/>
      <c r="L1784" s="2"/>
    </row>
    <row r="1785" spans="1:12" x14ac:dyDescent="0.45">
      <c r="A1785" t="s">
        <v>3416</v>
      </c>
      <c r="B1785"/>
      <c r="C1785"/>
      <c r="D1785" t="s">
        <v>157</v>
      </c>
      <c r="E1785" s="6">
        <f>COUNTIF(ProductRatePlanCharge!C:D,D1785)</f>
        <v>10</v>
      </c>
      <c r="K1785" s="2"/>
      <c r="L1785" s="2"/>
    </row>
    <row r="1786" spans="1:12" x14ac:dyDescent="0.45">
      <c r="A1786" t="s">
        <v>3417</v>
      </c>
      <c r="B1786"/>
      <c r="C1786"/>
      <c r="D1786" t="s">
        <v>153</v>
      </c>
      <c r="E1786" s="6">
        <f>COUNTIF(ProductRatePlanCharge!C:D,D1786)</f>
        <v>14</v>
      </c>
      <c r="K1786" s="2"/>
      <c r="L1786" s="2"/>
    </row>
    <row r="1787" spans="1:12" x14ac:dyDescent="0.45">
      <c r="A1787" t="s">
        <v>3418</v>
      </c>
      <c r="B1787"/>
      <c r="C1787"/>
      <c r="D1787" t="s">
        <v>153</v>
      </c>
      <c r="E1787" s="6">
        <f>COUNTIF(ProductRatePlanCharge!C:D,D1787)</f>
        <v>14</v>
      </c>
      <c r="K1787" s="2"/>
      <c r="L1787" s="2"/>
    </row>
    <row r="1788" spans="1:12" x14ac:dyDescent="0.45">
      <c r="A1788" t="s">
        <v>3419</v>
      </c>
      <c r="B1788"/>
      <c r="C1788"/>
      <c r="D1788" t="s">
        <v>153</v>
      </c>
      <c r="E1788" s="6">
        <f>COUNTIF(ProductRatePlanCharge!C:D,D1788)</f>
        <v>14</v>
      </c>
      <c r="K1788" s="2"/>
      <c r="L1788" s="2"/>
    </row>
    <row r="1789" spans="1:12" x14ac:dyDescent="0.45">
      <c r="A1789" t="s">
        <v>3420</v>
      </c>
      <c r="B1789"/>
      <c r="C1789"/>
      <c r="D1789" t="s">
        <v>216</v>
      </c>
      <c r="E1789" s="6">
        <f>COUNTIF(ProductRatePlanCharge!C:D,D1789)</f>
        <v>5</v>
      </c>
      <c r="K1789" s="2"/>
      <c r="L1789" s="2"/>
    </row>
    <row r="1790" spans="1:12" x14ac:dyDescent="0.45">
      <c r="A1790" t="s">
        <v>3420</v>
      </c>
      <c r="B1790"/>
      <c r="C1790"/>
      <c r="D1790" t="s">
        <v>524</v>
      </c>
      <c r="E1790" s="6">
        <f>COUNTIF(ProductRatePlanCharge!C:D,D1790)</f>
        <v>2</v>
      </c>
      <c r="K1790" s="2"/>
      <c r="L1790" s="2"/>
    </row>
    <row r="1791" spans="1:12" x14ac:dyDescent="0.45">
      <c r="A1791" t="s">
        <v>3420</v>
      </c>
      <c r="B1791"/>
      <c r="C1791"/>
      <c r="D1791" t="s">
        <v>811</v>
      </c>
      <c r="E1791" s="6">
        <f>COUNTIF(ProductRatePlanCharge!C:D,D1791)</f>
        <v>2</v>
      </c>
      <c r="K1791" s="2"/>
      <c r="L1791" s="2"/>
    </row>
    <row r="1792" spans="1:12" x14ac:dyDescent="0.45">
      <c r="A1792" t="s">
        <v>3420</v>
      </c>
      <c r="B1792"/>
      <c r="C1792"/>
      <c r="D1792" t="s">
        <v>51</v>
      </c>
      <c r="E1792" s="6">
        <f>COUNTIF(ProductRatePlanCharge!C:D,D1792)</f>
        <v>2</v>
      </c>
      <c r="K1792" s="2"/>
      <c r="L1792" s="2"/>
    </row>
    <row r="1793" spans="1:12" x14ac:dyDescent="0.45">
      <c r="A1793" t="s">
        <v>3420</v>
      </c>
      <c r="B1793"/>
      <c r="C1793"/>
      <c r="D1793" t="s">
        <v>26</v>
      </c>
      <c r="E1793" s="6">
        <f>COUNTIF(ProductRatePlanCharge!C:D,D1793)</f>
        <v>3</v>
      </c>
      <c r="K1793" s="2"/>
      <c r="L1793" s="2"/>
    </row>
    <row r="1794" spans="1:12" x14ac:dyDescent="0.45">
      <c r="A1794" t="s">
        <v>3421</v>
      </c>
      <c r="B1794"/>
      <c r="C1794"/>
      <c r="D1794" t="s">
        <v>216</v>
      </c>
      <c r="E1794" s="6">
        <f>COUNTIF(ProductRatePlanCharge!C:D,D1794)</f>
        <v>5</v>
      </c>
      <c r="K1794" s="2"/>
      <c r="L1794" s="2"/>
    </row>
    <row r="1795" spans="1:12" x14ac:dyDescent="0.45">
      <c r="A1795" t="s">
        <v>3421</v>
      </c>
      <c r="B1795"/>
      <c r="C1795"/>
      <c r="D1795" t="s">
        <v>524</v>
      </c>
      <c r="E1795" s="6">
        <f>COUNTIF(ProductRatePlanCharge!C:D,D1795)</f>
        <v>2</v>
      </c>
      <c r="K1795" s="2"/>
      <c r="L1795" s="2"/>
    </row>
    <row r="1796" spans="1:12" x14ac:dyDescent="0.45">
      <c r="A1796" t="s">
        <v>3421</v>
      </c>
      <c r="B1796"/>
      <c r="C1796"/>
      <c r="D1796" t="s">
        <v>670</v>
      </c>
      <c r="E1796" s="6">
        <f>COUNTIF(ProductRatePlanCharge!C:D,D1796)</f>
        <v>2</v>
      </c>
      <c r="K1796" s="2"/>
      <c r="L1796" s="2"/>
    </row>
    <row r="1797" spans="1:12" x14ac:dyDescent="0.45">
      <c r="A1797" t="s">
        <v>3421</v>
      </c>
      <c r="B1797"/>
      <c r="C1797"/>
      <c r="D1797" t="s">
        <v>26</v>
      </c>
      <c r="E1797" s="6">
        <f>COUNTIF(ProductRatePlanCharge!C:D,D1797)</f>
        <v>3</v>
      </c>
      <c r="K1797" s="2"/>
      <c r="L1797" s="2"/>
    </row>
    <row r="1798" spans="1:12" x14ac:dyDescent="0.45">
      <c r="A1798" t="s">
        <v>3422</v>
      </c>
      <c r="B1798"/>
      <c r="C1798"/>
      <c r="D1798" t="s">
        <v>14</v>
      </c>
      <c r="E1798" s="6">
        <f>COUNTIF(ProductRatePlanCharge!C:D,D1798)</f>
        <v>7</v>
      </c>
      <c r="K1798" s="2"/>
      <c r="L1798" s="2"/>
    </row>
    <row r="1799" spans="1:12" x14ac:dyDescent="0.45">
      <c r="A1799" t="s">
        <v>3422</v>
      </c>
      <c r="B1799"/>
      <c r="C1799"/>
      <c r="D1799" t="s">
        <v>817</v>
      </c>
      <c r="E1799" s="6">
        <f>COUNTIF(ProductRatePlanCharge!C:D,D1799)</f>
        <v>2</v>
      </c>
      <c r="K1799" s="2"/>
      <c r="L1799" s="2"/>
    </row>
    <row r="1800" spans="1:12" x14ac:dyDescent="0.45">
      <c r="A1800" t="s">
        <v>3422</v>
      </c>
      <c r="B1800"/>
      <c r="C1800"/>
      <c r="D1800" t="s">
        <v>50</v>
      </c>
      <c r="E1800" s="6">
        <f>COUNTIF(ProductRatePlanCharge!C:D,D1800)</f>
        <v>2</v>
      </c>
      <c r="K1800" s="2"/>
      <c r="L1800" s="2"/>
    </row>
    <row r="1801" spans="1:12" x14ac:dyDescent="0.45">
      <c r="A1801" t="s">
        <v>3422</v>
      </c>
      <c r="B1801"/>
      <c r="C1801"/>
      <c r="D1801" t="s">
        <v>366</v>
      </c>
      <c r="E1801" s="6">
        <f>COUNTIF(ProductRatePlanCharge!C:D,D1801)</f>
        <v>2</v>
      </c>
      <c r="K1801" s="2"/>
      <c r="L1801" s="2"/>
    </row>
    <row r="1802" spans="1:12" x14ac:dyDescent="0.45">
      <c r="A1802" t="s">
        <v>3422</v>
      </c>
      <c r="B1802"/>
      <c r="C1802"/>
      <c r="D1802" t="s">
        <v>26</v>
      </c>
      <c r="E1802" s="6">
        <f>COUNTIF(ProductRatePlanCharge!C:D,D1802)</f>
        <v>3</v>
      </c>
      <c r="K1802" s="2"/>
      <c r="L1802" s="2"/>
    </row>
    <row r="1803" spans="1:12" x14ac:dyDescent="0.45">
      <c r="A1803" t="s">
        <v>3423</v>
      </c>
      <c r="B1803"/>
      <c r="C1803"/>
      <c r="D1803" t="s">
        <v>288</v>
      </c>
      <c r="E1803" s="6">
        <f>COUNTIF(ProductRatePlanCharge!C:D,D1803)</f>
        <v>14</v>
      </c>
      <c r="K1803" s="2"/>
      <c r="L1803" s="2"/>
    </row>
    <row r="1804" spans="1:12" x14ac:dyDescent="0.45">
      <c r="A1804" t="s">
        <v>3424</v>
      </c>
      <c r="B1804"/>
      <c r="C1804"/>
      <c r="D1804" t="s">
        <v>153</v>
      </c>
      <c r="E1804" s="6">
        <f>COUNTIF(ProductRatePlanCharge!C:D,D1804)</f>
        <v>14</v>
      </c>
      <c r="K1804" s="2"/>
      <c r="L1804" s="2"/>
    </row>
    <row r="1805" spans="1:12" x14ac:dyDescent="0.45">
      <c r="A1805" t="s">
        <v>3425</v>
      </c>
      <c r="B1805"/>
      <c r="C1805"/>
      <c r="D1805" t="s">
        <v>173</v>
      </c>
      <c r="E1805" s="6">
        <f>COUNTIF(ProductRatePlanCharge!C:D,D1805)</f>
        <v>14</v>
      </c>
      <c r="K1805" s="2"/>
      <c r="L1805" s="2"/>
    </row>
    <row r="1806" spans="1:12" x14ac:dyDescent="0.45">
      <c r="A1806" t="s">
        <v>3426</v>
      </c>
      <c r="B1806"/>
      <c r="C1806"/>
      <c r="D1806" t="s">
        <v>228</v>
      </c>
      <c r="E1806" s="6">
        <f>COUNTIF(ProductRatePlanCharge!C:D,D1806)</f>
        <v>14</v>
      </c>
      <c r="K1806" s="2"/>
      <c r="L1806" s="2"/>
    </row>
    <row r="1807" spans="1:12" x14ac:dyDescent="0.45">
      <c r="A1807" t="s">
        <v>3427</v>
      </c>
      <c r="B1807"/>
      <c r="C1807"/>
      <c r="D1807" t="s">
        <v>288</v>
      </c>
      <c r="E1807" s="6">
        <f>COUNTIF(ProductRatePlanCharge!C:D,D1807)</f>
        <v>14</v>
      </c>
      <c r="K1807" s="2"/>
      <c r="L1807" s="2"/>
    </row>
    <row r="1808" spans="1:12" x14ac:dyDescent="0.45">
      <c r="A1808" t="s">
        <v>3428</v>
      </c>
      <c r="B1808"/>
      <c r="C1808"/>
      <c r="D1808" t="s">
        <v>153</v>
      </c>
      <c r="E1808" s="6">
        <f>COUNTIF(ProductRatePlanCharge!C:D,D1808)</f>
        <v>14</v>
      </c>
      <c r="K1808" s="2"/>
      <c r="L1808" s="2"/>
    </row>
    <row r="1809" spans="1:12" x14ac:dyDescent="0.45">
      <c r="A1809" t="s">
        <v>3429</v>
      </c>
      <c r="B1809"/>
      <c r="C1809"/>
      <c r="D1809" t="s">
        <v>26</v>
      </c>
      <c r="E1809" s="6">
        <f>COUNTIF(ProductRatePlanCharge!C:D,D1809)</f>
        <v>3</v>
      </c>
      <c r="K1809" s="2"/>
      <c r="L1809" s="2"/>
    </row>
    <row r="1810" spans="1:12" x14ac:dyDescent="0.45">
      <c r="A1810" t="s">
        <v>3429</v>
      </c>
      <c r="B1810"/>
      <c r="C1810"/>
      <c r="D1810" t="s">
        <v>256</v>
      </c>
      <c r="E1810" s="6">
        <f>COUNTIF(ProductRatePlanCharge!C:D,D1810)</f>
        <v>5</v>
      </c>
      <c r="K1810" s="2"/>
      <c r="L1810" s="2"/>
    </row>
    <row r="1811" spans="1:12" x14ac:dyDescent="0.45">
      <c r="A1811" t="s">
        <v>3430</v>
      </c>
      <c r="B1811"/>
      <c r="C1811"/>
      <c r="D1811" t="s">
        <v>153</v>
      </c>
      <c r="E1811" s="6">
        <f>COUNTIF(ProductRatePlanCharge!C:D,D1811)</f>
        <v>14</v>
      </c>
      <c r="K1811" s="2"/>
      <c r="L1811" s="2"/>
    </row>
    <row r="1812" spans="1:12" x14ac:dyDescent="0.45">
      <c r="A1812" t="s">
        <v>3431</v>
      </c>
      <c r="B1812"/>
      <c r="C1812"/>
      <c r="D1812" t="s">
        <v>153</v>
      </c>
      <c r="E1812" s="6">
        <f>COUNTIF(ProductRatePlanCharge!C:D,D1812)</f>
        <v>14</v>
      </c>
      <c r="K1812" s="2"/>
      <c r="L1812" s="2"/>
    </row>
    <row r="1813" spans="1:12" x14ac:dyDescent="0.45">
      <c r="A1813" t="s">
        <v>3432</v>
      </c>
      <c r="B1813"/>
      <c r="C1813"/>
      <c r="D1813" t="s">
        <v>153</v>
      </c>
      <c r="E1813" s="6">
        <f>COUNTIF(ProductRatePlanCharge!C:D,D1813)</f>
        <v>14</v>
      </c>
      <c r="K1813" s="2"/>
      <c r="L1813" s="2"/>
    </row>
    <row r="1814" spans="1:12" x14ac:dyDescent="0.45">
      <c r="A1814" t="s">
        <v>3433</v>
      </c>
      <c r="B1814"/>
      <c r="C1814"/>
      <c r="D1814" t="s">
        <v>157</v>
      </c>
      <c r="E1814" s="6">
        <f>COUNTIF(ProductRatePlanCharge!C:D,D1814)</f>
        <v>10</v>
      </c>
      <c r="K1814" s="2"/>
      <c r="L1814" s="2"/>
    </row>
    <row r="1815" spans="1:12" x14ac:dyDescent="0.45">
      <c r="A1815" t="s">
        <v>3434</v>
      </c>
      <c r="B1815"/>
      <c r="C1815"/>
      <c r="D1815" t="s">
        <v>153</v>
      </c>
      <c r="E1815" s="6">
        <f>COUNTIF(ProductRatePlanCharge!C:D,D1815)</f>
        <v>14</v>
      </c>
      <c r="K1815" s="2"/>
      <c r="L1815" s="2"/>
    </row>
    <row r="1816" spans="1:12" x14ac:dyDescent="0.45">
      <c r="A1816" t="s">
        <v>3435</v>
      </c>
      <c r="B1816"/>
      <c r="C1816"/>
      <c r="D1816" t="s">
        <v>288</v>
      </c>
      <c r="E1816" s="6">
        <f>COUNTIF(ProductRatePlanCharge!C:D,D1816)</f>
        <v>14</v>
      </c>
      <c r="K1816" s="2"/>
      <c r="L1816" s="2"/>
    </row>
    <row r="1817" spans="1:12" x14ac:dyDescent="0.45">
      <c r="A1817" t="s">
        <v>3436</v>
      </c>
      <c r="B1817"/>
      <c r="C1817"/>
      <c r="D1817" t="s">
        <v>288</v>
      </c>
      <c r="E1817" s="6">
        <f>COUNTIF(ProductRatePlanCharge!C:D,D1817)</f>
        <v>14</v>
      </c>
      <c r="K1817" s="2"/>
      <c r="L1817" s="2"/>
    </row>
    <row r="1818" spans="1:12" x14ac:dyDescent="0.45">
      <c r="A1818" t="s">
        <v>3437</v>
      </c>
      <c r="B1818"/>
      <c r="C1818"/>
      <c r="D1818" t="s">
        <v>153</v>
      </c>
      <c r="E1818" s="6">
        <f>COUNTIF(ProductRatePlanCharge!C:D,D1818)</f>
        <v>14</v>
      </c>
      <c r="K1818" s="2"/>
      <c r="L1818" s="2"/>
    </row>
    <row r="1819" spans="1:12" x14ac:dyDescent="0.45">
      <c r="A1819" t="s">
        <v>3438</v>
      </c>
      <c r="B1819"/>
      <c r="C1819"/>
      <c r="D1819" t="s">
        <v>288</v>
      </c>
      <c r="E1819" s="6">
        <f>COUNTIF(ProductRatePlanCharge!C:D,D1819)</f>
        <v>14</v>
      </c>
      <c r="K1819" s="2"/>
      <c r="L1819" s="2"/>
    </row>
    <row r="1820" spans="1:12" x14ac:dyDescent="0.45">
      <c r="A1820" t="s">
        <v>3439</v>
      </c>
      <c r="B1820"/>
      <c r="C1820"/>
      <c r="D1820" t="s">
        <v>216</v>
      </c>
      <c r="E1820" s="6">
        <f>COUNTIF(ProductRatePlanCharge!C:D,D1820)</f>
        <v>5</v>
      </c>
      <c r="K1820" s="2"/>
      <c r="L1820" s="2"/>
    </row>
    <row r="1821" spans="1:12" x14ac:dyDescent="0.45">
      <c r="A1821" t="s">
        <v>3439</v>
      </c>
      <c r="B1821"/>
      <c r="C1821"/>
      <c r="D1821" t="s">
        <v>524</v>
      </c>
      <c r="E1821" s="6">
        <f>COUNTIF(ProductRatePlanCharge!C:D,D1821)</f>
        <v>2</v>
      </c>
      <c r="K1821" s="2"/>
      <c r="L1821" s="2"/>
    </row>
    <row r="1822" spans="1:12" x14ac:dyDescent="0.45">
      <c r="A1822" t="s">
        <v>3439</v>
      </c>
      <c r="B1822"/>
      <c r="C1822"/>
      <c r="D1822" t="s">
        <v>811</v>
      </c>
      <c r="E1822" s="6">
        <f>COUNTIF(ProductRatePlanCharge!C:D,D1822)</f>
        <v>2</v>
      </c>
      <c r="K1822" s="2"/>
      <c r="L1822" s="2"/>
    </row>
    <row r="1823" spans="1:12" x14ac:dyDescent="0.45">
      <c r="A1823" t="s">
        <v>3439</v>
      </c>
      <c r="B1823"/>
      <c r="C1823"/>
      <c r="D1823" t="s">
        <v>51</v>
      </c>
      <c r="E1823" s="6">
        <f>COUNTIF(ProductRatePlanCharge!C:D,D1823)</f>
        <v>2</v>
      </c>
      <c r="K1823" s="2"/>
      <c r="L1823" s="2"/>
    </row>
    <row r="1824" spans="1:12" x14ac:dyDescent="0.45">
      <c r="A1824" t="s">
        <v>3439</v>
      </c>
      <c r="B1824"/>
      <c r="C1824"/>
      <c r="D1824" t="s">
        <v>26</v>
      </c>
      <c r="E1824" s="6">
        <f>COUNTIF(ProductRatePlanCharge!C:D,D1824)</f>
        <v>3</v>
      </c>
      <c r="K1824" s="2"/>
      <c r="L1824" s="2"/>
    </row>
    <row r="1825" spans="1:12" x14ac:dyDescent="0.45">
      <c r="A1825" t="s">
        <v>3440</v>
      </c>
      <c r="B1825"/>
      <c r="C1825"/>
      <c r="D1825" t="s">
        <v>153</v>
      </c>
      <c r="E1825" s="6">
        <f>COUNTIF(ProductRatePlanCharge!C:D,D1825)</f>
        <v>14</v>
      </c>
      <c r="K1825" s="2"/>
      <c r="L1825" s="2"/>
    </row>
    <row r="1826" spans="1:12" x14ac:dyDescent="0.45">
      <c r="A1826" t="s">
        <v>3441</v>
      </c>
      <c r="B1826"/>
      <c r="C1826"/>
      <c r="D1826" t="s">
        <v>153</v>
      </c>
      <c r="E1826" s="6">
        <f>COUNTIF(ProductRatePlanCharge!C:D,D1826)</f>
        <v>14</v>
      </c>
      <c r="K1826" s="2"/>
      <c r="L1826" s="2"/>
    </row>
    <row r="1827" spans="1:12" x14ac:dyDescent="0.45">
      <c r="A1827" t="s">
        <v>3442</v>
      </c>
      <c r="B1827"/>
      <c r="C1827"/>
      <c r="D1827" t="s">
        <v>288</v>
      </c>
      <c r="E1827" s="6">
        <f>COUNTIF(ProductRatePlanCharge!C:D,D1827)</f>
        <v>14</v>
      </c>
      <c r="K1827" s="2"/>
      <c r="L1827" s="2"/>
    </row>
    <row r="1828" spans="1:12" x14ac:dyDescent="0.45">
      <c r="A1828" t="s">
        <v>3443</v>
      </c>
      <c r="B1828"/>
      <c r="C1828"/>
      <c r="D1828" t="s">
        <v>288</v>
      </c>
      <c r="E1828" s="6">
        <f>COUNTIF(ProductRatePlanCharge!C:D,D1828)</f>
        <v>14</v>
      </c>
      <c r="K1828" s="2"/>
      <c r="L1828" s="2"/>
    </row>
    <row r="1829" spans="1:12" x14ac:dyDescent="0.45">
      <c r="A1829" t="s">
        <v>3444</v>
      </c>
      <c r="B1829"/>
      <c r="C1829"/>
      <c r="D1829" t="s">
        <v>228</v>
      </c>
      <c r="E1829" s="6">
        <f>COUNTIF(ProductRatePlanCharge!C:D,D1829)</f>
        <v>14</v>
      </c>
      <c r="K1829" s="2"/>
      <c r="L1829" s="2"/>
    </row>
    <row r="1830" spans="1:12" x14ac:dyDescent="0.45">
      <c r="A1830" t="s">
        <v>3445</v>
      </c>
      <c r="B1830"/>
      <c r="C1830"/>
      <c r="D1830" t="s">
        <v>153</v>
      </c>
      <c r="E1830" s="6">
        <f>COUNTIF(ProductRatePlanCharge!C:D,D1830)</f>
        <v>14</v>
      </c>
      <c r="K1830" s="2"/>
      <c r="L1830" s="2"/>
    </row>
    <row r="1831" spans="1:12" x14ac:dyDescent="0.45">
      <c r="A1831" t="s">
        <v>3446</v>
      </c>
      <c r="B1831"/>
      <c r="C1831"/>
      <c r="D1831" t="s">
        <v>288</v>
      </c>
      <c r="E1831" s="6">
        <f>COUNTIF(ProductRatePlanCharge!C:D,D1831)</f>
        <v>14</v>
      </c>
      <c r="K1831" s="2"/>
      <c r="L1831" s="2"/>
    </row>
    <row r="1832" spans="1:12" x14ac:dyDescent="0.45">
      <c r="A1832" t="s">
        <v>3447</v>
      </c>
      <c r="B1832"/>
      <c r="C1832"/>
      <c r="D1832" t="s">
        <v>100</v>
      </c>
      <c r="E1832" s="6">
        <f>COUNTIF(ProductRatePlanCharge!C:D,D1832)</f>
        <v>14</v>
      </c>
      <c r="K1832" s="2"/>
      <c r="L1832" s="2"/>
    </row>
    <row r="1833" spans="1:12" x14ac:dyDescent="0.45">
      <c r="A1833" t="s">
        <v>3448</v>
      </c>
      <c r="B1833"/>
      <c r="C1833"/>
      <c r="D1833" t="s">
        <v>100</v>
      </c>
      <c r="E1833" s="6">
        <f>COUNTIF(ProductRatePlanCharge!C:D,D1833)</f>
        <v>14</v>
      </c>
      <c r="K1833" s="2"/>
      <c r="L1833" s="2"/>
    </row>
    <row r="1834" spans="1:12" x14ac:dyDescent="0.45">
      <c r="A1834" t="s">
        <v>3449</v>
      </c>
      <c r="B1834"/>
      <c r="C1834"/>
      <c r="D1834" t="s">
        <v>153</v>
      </c>
      <c r="E1834" s="6">
        <f>COUNTIF(ProductRatePlanCharge!C:D,D1834)</f>
        <v>14</v>
      </c>
      <c r="K1834" s="2"/>
      <c r="L1834" s="2"/>
    </row>
    <row r="1835" spans="1:12" x14ac:dyDescent="0.45">
      <c r="A1835" t="s">
        <v>3450</v>
      </c>
      <c r="B1835"/>
      <c r="C1835"/>
      <c r="D1835" t="s">
        <v>153</v>
      </c>
      <c r="E1835" s="6">
        <f>COUNTIF(ProductRatePlanCharge!C:D,D1835)</f>
        <v>14</v>
      </c>
      <c r="K1835" s="2"/>
      <c r="L1835" s="2"/>
    </row>
    <row r="1836" spans="1:12" x14ac:dyDescent="0.45">
      <c r="A1836" t="s">
        <v>3451</v>
      </c>
      <c r="B1836"/>
      <c r="C1836"/>
      <c r="D1836" t="s">
        <v>153</v>
      </c>
      <c r="E1836" s="6">
        <f>COUNTIF(ProductRatePlanCharge!C:D,D1836)</f>
        <v>14</v>
      </c>
      <c r="K1836" s="2"/>
      <c r="L1836" s="2"/>
    </row>
    <row r="1837" spans="1:12" x14ac:dyDescent="0.45">
      <c r="A1837" t="s">
        <v>3452</v>
      </c>
      <c r="B1837"/>
      <c r="C1837"/>
      <c r="D1837" t="s">
        <v>153</v>
      </c>
      <c r="E1837" s="6">
        <f>COUNTIF(ProductRatePlanCharge!C:D,D1837)</f>
        <v>14</v>
      </c>
      <c r="K1837" s="2"/>
      <c r="L1837" s="2"/>
    </row>
    <row r="1838" spans="1:12" x14ac:dyDescent="0.45">
      <c r="A1838" t="s">
        <v>3453</v>
      </c>
      <c r="B1838"/>
      <c r="C1838"/>
      <c r="D1838" t="s">
        <v>157</v>
      </c>
      <c r="E1838" s="6">
        <f>COUNTIF(ProductRatePlanCharge!C:D,D1838)</f>
        <v>10</v>
      </c>
      <c r="K1838" s="2"/>
      <c r="L1838" s="2"/>
    </row>
    <row r="1839" spans="1:12" x14ac:dyDescent="0.45">
      <c r="A1839" t="s">
        <v>3454</v>
      </c>
      <c r="B1839"/>
      <c r="C1839"/>
      <c r="D1839" t="s">
        <v>288</v>
      </c>
      <c r="E1839" s="6">
        <f>COUNTIF(ProductRatePlanCharge!C:D,D1839)</f>
        <v>14</v>
      </c>
      <c r="K1839" s="2"/>
      <c r="L1839" s="2"/>
    </row>
    <row r="1840" spans="1:12" x14ac:dyDescent="0.45">
      <c r="A1840" t="s">
        <v>3455</v>
      </c>
      <c r="B1840"/>
      <c r="C1840"/>
      <c r="D1840" t="s">
        <v>288</v>
      </c>
      <c r="E1840" s="6">
        <f>COUNTIF(ProductRatePlanCharge!C:D,D1840)</f>
        <v>14</v>
      </c>
      <c r="K1840" s="2"/>
      <c r="L1840" s="2"/>
    </row>
    <row r="1841" spans="1:12" x14ac:dyDescent="0.45">
      <c r="A1841" t="s">
        <v>3456</v>
      </c>
      <c r="B1841"/>
      <c r="C1841"/>
      <c r="D1841" t="s">
        <v>318</v>
      </c>
      <c r="E1841" s="6">
        <f>COUNTIF(ProductRatePlanCharge!C:D,D1841)</f>
        <v>16</v>
      </c>
      <c r="K1841" s="2"/>
      <c r="L1841" s="2"/>
    </row>
    <row r="1842" spans="1:12" x14ac:dyDescent="0.45">
      <c r="A1842" t="s">
        <v>3457</v>
      </c>
      <c r="B1842"/>
      <c r="C1842"/>
      <c r="D1842" t="s">
        <v>153</v>
      </c>
      <c r="E1842" s="6">
        <f>COUNTIF(ProductRatePlanCharge!C:D,D1842)</f>
        <v>14</v>
      </c>
      <c r="K1842" s="2"/>
      <c r="L1842" s="2"/>
    </row>
    <row r="1843" spans="1:12" x14ac:dyDescent="0.45">
      <c r="A1843" t="s">
        <v>3458</v>
      </c>
      <c r="B1843"/>
      <c r="C1843"/>
      <c r="D1843" t="s">
        <v>153</v>
      </c>
      <c r="E1843" s="6">
        <f>COUNTIF(ProductRatePlanCharge!C:D,D1843)</f>
        <v>14</v>
      </c>
      <c r="K1843" s="2"/>
      <c r="L1843" s="2"/>
    </row>
    <row r="1844" spans="1:12" x14ac:dyDescent="0.45">
      <c r="A1844" t="s">
        <v>3459</v>
      </c>
      <c r="B1844"/>
      <c r="C1844"/>
      <c r="D1844" t="s">
        <v>153</v>
      </c>
      <c r="E1844" s="6">
        <f>COUNTIF(ProductRatePlanCharge!C:D,D1844)</f>
        <v>14</v>
      </c>
      <c r="K1844" s="2"/>
      <c r="L1844" s="2"/>
    </row>
    <row r="1845" spans="1:12" x14ac:dyDescent="0.45">
      <c r="A1845" t="s">
        <v>3460</v>
      </c>
      <c r="B1845"/>
      <c r="C1845"/>
      <c r="D1845" t="s">
        <v>288</v>
      </c>
      <c r="E1845" s="6">
        <f>COUNTIF(ProductRatePlanCharge!C:D,D1845)</f>
        <v>14</v>
      </c>
      <c r="K1845" s="2"/>
      <c r="L1845" s="2"/>
    </row>
    <row r="1846" spans="1:12" x14ac:dyDescent="0.45">
      <c r="A1846" t="s">
        <v>3461</v>
      </c>
      <c r="B1846"/>
      <c r="C1846"/>
      <c r="D1846" t="s">
        <v>288</v>
      </c>
      <c r="E1846" s="6">
        <f>COUNTIF(ProductRatePlanCharge!C:D,D1846)</f>
        <v>14</v>
      </c>
      <c r="K1846" s="2"/>
      <c r="L1846" s="2"/>
    </row>
    <row r="1847" spans="1:12" x14ac:dyDescent="0.45">
      <c r="A1847" t="s">
        <v>3462</v>
      </c>
      <c r="B1847"/>
      <c r="C1847"/>
      <c r="D1847" t="s">
        <v>26</v>
      </c>
      <c r="E1847" s="6">
        <f>COUNTIF(ProductRatePlanCharge!C:D,D1847)</f>
        <v>3</v>
      </c>
      <c r="K1847" s="2"/>
      <c r="L1847" s="2"/>
    </row>
    <row r="1848" spans="1:12" x14ac:dyDescent="0.45">
      <c r="A1848" t="s">
        <v>3463</v>
      </c>
      <c r="B1848"/>
      <c r="C1848"/>
      <c r="D1848" t="s">
        <v>288</v>
      </c>
      <c r="E1848" s="6">
        <f>COUNTIF(ProductRatePlanCharge!C:D,D1848)</f>
        <v>14</v>
      </c>
      <c r="K1848" s="2"/>
      <c r="L1848" s="2"/>
    </row>
    <row r="1849" spans="1:12" x14ac:dyDescent="0.45">
      <c r="A1849" t="s">
        <v>3464</v>
      </c>
      <c r="B1849"/>
      <c r="C1849"/>
      <c r="D1849" t="s">
        <v>288</v>
      </c>
      <c r="E1849" s="6">
        <f>COUNTIF(ProductRatePlanCharge!C:D,D1849)</f>
        <v>14</v>
      </c>
      <c r="K1849" s="2"/>
      <c r="L1849" s="2"/>
    </row>
    <row r="1850" spans="1:12" x14ac:dyDescent="0.45">
      <c r="A1850" t="s">
        <v>3465</v>
      </c>
      <c r="B1850"/>
      <c r="C1850"/>
      <c r="D1850" t="s">
        <v>248</v>
      </c>
      <c r="E1850" s="6">
        <f>COUNTIF(ProductRatePlanCharge!C:D,D1850)</f>
        <v>12</v>
      </c>
      <c r="K1850" s="2"/>
      <c r="L1850" s="2"/>
    </row>
    <row r="1851" spans="1:12" x14ac:dyDescent="0.45">
      <c r="A1851" t="s">
        <v>3466</v>
      </c>
      <c r="B1851"/>
      <c r="C1851"/>
      <c r="D1851" t="s">
        <v>288</v>
      </c>
      <c r="E1851" s="6">
        <f>COUNTIF(ProductRatePlanCharge!C:D,D1851)</f>
        <v>14</v>
      </c>
      <c r="K1851" s="2"/>
      <c r="L1851" s="2"/>
    </row>
    <row r="1852" spans="1:12" x14ac:dyDescent="0.45">
      <c r="A1852" t="s">
        <v>3467</v>
      </c>
      <c r="B1852"/>
      <c r="C1852"/>
      <c r="D1852" t="s">
        <v>100</v>
      </c>
      <c r="E1852" s="6">
        <f>COUNTIF(ProductRatePlanCharge!C:D,D1852)</f>
        <v>14</v>
      </c>
      <c r="K1852" s="2"/>
      <c r="L1852" s="2"/>
    </row>
    <row r="1853" spans="1:12" x14ac:dyDescent="0.45">
      <c r="A1853" t="s">
        <v>3468</v>
      </c>
      <c r="B1853"/>
      <c r="C1853"/>
      <c r="D1853" t="s">
        <v>288</v>
      </c>
      <c r="E1853" s="6">
        <f>COUNTIF(ProductRatePlanCharge!C:D,D1853)</f>
        <v>14</v>
      </c>
      <c r="K1853" s="2"/>
      <c r="L1853" s="2"/>
    </row>
    <row r="1854" spans="1:12" x14ac:dyDescent="0.45">
      <c r="A1854" t="s">
        <v>3469</v>
      </c>
      <c r="B1854"/>
      <c r="C1854"/>
      <c r="D1854" t="s">
        <v>228</v>
      </c>
      <c r="E1854" s="6">
        <f>COUNTIF(ProductRatePlanCharge!C:D,D1854)</f>
        <v>14</v>
      </c>
      <c r="K1854" s="2"/>
      <c r="L1854" s="2"/>
    </row>
    <row r="1855" spans="1:12" x14ac:dyDescent="0.45">
      <c r="A1855" t="s">
        <v>3470</v>
      </c>
      <c r="B1855"/>
      <c r="C1855"/>
      <c r="D1855" t="s">
        <v>153</v>
      </c>
      <c r="E1855" s="6">
        <f>COUNTIF(ProductRatePlanCharge!C:D,D1855)</f>
        <v>14</v>
      </c>
      <c r="K1855" s="2"/>
      <c r="L1855" s="2"/>
    </row>
    <row r="1856" spans="1:12" x14ac:dyDescent="0.45">
      <c r="A1856" t="s">
        <v>3471</v>
      </c>
      <c r="B1856"/>
      <c r="C1856"/>
      <c r="D1856" t="s">
        <v>153</v>
      </c>
      <c r="E1856" s="6">
        <f>COUNTIF(ProductRatePlanCharge!C:D,D1856)</f>
        <v>14</v>
      </c>
      <c r="K1856" s="2"/>
      <c r="L1856" s="2"/>
    </row>
    <row r="1857" spans="1:12" x14ac:dyDescent="0.45">
      <c r="A1857" t="s">
        <v>3472</v>
      </c>
      <c r="B1857"/>
      <c r="C1857"/>
      <c r="D1857" t="s">
        <v>157</v>
      </c>
      <c r="E1857" s="6">
        <f>COUNTIF(ProductRatePlanCharge!C:D,D1857)</f>
        <v>10</v>
      </c>
      <c r="K1857" s="2"/>
      <c r="L1857" s="2"/>
    </row>
    <row r="1858" spans="1:12" x14ac:dyDescent="0.45">
      <c r="A1858" t="s">
        <v>3473</v>
      </c>
      <c r="B1858"/>
      <c r="C1858"/>
      <c r="D1858" t="s">
        <v>288</v>
      </c>
      <c r="E1858" s="6">
        <f>COUNTIF(ProductRatePlanCharge!C:D,D1858)</f>
        <v>14</v>
      </c>
      <c r="K1858" s="2"/>
      <c r="L1858" s="2"/>
    </row>
    <row r="1859" spans="1:12" x14ac:dyDescent="0.45">
      <c r="A1859" t="s">
        <v>3474</v>
      </c>
      <c r="B1859"/>
      <c r="C1859"/>
      <c r="D1859" t="s">
        <v>288</v>
      </c>
      <c r="E1859" s="6">
        <f>COUNTIF(ProductRatePlanCharge!C:D,D1859)</f>
        <v>14</v>
      </c>
      <c r="K1859" s="2"/>
      <c r="L1859" s="2"/>
    </row>
    <row r="1860" spans="1:12" x14ac:dyDescent="0.45">
      <c r="A1860" t="s">
        <v>3475</v>
      </c>
      <c r="B1860"/>
      <c r="C1860"/>
      <c r="D1860" t="s">
        <v>288</v>
      </c>
      <c r="E1860" s="6">
        <f>COUNTIF(ProductRatePlanCharge!C:D,D1860)</f>
        <v>14</v>
      </c>
      <c r="K1860" s="2"/>
      <c r="L1860" s="2"/>
    </row>
    <row r="1861" spans="1:12" x14ac:dyDescent="0.45">
      <c r="A1861" t="s">
        <v>3476</v>
      </c>
      <c r="B1861"/>
      <c r="C1861"/>
      <c r="D1861" t="s">
        <v>288</v>
      </c>
      <c r="E1861" s="6">
        <f>COUNTIF(ProductRatePlanCharge!C:D,D1861)</f>
        <v>14</v>
      </c>
      <c r="K1861" s="2"/>
      <c r="L1861" s="2"/>
    </row>
    <row r="1862" spans="1:12" x14ac:dyDescent="0.45">
      <c r="A1862" t="s">
        <v>3477</v>
      </c>
      <c r="B1862"/>
      <c r="C1862"/>
      <c r="D1862" t="s">
        <v>157</v>
      </c>
      <c r="E1862" s="6">
        <f>COUNTIF(ProductRatePlanCharge!C:D,D1862)</f>
        <v>10</v>
      </c>
      <c r="K1862" s="2"/>
      <c r="L1862" s="2"/>
    </row>
    <row r="1863" spans="1:12" x14ac:dyDescent="0.45">
      <c r="A1863" t="s">
        <v>3478</v>
      </c>
      <c r="B1863"/>
      <c r="C1863"/>
      <c r="D1863" t="s">
        <v>288</v>
      </c>
      <c r="E1863" s="6">
        <f>COUNTIF(ProductRatePlanCharge!C:D,D1863)</f>
        <v>14</v>
      </c>
      <c r="K1863" s="2"/>
      <c r="L1863" s="2"/>
    </row>
    <row r="1864" spans="1:12" x14ac:dyDescent="0.45">
      <c r="A1864" t="s">
        <v>3479</v>
      </c>
      <c r="B1864"/>
      <c r="C1864"/>
      <c r="D1864" t="s">
        <v>153</v>
      </c>
      <c r="E1864" s="6">
        <f>COUNTIF(ProductRatePlanCharge!C:D,D1864)</f>
        <v>14</v>
      </c>
      <c r="K1864" s="2"/>
      <c r="L1864" s="2"/>
    </row>
    <row r="1865" spans="1:12" x14ac:dyDescent="0.45">
      <c r="A1865" t="s">
        <v>3480</v>
      </c>
      <c r="B1865"/>
      <c r="C1865"/>
      <c r="D1865" t="s">
        <v>153</v>
      </c>
      <c r="E1865" s="6">
        <f>COUNTIF(ProductRatePlanCharge!C:D,D1865)</f>
        <v>14</v>
      </c>
      <c r="K1865" s="2"/>
      <c r="L1865" s="2"/>
    </row>
    <row r="1866" spans="1:12" x14ac:dyDescent="0.45">
      <c r="A1866" t="s">
        <v>3481</v>
      </c>
      <c r="B1866"/>
      <c r="C1866"/>
      <c r="D1866" t="s">
        <v>153</v>
      </c>
      <c r="E1866" s="6">
        <f>COUNTIF(ProductRatePlanCharge!C:D,D1866)</f>
        <v>14</v>
      </c>
      <c r="K1866" s="2"/>
      <c r="L1866" s="2"/>
    </row>
    <row r="1867" spans="1:12" x14ac:dyDescent="0.45">
      <c r="A1867" t="s">
        <v>3482</v>
      </c>
      <c r="B1867"/>
      <c r="C1867"/>
      <c r="D1867" t="s">
        <v>57</v>
      </c>
      <c r="E1867" s="6">
        <f>COUNTIF(ProductRatePlanCharge!C:D,D1867)</f>
        <v>7</v>
      </c>
      <c r="K1867" s="2"/>
      <c r="L1867" s="2"/>
    </row>
    <row r="1868" spans="1:12" x14ac:dyDescent="0.45">
      <c r="A1868" t="s">
        <v>3482</v>
      </c>
      <c r="B1868"/>
      <c r="C1868"/>
      <c r="D1868" t="s">
        <v>524</v>
      </c>
      <c r="E1868" s="6">
        <f>COUNTIF(ProductRatePlanCharge!C:D,D1868)</f>
        <v>2</v>
      </c>
      <c r="K1868" s="2"/>
      <c r="L1868" s="2"/>
    </row>
    <row r="1869" spans="1:12" x14ac:dyDescent="0.45">
      <c r="A1869" t="s">
        <v>3482</v>
      </c>
      <c r="B1869"/>
      <c r="C1869"/>
      <c r="D1869" t="s">
        <v>817</v>
      </c>
      <c r="E1869" s="6">
        <f>COUNTIF(ProductRatePlanCharge!C:D,D1869)</f>
        <v>2</v>
      </c>
      <c r="K1869" s="2"/>
      <c r="L1869" s="2"/>
    </row>
    <row r="1870" spans="1:12" x14ac:dyDescent="0.45">
      <c r="A1870" t="s">
        <v>3482</v>
      </c>
      <c r="B1870"/>
      <c r="C1870"/>
      <c r="D1870" t="s">
        <v>447</v>
      </c>
      <c r="E1870" s="6">
        <f>COUNTIF(ProductRatePlanCharge!C:D,D1870)</f>
        <v>2</v>
      </c>
      <c r="K1870" s="2"/>
      <c r="L1870" s="2"/>
    </row>
    <row r="1871" spans="1:12" x14ac:dyDescent="0.45">
      <c r="A1871" t="s">
        <v>3482</v>
      </c>
      <c r="B1871"/>
      <c r="C1871"/>
      <c r="D1871" t="s">
        <v>26</v>
      </c>
      <c r="E1871" s="6">
        <f>COUNTIF(ProductRatePlanCharge!C:D,D1871)</f>
        <v>3</v>
      </c>
      <c r="K1871" s="2"/>
      <c r="L1871" s="2"/>
    </row>
    <row r="1872" spans="1:12" x14ac:dyDescent="0.45">
      <c r="A1872" t="s">
        <v>3483</v>
      </c>
      <c r="B1872"/>
      <c r="C1872"/>
      <c r="D1872" t="s">
        <v>288</v>
      </c>
      <c r="E1872" s="6">
        <f>COUNTIF(ProductRatePlanCharge!C:D,D1872)</f>
        <v>14</v>
      </c>
      <c r="K1872" s="2"/>
      <c r="L1872" s="2"/>
    </row>
    <row r="1873" spans="1:12" x14ac:dyDescent="0.45">
      <c r="A1873" t="s">
        <v>3484</v>
      </c>
      <c r="B1873"/>
      <c r="C1873"/>
      <c r="D1873" t="s">
        <v>153</v>
      </c>
      <c r="E1873" s="6">
        <f>COUNTIF(ProductRatePlanCharge!C:D,D1873)</f>
        <v>14</v>
      </c>
      <c r="K1873" s="2"/>
      <c r="L1873" s="2"/>
    </row>
    <row r="1874" spans="1:12" x14ac:dyDescent="0.45">
      <c r="A1874" t="s">
        <v>3485</v>
      </c>
      <c r="B1874"/>
      <c r="C1874"/>
      <c r="D1874" t="s">
        <v>228</v>
      </c>
      <c r="E1874" s="6">
        <f>COUNTIF(ProductRatePlanCharge!C:D,D1874)</f>
        <v>14</v>
      </c>
      <c r="K1874" s="2"/>
      <c r="L1874" s="2"/>
    </row>
    <row r="1875" spans="1:12" x14ac:dyDescent="0.45">
      <c r="A1875" t="s">
        <v>3486</v>
      </c>
      <c r="B1875"/>
      <c r="C1875"/>
      <c r="D1875" t="s">
        <v>216</v>
      </c>
      <c r="E1875" s="6">
        <f>COUNTIF(ProductRatePlanCharge!C:D,D1875)</f>
        <v>5</v>
      </c>
      <c r="K1875" s="2"/>
      <c r="L1875" s="2"/>
    </row>
    <row r="1876" spans="1:12" x14ac:dyDescent="0.45">
      <c r="A1876" t="s">
        <v>3486</v>
      </c>
      <c r="B1876"/>
      <c r="C1876"/>
      <c r="D1876" t="s">
        <v>589</v>
      </c>
      <c r="E1876" s="6">
        <f>COUNTIF(ProductRatePlanCharge!C:D,D1876)</f>
        <v>2</v>
      </c>
      <c r="K1876" s="2"/>
      <c r="L1876" s="2"/>
    </row>
    <row r="1877" spans="1:12" x14ac:dyDescent="0.45">
      <c r="A1877" t="s">
        <v>3486</v>
      </c>
      <c r="B1877"/>
      <c r="C1877"/>
      <c r="D1877" t="s">
        <v>670</v>
      </c>
      <c r="E1877" s="6">
        <f>COUNTIF(ProductRatePlanCharge!C:D,D1877)</f>
        <v>2</v>
      </c>
      <c r="K1877" s="2"/>
      <c r="L1877" s="2"/>
    </row>
    <row r="1878" spans="1:12" x14ac:dyDescent="0.45">
      <c r="A1878" t="s">
        <v>3486</v>
      </c>
      <c r="B1878"/>
      <c r="C1878"/>
      <c r="D1878" t="s">
        <v>366</v>
      </c>
      <c r="E1878" s="6">
        <f>COUNTIF(ProductRatePlanCharge!C:D,D1878)</f>
        <v>2</v>
      </c>
      <c r="K1878" s="2"/>
      <c r="L1878" s="2"/>
    </row>
    <row r="1879" spans="1:12" x14ac:dyDescent="0.45">
      <c r="A1879" t="s">
        <v>3486</v>
      </c>
      <c r="B1879"/>
      <c r="C1879"/>
      <c r="D1879" t="s">
        <v>26</v>
      </c>
      <c r="E1879" s="6">
        <f>COUNTIF(ProductRatePlanCharge!C:D,D1879)</f>
        <v>3</v>
      </c>
      <c r="K1879" s="2"/>
      <c r="L1879" s="2"/>
    </row>
    <row r="1880" spans="1:12" x14ac:dyDescent="0.45">
      <c r="A1880" t="s">
        <v>3487</v>
      </c>
      <c r="B1880"/>
      <c r="C1880"/>
      <c r="D1880" t="s">
        <v>179</v>
      </c>
      <c r="E1880" s="6">
        <f>COUNTIF(ProductRatePlanCharge!C:D,D1880)</f>
        <v>15</v>
      </c>
      <c r="K1880" s="2"/>
      <c r="L1880" s="2"/>
    </row>
    <row r="1881" spans="1:12" x14ac:dyDescent="0.45">
      <c r="A1881" t="s">
        <v>3488</v>
      </c>
      <c r="B1881"/>
      <c r="C1881"/>
      <c r="D1881" t="s">
        <v>288</v>
      </c>
      <c r="E1881" s="6">
        <f>COUNTIF(ProductRatePlanCharge!C:D,D1881)</f>
        <v>14</v>
      </c>
      <c r="K1881" s="2"/>
      <c r="L1881" s="2"/>
    </row>
    <row r="1882" spans="1:12" x14ac:dyDescent="0.45">
      <c r="A1882" t="s">
        <v>3489</v>
      </c>
      <c r="B1882"/>
      <c r="C1882"/>
      <c r="D1882" t="s">
        <v>288</v>
      </c>
      <c r="E1882" s="6">
        <f>COUNTIF(ProductRatePlanCharge!C:D,D1882)</f>
        <v>14</v>
      </c>
      <c r="K1882" s="2"/>
      <c r="L1882" s="2"/>
    </row>
    <row r="1883" spans="1:12" x14ac:dyDescent="0.45">
      <c r="A1883" t="s">
        <v>3490</v>
      </c>
      <c r="B1883"/>
      <c r="C1883"/>
      <c r="D1883" t="s">
        <v>179</v>
      </c>
      <c r="E1883" s="6">
        <f>COUNTIF(ProductRatePlanCharge!C:D,D1883)</f>
        <v>15</v>
      </c>
      <c r="K1883" s="2"/>
      <c r="L1883" s="2"/>
    </row>
    <row r="1884" spans="1:12" x14ac:dyDescent="0.45">
      <c r="A1884" t="s">
        <v>3491</v>
      </c>
      <c r="B1884"/>
      <c r="C1884"/>
      <c r="D1884" t="s">
        <v>179</v>
      </c>
      <c r="E1884" s="6">
        <f>COUNTIF(ProductRatePlanCharge!C:D,D1884)</f>
        <v>15</v>
      </c>
      <c r="K1884" s="2"/>
      <c r="L1884" s="2"/>
    </row>
    <row r="1885" spans="1:12" x14ac:dyDescent="0.45">
      <c r="A1885" t="s">
        <v>3492</v>
      </c>
      <c r="B1885"/>
      <c r="C1885"/>
      <c r="D1885" t="s">
        <v>288</v>
      </c>
      <c r="E1885" s="6">
        <f>COUNTIF(ProductRatePlanCharge!C:D,D1885)</f>
        <v>14</v>
      </c>
      <c r="K1885" s="2"/>
      <c r="L1885" s="2"/>
    </row>
    <row r="1886" spans="1:12" x14ac:dyDescent="0.45">
      <c r="A1886" t="s">
        <v>3493</v>
      </c>
      <c r="B1886"/>
      <c r="C1886"/>
      <c r="D1886" t="s">
        <v>179</v>
      </c>
      <c r="E1886" s="6">
        <f>COUNTIF(ProductRatePlanCharge!C:D,D1886)</f>
        <v>15</v>
      </c>
      <c r="K1886" s="2"/>
      <c r="L1886" s="2"/>
    </row>
    <row r="1887" spans="1:12" x14ac:dyDescent="0.45">
      <c r="A1887" t="s">
        <v>3494</v>
      </c>
      <c r="B1887"/>
      <c r="C1887"/>
      <c r="D1887" t="s">
        <v>14</v>
      </c>
      <c r="E1887" s="6">
        <f>COUNTIF(ProductRatePlanCharge!C:D,D1887)</f>
        <v>7</v>
      </c>
      <c r="K1887" s="2"/>
      <c r="L1887" s="2"/>
    </row>
    <row r="1888" spans="1:12" x14ac:dyDescent="0.45">
      <c r="A1888" t="s">
        <v>3494</v>
      </c>
      <c r="B1888"/>
      <c r="C1888"/>
      <c r="D1888" t="s">
        <v>11</v>
      </c>
      <c r="E1888" s="6">
        <f>COUNTIF(ProductRatePlanCharge!C:D,D1888)</f>
        <v>2</v>
      </c>
      <c r="K1888" s="2"/>
      <c r="L1888" s="2"/>
    </row>
    <row r="1889" spans="1:12" x14ac:dyDescent="0.45">
      <c r="A1889" t="s">
        <v>3494</v>
      </c>
      <c r="B1889"/>
      <c r="C1889"/>
      <c r="D1889" t="s">
        <v>9</v>
      </c>
      <c r="E1889" s="6">
        <f>COUNTIF(ProductRatePlanCharge!C:D,D1889)</f>
        <v>2</v>
      </c>
      <c r="K1889" s="2"/>
      <c r="L1889" s="2"/>
    </row>
    <row r="1890" spans="1:12" x14ac:dyDescent="0.45">
      <c r="A1890" t="s">
        <v>3494</v>
      </c>
      <c r="B1890"/>
      <c r="C1890"/>
      <c r="D1890" t="s">
        <v>587</v>
      </c>
      <c r="E1890" s="6">
        <f>COUNTIF(ProductRatePlanCharge!C:D,D1890)</f>
        <v>2</v>
      </c>
      <c r="K1890" s="2"/>
      <c r="L1890" s="2"/>
    </row>
    <row r="1891" spans="1:12" x14ac:dyDescent="0.45">
      <c r="A1891" t="s">
        <v>3494</v>
      </c>
      <c r="B1891"/>
      <c r="C1891"/>
      <c r="D1891" t="s">
        <v>591</v>
      </c>
      <c r="E1891" s="6">
        <f>COUNTIF(ProductRatePlanCharge!C:D,D1891)</f>
        <v>2</v>
      </c>
      <c r="K1891" s="2"/>
      <c r="L1891" s="2"/>
    </row>
    <row r="1892" spans="1:12" x14ac:dyDescent="0.45">
      <c r="A1892" t="s">
        <v>3494</v>
      </c>
      <c r="B1892"/>
      <c r="C1892"/>
      <c r="D1892" t="s">
        <v>441</v>
      </c>
      <c r="E1892" s="6">
        <f>COUNTIF(ProductRatePlanCharge!C:D,D1892)</f>
        <v>2</v>
      </c>
      <c r="K1892" s="2"/>
      <c r="L1892" s="2"/>
    </row>
    <row r="1893" spans="1:12" x14ac:dyDescent="0.45">
      <c r="A1893" t="s">
        <v>3494</v>
      </c>
      <c r="B1893"/>
      <c r="C1893"/>
      <c r="D1893" t="s">
        <v>58</v>
      </c>
      <c r="E1893" s="6">
        <f>COUNTIF(ProductRatePlanCharge!C:D,D1893)</f>
        <v>2</v>
      </c>
      <c r="K1893" s="2"/>
      <c r="L1893" s="2"/>
    </row>
    <row r="1894" spans="1:12" x14ac:dyDescent="0.45">
      <c r="A1894" t="s">
        <v>3494</v>
      </c>
      <c r="B1894"/>
      <c r="C1894"/>
      <c r="D1894" t="s">
        <v>515</v>
      </c>
      <c r="E1894" s="6">
        <f>COUNTIF(ProductRatePlanCharge!C:D,D1894)</f>
        <v>2</v>
      </c>
      <c r="K1894" s="2"/>
      <c r="L1894" s="2"/>
    </row>
    <row r="1895" spans="1:12" x14ac:dyDescent="0.45">
      <c r="A1895" t="s">
        <v>3494</v>
      </c>
      <c r="B1895"/>
      <c r="C1895"/>
      <c r="D1895" t="s">
        <v>26</v>
      </c>
      <c r="E1895" s="6">
        <f>COUNTIF(ProductRatePlanCharge!C:D,D1895)</f>
        <v>3</v>
      </c>
      <c r="K1895" s="2"/>
      <c r="L1895" s="2"/>
    </row>
    <row r="1896" spans="1:12" x14ac:dyDescent="0.45">
      <c r="A1896" t="s">
        <v>3495</v>
      </c>
      <c r="B1896"/>
      <c r="C1896"/>
      <c r="D1896" t="s">
        <v>248</v>
      </c>
      <c r="E1896" s="6">
        <f>COUNTIF(ProductRatePlanCharge!C:D,D1896)</f>
        <v>12</v>
      </c>
      <c r="K1896" s="2"/>
      <c r="L1896" s="2"/>
    </row>
    <row r="1897" spans="1:12" x14ac:dyDescent="0.45">
      <c r="A1897" t="s">
        <v>3496</v>
      </c>
      <c r="B1897"/>
      <c r="C1897"/>
      <c r="D1897" t="s">
        <v>248</v>
      </c>
      <c r="E1897" s="6">
        <f>COUNTIF(ProductRatePlanCharge!C:D,D1897)</f>
        <v>12</v>
      </c>
      <c r="K1897" s="2"/>
      <c r="L1897" s="2"/>
    </row>
    <row r="1898" spans="1:12" x14ac:dyDescent="0.45">
      <c r="A1898" t="s">
        <v>3497</v>
      </c>
      <c r="B1898"/>
      <c r="C1898"/>
      <c r="D1898" t="s">
        <v>157</v>
      </c>
      <c r="E1898" s="6">
        <f>COUNTIF(ProductRatePlanCharge!C:D,D1898)</f>
        <v>10</v>
      </c>
      <c r="K1898" s="2"/>
      <c r="L1898" s="2"/>
    </row>
    <row r="1899" spans="1:12" x14ac:dyDescent="0.45">
      <c r="A1899" t="s">
        <v>3498</v>
      </c>
      <c r="B1899"/>
      <c r="C1899"/>
      <c r="D1899" t="s">
        <v>216</v>
      </c>
      <c r="E1899" s="6">
        <f>COUNTIF(ProductRatePlanCharge!C:D,D1899)</f>
        <v>5</v>
      </c>
      <c r="K1899" s="2"/>
      <c r="L1899" s="2"/>
    </row>
    <row r="1900" spans="1:12" x14ac:dyDescent="0.45">
      <c r="A1900" t="s">
        <v>3498</v>
      </c>
      <c r="B1900"/>
      <c r="C1900"/>
      <c r="D1900" t="s">
        <v>526</v>
      </c>
      <c r="E1900" s="6">
        <f>COUNTIF(ProductRatePlanCharge!C:D,D1900)</f>
        <v>2</v>
      </c>
      <c r="K1900" s="2"/>
      <c r="L1900" s="2"/>
    </row>
    <row r="1901" spans="1:12" x14ac:dyDescent="0.45">
      <c r="A1901" t="s">
        <v>3498</v>
      </c>
      <c r="B1901"/>
      <c r="C1901"/>
      <c r="D1901" t="s">
        <v>11</v>
      </c>
      <c r="E1901" s="6">
        <f>COUNTIF(ProductRatePlanCharge!C:D,D1901)</f>
        <v>2</v>
      </c>
      <c r="K1901" s="2"/>
      <c r="L1901" s="2"/>
    </row>
    <row r="1902" spans="1:12" x14ac:dyDescent="0.45">
      <c r="A1902" t="s">
        <v>3498</v>
      </c>
      <c r="B1902"/>
      <c r="C1902"/>
      <c r="D1902" t="s">
        <v>447</v>
      </c>
      <c r="E1902" s="6">
        <f>COUNTIF(ProductRatePlanCharge!C:D,D1902)</f>
        <v>2</v>
      </c>
      <c r="K1902" s="2"/>
      <c r="L1902" s="2"/>
    </row>
    <row r="1903" spans="1:12" x14ac:dyDescent="0.45">
      <c r="A1903" t="s">
        <v>3498</v>
      </c>
      <c r="B1903"/>
      <c r="C1903"/>
      <c r="D1903" t="s">
        <v>366</v>
      </c>
      <c r="E1903" s="6">
        <f>COUNTIF(ProductRatePlanCharge!C:D,D1903)</f>
        <v>2</v>
      </c>
      <c r="K1903" s="2"/>
      <c r="L1903" s="2"/>
    </row>
    <row r="1904" spans="1:12" x14ac:dyDescent="0.45">
      <c r="A1904" t="s">
        <v>3498</v>
      </c>
      <c r="B1904"/>
      <c r="C1904"/>
      <c r="D1904" t="s">
        <v>26</v>
      </c>
      <c r="E1904" s="6">
        <f>COUNTIF(ProductRatePlanCharge!C:D,D1904)</f>
        <v>3</v>
      </c>
      <c r="K1904" s="2"/>
      <c r="L1904" s="2"/>
    </row>
    <row r="1905" spans="1:12" x14ac:dyDescent="0.45">
      <c r="A1905" t="s">
        <v>3499</v>
      </c>
      <c r="B1905"/>
      <c r="C1905"/>
      <c r="D1905" t="s">
        <v>179</v>
      </c>
      <c r="E1905" s="6">
        <f>COUNTIF(ProductRatePlanCharge!C:D,D1905)</f>
        <v>15</v>
      </c>
      <c r="K1905" s="2"/>
      <c r="L1905" s="2"/>
    </row>
    <row r="1906" spans="1:12" x14ac:dyDescent="0.45">
      <c r="A1906" t="s">
        <v>3500</v>
      </c>
      <c r="B1906"/>
      <c r="C1906"/>
      <c r="D1906" t="s">
        <v>288</v>
      </c>
      <c r="E1906" s="6">
        <f>COUNTIF(ProductRatePlanCharge!C:D,D1906)</f>
        <v>14</v>
      </c>
      <c r="K1906" s="2"/>
      <c r="L1906" s="2"/>
    </row>
    <row r="1907" spans="1:12" x14ac:dyDescent="0.45">
      <c r="A1907" t="s">
        <v>3501</v>
      </c>
      <c r="B1907"/>
      <c r="C1907"/>
      <c r="D1907" t="s">
        <v>153</v>
      </c>
      <c r="E1907" s="6">
        <f>COUNTIF(ProductRatePlanCharge!C:D,D1907)</f>
        <v>14</v>
      </c>
      <c r="K1907" s="2"/>
      <c r="L1907" s="2"/>
    </row>
    <row r="1908" spans="1:12" x14ac:dyDescent="0.45">
      <c r="A1908" t="s">
        <v>3502</v>
      </c>
      <c r="B1908"/>
      <c r="C1908"/>
      <c r="D1908" t="s">
        <v>288</v>
      </c>
      <c r="E1908" s="6">
        <f>COUNTIF(ProductRatePlanCharge!C:D,D1908)</f>
        <v>14</v>
      </c>
      <c r="K1908" s="2"/>
      <c r="L1908" s="2"/>
    </row>
    <row r="1909" spans="1:12" x14ac:dyDescent="0.45">
      <c r="A1909" t="s">
        <v>3503</v>
      </c>
      <c r="B1909"/>
      <c r="C1909"/>
      <c r="D1909" t="s">
        <v>153</v>
      </c>
      <c r="E1909" s="6">
        <f>COUNTIF(ProductRatePlanCharge!C:D,D1909)</f>
        <v>14</v>
      </c>
      <c r="K1909" s="2"/>
      <c r="L1909" s="2"/>
    </row>
    <row r="1910" spans="1:12" x14ac:dyDescent="0.45">
      <c r="A1910" t="s">
        <v>3504</v>
      </c>
      <c r="B1910"/>
      <c r="C1910"/>
      <c r="D1910" t="s">
        <v>153</v>
      </c>
      <c r="E1910" s="6">
        <f>COUNTIF(ProductRatePlanCharge!C:D,D1910)</f>
        <v>14</v>
      </c>
      <c r="K1910" s="2"/>
      <c r="L1910" s="2"/>
    </row>
    <row r="1911" spans="1:12" x14ac:dyDescent="0.45">
      <c r="A1911" t="s">
        <v>3505</v>
      </c>
      <c r="B1911"/>
      <c r="C1911"/>
      <c r="D1911" t="s">
        <v>228</v>
      </c>
      <c r="E1911" s="6">
        <f>COUNTIF(ProductRatePlanCharge!C:D,D1911)</f>
        <v>14</v>
      </c>
      <c r="K1911" s="2"/>
      <c r="L1911" s="2"/>
    </row>
    <row r="1912" spans="1:12" x14ac:dyDescent="0.45">
      <c r="A1912" t="s">
        <v>3506</v>
      </c>
      <c r="B1912"/>
      <c r="C1912"/>
      <c r="D1912" t="s">
        <v>153</v>
      </c>
      <c r="E1912" s="6">
        <f>COUNTIF(ProductRatePlanCharge!C:D,D1912)</f>
        <v>14</v>
      </c>
      <c r="K1912" s="2"/>
      <c r="L1912" s="2"/>
    </row>
    <row r="1913" spans="1:12" x14ac:dyDescent="0.45">
      <c r="A1913" t="s">
        <v>3507</v>
      </c>
      <c r="B1913"/>
      <c r="C1913"/>
      <c r="D1913" t="s">
        <v>228</v>
      </c>
      <c r="E1913" s="6">
        <f>COUNTIF(ProductRatePlanCharge!C:D,D1913)</f>
        <v>14</v>
      </c>
      <c r="K1913" s="2"/>
      <c r="L1913" s="2"/>
    </row>
    <row r="1914" spans="1:12" x14ac:dyDescent="0.45">
      <c r="A1914" t="s">
        <v>3508</v>
      </c>
      <c r="B1914"/>
      <c r="C1914"/>
      <c r="D1914" t="s">
        <v>153</v>
      </c>
      <c r="E1914" s="6">
        <f>COUNTIF(ProductRatePlanCharge!C:D,D1914)</f>
        <v>14</v>
      </c>
      <c r="K1914" s="2"/>
      <c r="L1914" s="2"/>
    </row>
    <row r="1915" spans="1:12" x14ac:dyDescent="0.45">
      <c r="A1915" t="s">
        <v>3509</v>
      </c>
      <c r="B1915"/>
      <c r="C1915"/>
      <c r="D1915" t="s">
        <v>153</v>
      </c>
      <c r="E1915" s="6">
        <f>COUNTIF(ProductRatePlanCharge!C:D,D1915)</f>
        <v>14</v>
      </c>
      <c r="K1915" s="2"/>
      <c r="L1915" s="2"/>
    </row>
    <row r="1916" spans="1:12" x14ac:dyDescent="0.45">
      <c r="A1916" t="s">
        <v>3510</v>
      </c>
      <c r="B1916"/>
      <c r="C1916"/>
      <c r="D1916" t="s">
        <v>228</v>
      </c>
      <c r="E1916" s="6">
        <f>COUNTIF(ProductRatePlanCharge!C:D,D1916)</f>
        <v>14</v>
      </c>
      <c r="K1916" s="2"/>
      <c r="L1916" s="2"/>
    </row>
    <row r="1917" spans="1:12" x14ac:dyDescent="0.45">
      <c r="A1917" t="s">
        <v>3511</v>
      </c>
      <c r="B1917"/>
      <c r="C1917"/>
      <c r="D1917" t="s">
        <v>288</v>
      </c>
      <c r="E1917" s="6">
        <f>COUNTIF(ProductRatePlanCharge!C:D,D1917)</f>
        <v>14</v>
      </c>
      <c r="K1917" s="2"/>
      <c r="L1917" s="2"/>
    </row>
    <row r="1918" spans="1:12" x14ac:dyDescent="0.45">
      <c r="A1918" t="s">
        <v>3512</v>
      </c>
      <c r="B1918"/>
      <c r="C1918"/>
      <c r="D1918" t="s">
        <v>288</v>
      </c>
      <c r="E1918" s="6">
        <f>COUNTIF(ProductRatePlanCharge!C:D,D1918)</f>
        <v>14</v>
      </c>
      <c r="K1918" s="2"/>
      <c r="L1918" s="2"/>
    </row>
    <row r="1919" spans="1:12" x14ac:dyDescent="0.45">
      <c r="A1919" t="s">
        <v>3513</v>
      </c>
      <c r="B1919"/>
      <c r="C1919"/>
      <c r="D1919" t="s">
        <v>14</v>
      </c>
      <c r="E1919" s="6">
        <f>COUNTIF(ProductRatePlanCharge!C:D,D1919)</f>
        <v>7</v>
      </c>
      <c r="K1919" s="2"/>
      <c r="L1919" s="2"/>
    </row>
    <row r="1920" spans="1:12" x14ac:dyDescent="0.45">
      <c r="A1920" t="s">
        <v>3513</v>
      </c>
      <c r="B1920"/>
      <c r="C1920"/>
      <c r="D1920" t="s">
        <v>524</v>
      </c>
      <c r="E1920" s="6">
        <f>COUNTIF(ProductRatePlanCharge!C:D,D1920)</f>
        <v>2</v>
      </c>
      <c r="K1920" s="2"/>
      <c r="L1920" s="2"/>
    </row>
    <row r="1921" spans="1:12" x14ac:dyDescent="0.45">
      <c r="A1921" t="s">
        <v>3513</v>
      </c>
      <c r="B1921"/>
      <c r="C1921"/>
      <c r="D1921" t="s">
        <v>670</v>
      </c>
      <c r="E1921" s="6">
        <f>COUNTIF(ProductRatePlanCharge!C:D,D1921)</f>
        <v>2</v>
      </c>
      <c r="K1921" s="2"/>
      <c r="L1921" s="2"/>
    </row>
    <row r="1922" spans="1:12" x14ac:dyDescent="0.45">
      <c r="A1922" t="s">
        <v>3513</v>
      </c>
      <c r="B1922"/>
      <c r="C1922"/>
      <c r="D1922" t="s">
        <v>26</v>
      </c>
      <c r="E1922" s="6">
        <f>COUNTIF(ProductRatePlanCharge!C:D,D1922)</f>
        <v>3</v>
      </c>
      <c r="K1922" s="2"/>
      <c r="L1922" s="2"/>
    </row>
    <row r="1923" spans="1:12" x14ac:dyDescent="0.45">
      <c r="A1923" t="s">
        <v>3514</v>
      </c>
      <c r="B1923"/>
      <c r="C1923"/>
      <c r="D1923" t="s">
        <v>288</v>
      </c>
      <c r="E1923" s="6">
        <f>COUNTIF(ProductRatePlanCharge!C:D,D1923)</f>
        <v>14</v>
      </c>
      <c r="K1923" s="2"/>
      <c r="L1923" s="2"/>
    </row>
    <row r="1924" spans="1:12" x14ac:dyDescent="0.45">
      <c r="A1924" t="s">
        <v>3515</v>
      </c>
      <c r="B1924"/>
      <c r="C1924"/>
      <c r="D1924" t="s">
        <v>228</v>
      </c>
      <c r="E1924" s="6">
        <f>COUNTIF(ProductRatePlanCharge!C:D,D1924)</f>
        <v>14</v>
      </c>
      <c r="K1924" s="2"/>
      <c r="L1924" s="2"/>
    </row>
    <row r="1925" spans="1:12" x14ac:dyDescent="0.45">
      <c r="A1925" t="s">
        <v>3516</v>
      </c>
      <c r="B1925"/>
      <c r="C1925"/>
      <c r="D1925" t="s">
        <v>288</v>
      </c>
      <c r="E1925" s="6">
        <f>COUNTIF(ProductRatePlanCharge!C:D,D1925)</f>
        <v>14</v>
      </c>
      <c r="K1925" s="2"/>
      <c r="L1925" s="2"/>
    </row>
    <row r="1926" spans="1:12" x14ac:dyDescent="0.45">
      <c r="A1926" t="s">
        <v>3517</v>
      </c>
      <c r="B1926"/>
      <c r="C1926"/>
      <c r="D1926" t="s">
        <v>153</v>
      </c>
      <c r="E1926" s="6">
        <f>COUNTIF(ProductRatePlanCharge!C:D,D1926)</f>
        <v>14</v>
      </c>
      <c r="K1926" s="2"/>
      <c r="L1926" s="2"/>
    </row>
    <row r="1927" spans="1:12" x14ac:dyDescent="0.45">
      <c r="A1927" t="s">
        <v>3518</v>
      </c>
      <c r="B1927"/>
      <c r="C1927"/>
      <c r="D1927" t="s">
        <v>153</v>
      </c>
      <c r="E1927" s="6">
        <f>COUNTIF(ProductRatePlanCharge!C:D,D1927)</f>
        <v>14</v>
      </c>
      <c r="K1927" s="2"/>
      <c r="L1927" s="2"/>
    </row>
    <row r="1928" spans="1:12" x14ac:dyDescent="0.45">
      <c r="A1928" t="s">
        <v>3519</v>
      </c>
      <c r="B1928"/>
      <c r="C1928"/>
      <c r="D1928" t="s">
        <v>288</v>
      </c>
      <c r="E1928" s="6">
        <f>COUNTIF(ProductRatePlanCharge!C:D,D1928)</f>
        <v>14</v>
      </c>
      <c r="K1928" s="2"/>
      <c r="L1928" s="2"/>
    </row>
    <row r="1929" spans="1:12" x14ac:dyDescent="0.45">
      <c r="A1929" t="s">
        <v>3520</v>
      </c>
      <c r="B1929"/>
      <c r="C1929"/>
      <c r="D1929" t="s">
        <v>153</v>
      </c>
      <c r="E1929" s="6">
        <f>COUNTIF(ProductRatePlanCharge!C:D,D1929)</f>
        <v>14</v>
      </c>
      <c r="K1929" s="2"/>
      <c r="L1929" s="2"/>
    </row>
    <row r="1930" spans="1:12" x14ac:dyDescent="0.45">
      <c r="A1930" t="s">
        <v>3521</v>
      </c>
      <c r="B1930"/>
      <c r="C1930"/>
      <c r="D1930" t="s">
        <v>228</v>
      </c>
      <c r="E1930" s="6">
        <f>COUNTIF(ProductRatePlanCharge!C:D,D1930)</f>
        <v>14</v>
      </c>
      <c r="K1930" s="2"/>
      <c r="L1930" s="2"/>
    </row>
    <row r="1931" spans="1:12" x14ac:dyDescent="0.45">
      <c r="A1931" t="s">
        <v>3522</v>
      </c>
      <c r="B1931"/>
      <c r="C1931"/>
      <c r="D1931" t="s">
        <v>153</v>
      </c>
      <c r="E1931" s="6">
        <f>COUNTIF(ProductRatePlanCharge!C:D,D1931)</f>
        <v>14</v>
      </c>
      <c r="K1931" s="2"/>
      <c r="L1931" s="2"/>
    </row>
    <row r="1932" spans="1:12" x14ac:dyDescent="0.45">
      <c r="A1932" t="s">
        <v>3523</v>
      </c>
      <c r="B1932"/>
      <c r="C1932"/>
      <c r="D1932" t="s">
        <v>401</v>
      </c>
      <c r="E1932" s="6">
        <f>COUNTIF(ProductRatePlanCharge!C:D,D1932)</f>
        <v>10</v>
      </c>
      <c r="K1932" s="2"/>
      <c r="L1932" s="2"/>
    </row>
    <row r="1933" spans="1:12" x14ac:dyDescent="0.45">
      <c r="A1933" t="s">
        <v>3524</v>
      </c>
      <c r="B1933"/>
      <c r="C1933"/>
      <c r="D1933" t="s">
        <v>153</v>
      </c>
      <c r="E1933" s="6">
        <f>COUNTIF(ProductRatePlanCharge!C:D,D1933)</f>
        <v>14</v>
      </c>
      <c r="K1933" s="2"/>
      <c r="L1933" s="2"/>
    </row>
    <row r="1934" spans="1:12" x14ac:dyDescent="0.45">
      <c r="A1934" t="s">
        <v>3525</v>
      </c>
      <c r="B1934"/>
      <c r="C1934"/>
      <c r="D1934" t="s">
        <v>288</v>
      </c>
      <c r="E1934" s="6">
        <f>COUNTIF(ProductRatePlanCharge!C:D,D1934)</f>
        <v>14</v>
      </c>
      <c r="K1934" s="2"/>
      <c r="L1934" s="2"/>
    </row>
    <row r="1935" spans="1:12" x14ac:dyDescent="0.45">
      <c r="A1935" t="s">
        <v>3526</v>
      </c>
      <c r="B1935"/>
      <c r="C1935"/>
      <c r="D1935" t="s">
        <v>153</v>
      </c>
      <c r="E1935" s="6">
        <f>COUNTIF(ProductRatePlanCharge!C:D,D1935)</f>
        <v>14</v>
      </c>
      <c r="K1935" s="2"/>
      <c r="L1935" s="2"/>
    </row>
    <row r="1936" spans="1:12" x14ac:dyDescent="0.45">
      <c r="A1936" t="s">
        <v>3527</v>
      </c>
      <c r="B1936"/>
      <c r="C1936"/>
      <c r="D1936" t="s">
        <v>153</v>
      </c>
      <c r="E1936" s="6">
        <f>COUNTIF(ProductRatePlanCharge!C:D,D1936)</f>
        <v>14</v>
      </c>
      <c r="K1936" s="2"/>
      <c r="L1936" s="2"/>
    </row>
    <row r="1937" spans="1:12" x14ac:dyDescent="0.45">
      <c r="A1937" t="s">
        <v>3528</v>
      </c>
      <c r="B1937"/>
      <c r="C1937"/>
      <c r="D1937" t="s">
        <v>153</v>
      </c>
      <c r="E1937" s="6">
        <f>COUNTIF(ProductRatePlanCharge!C:D,D1937)</f>
        <v>14</v>
      </c>
      <c r="K1937" s="2"/>
      <c r="L1937" s="2"/>
    </row>
    <row r="1938" spans="1:12" x14ac:dyDescent="0.45">
      <c r="A1938" t="s">
        <v>3529</v>
      </c>
      <c r="B1938"/>
      <c r="C1938"/>
      <c r="D1938" t="s">
        <v>288</v>
      </c>
      <c r="E1938" s="6">
        <f>COUNTIF(ProductRatePlanCharge!C:D,D1938)</f>
        <v>14</v>
      </c>
      <c r="K1938" s="2"/>
      <c r="L1938" s="2"/>
    </row>
    <row r="1939" spans="1:12" x14ac:dyDescent="0.45">
      <c r="A1939" t="s">
        <v>3530</v>
      </c>
      <c r="B1939"/>
      <c r="C1939"/>
      <c r="D1939" t="s">
        <v>153</v>
      </c>
      <c r="E1939" s="6">
        <f>COUNTIF(ProductRatePlanCharge!C:D,D1939)</f>
        <v>14</v>
      </c>
      <c r="K1939" s="2"/>
      <c r="L1939" s="2"/>
    </row>
    <row r="1940" spans="1:12" x14ac:dyDescent="0.45">
      <c r="A1940" t="s">
        <v>3531</v>
      </c>
      <c r="B1940"/>
      <c r="C1940"/>
      <c r="D1940" t="s">
        <v>153</v>
      </c>
      <c r="E1940" s="6">
        <f>COUNTIF(ProductRatePlanCharge!C:D,D1940)</f>
        <v>14</v>
      </c>
      <c r="K1940" s="2"/>
      <c r="L1940" s="2"/>
    </row>
    <row r="1941" spans="1:12" x14ac:dyDescent="0.45">
      <c r="A1941" t="s">
        <v>3532</v>
      </c>
      <c r="B1941"/>
      <c r="C1941"/>
      <c r="D1941" t="s">
        <v>288</v>
      </c>
      <c r="E1941" s="6">
        <f>COUNTIF(ProductRatePlanCharge!C:D,D1941)</f>
        <v>14</v>
      </c>
      <c r="K1941" s="2"/>
      <c r="L1941" s="2"/>
    </row>
    <row r="1942" spans="1:12" x14ac:dyDescent="0.45">
      <c r="A1942" t="s">
        <v>3533</v>
      </c>
      <c r="B1942"/>
      <c r="C1942"/>
      <c r="D1942" t="s">
        <v>153</v>
      </c>
      <c r="E1942" s="6">
        <f>COUNTIF(ProductRatePlanCharge!C:D,D1942)</f>
        <v>14</v>
      </c>
      <c r="K1942" s="2"/>
      <c r="L1942" s="2"/>
    </row>
    <row r="1943" spans="1:12" x14ac:dyDescent="0.45">
      <c r="A1943" t="s">
        <v>3534</v>
      </c>
      <c r="B1943"/>
      <c r="C1943"/>
      <c r="D1943" t="s">
        <v>228</v>
      </c>
      <c r="E1943" s="6">
        <f>COUNTIF(ProductRatePlanCharge!C:D,D1943)</f>
        <v>14</v>
      </c>
      <c r="K1943" s="2"/>
      <c r="L1943" s="2"/>
    </row>
    <row r="1944" spans="1:12" x14ac:dyDescent="0.45">
      <c r="A1944" t="s">
        <v>3535</v>
      </c>
      <c r="B1944"/>
      <c r="C1944"/>
      <c r="D1944" t="s">
        <v>288</v>
      </c>
      <c r="E1944" s="6">
        <f>COUNTIF(ProductRatePlanCharge!C:D,D1944)</f>
        <v>14</v>
      </c>
      <c r="K1944" s="2"/>
      <c r="L1944" s="2"/>
    </row>
    <row r="1945" spans="1:12" x14ac:dyDescent="0.45">
      <c r="A1945" t="s">
        <v>3536</v>
      </c>
      <c r="B1945"/>
      <c r="C1945"/>
      <c r="D1945" t="s">
        <v>100</v>
      </c>
      <c r="E1945" s="6">
        <f>COUNTIF(ProductRatePlanCharge!C:D,D1945)</f>
        <v>14</v>
      </c>
      <c r="K1945" s="2"/>
      <c r="L1945" s="2"/>
    </row>
    <row r="1946" spans="1:12" x14ac:dyDescent="0.45">
      <c r="A1946" t="s">
        <v>3537</v>
      </c>
      <c r="B1946"/>
      <c r="C1946"/>
      <c r="D1946" t="s">
        <v>153</v>
      </c>
      <c r="E1946" s="6">
        <f>COUNTIF(ProductRatePlanCharge!C:D,D1946)</f>
        <v>14</v>
      </c>
      <c r="K1946" s="2"/>
      <c r="L1946" s="2"/>
    </row>
    <row r="1947" spans="1:12" x14ac:dyDescent="0.45">
      <c r="A1947" t="s">
        <v>3538</v>
      </c>
      <c r="B1947"/>
      <c r="C1947"/>
      <c r="D1947" t="s">
        <v>153</v>
      </c>
      <c r="E1947" s="6">
        <f>COUNTIF(ProductRatePlanCharge!C:D,D1947)</f>
        <v>14</v>
      </c>
      <c r="K1947" s="2"/>
      <c r="L1947" s="2"/>
    </row>
    <row r="1948" spans="1:12" x14ac:dyDescent="0.45">
      <c r="A1948" t="s">
        <v>3539</v>
      </c>
      <c r="B1948"/>
      <c r="C1948"/>
      <c r="D1948" t="s">
        <v>288</v>
      </c>
      <c r="E1948" s="6">
        <f>COUNTIF(ProductRatePlanCharge!C:D,D1948)</f>
        <v>14</v>
      </c>
      <c r="K1948" s="2"/>
      <c r="L1948" s="2"/>
    </row>
    <row r="1949" spans="1:12" x14ac:dyDescent="0.45">
      <c r="A1949" t="s">
        <v>3540</v>
      </c>
      <c r="B1949"/>
      <c r="C1949"/>
      <c r="D1949" t="s">
        <v>228</v>
      </c>
      <c r="E1949" s="6">
        <f>COUNTIF(ProductRatePlanCharge!C:D,D1949)</f>
        <v>14</v>
      </c>
      <c r="K1949" s="2"/>
      <c r="L1949" s="2"/>
    </row>
    <row r="1950" spans="1:12" x14ac:dyDescent="0.45">
      <c r="A1950" t="s">
        <v>3541</v>
      </c>
      <c r="B1950"/>
      <c r="C1950"/>
      <c r="D1950" t="s">
        <v>179</v>
      </c>
      <c r="E1950" s="6">
        <f>COUNTIF(ProductRatePlanCharge!C:D,D1950)</f>
        <v>15</v>
      </c>
      <c r="K1950" s="2"/>
      <c r="L1950" s="2"/>
    </row>
    <row r="1951" spans="1:12" x14ac:dyDescent="0.45">
      <c r="A1951" t="s">
        <v>3542</v>
      </c>
      <c r="B1951"/>
      <c r="C1951"/>
      <c r="D1951" t="s">
        <v>153</v>
      </c>
      <c r="E1951" s="6">
        <f>COUNTIF(ProductRatePlanCharge!C:D,D1951)</f>
        <v>14</v>
      </c>
      <c r="K1951" s="2"/>
      <c r="L1951" s="2"/>
    </row>
    <row r="1952" spans="1:12" x14ac:dyDescent="0.45">
      <c r="A1952" t="s">
        <v>3543</v>
      </c>
      <c r="B1952"/>
      <c r="C1952"/>
      <c r="D1952" t="s">
        <v>153</v>
      </c>
      <c r="E1952" s="6">
        <f>COUNTIF(ProductRatePlanCharge!C:D,D1952)</f>
        <v>14</v>
      </c>
      <c r="K1952" s="2"/>
      <c r="L1952" s="2"/>
    </row>
    <row r="1953" spans="1:12" x14ac:dyDescent="0.45">
      <c r="A1953" t="s">
        <v>3544</v>
      </c>
      <c r="B1953"/>
      <c r="C1953"/>
      <c r="D1953" t="s">
        <v>228</v>
      </c>
      <c r="E1953" s="6">
        <f>COUNTIF(ProductRatePlanCharge!C:D,D1953)</f>
        <v>14</v>
      </c>
      <c r="K1953" s="2"/>
      <c r="L1953" s="2"/>
    </row>
    <row r="1954" spans="1:12" x14ac:dyDescent="0.45">
      <c r="A1954" t="s">
        <v>3545</v>
      </c>
      <c r="B1954"/>
      <c r="C1954"/>
      <c r="D1954" t="s">
        <v>632</v>
      </c>
      <c r="E1954" s="6">
        <f>COUNTIF(ProductRatePlanCharge!C:D,D1954)</f>
        <v>2</v>
      </c>
      <c r="K1954" s="2"/>
      <c r="L1954" s="2"/>
    </row>
    <row r="1955" spans="1:12" x14ac:dyDescent="0.45">
      <c r="A1955" t="s">
        <v>3546</v>
      </c>
      <c r="B1955"/>
      <c r="C1955"/>
      <c r="D1955" t="s">
        <v>288</v>
      </c>
      <c r="E1955" s="6">
        <f>COUNTIF(ProductRatePlanCharge!C:D,D1955)</f>
        <v>14</v>
      </c>
      <c r="K1955" s="2"/>
      <c r="L1955" s="2"/>
    </row>
    <row r="1956" spans="1:12" x14ac:dyDescent="0.45">
      <c r="A1956" t="s">
        <v>3547</v>
      </c>
      <c r="B1956"/>
      <c r="C1956"/>
      <c r="D1956" t="s">
        <v>153</v>
      </c>
      <c r="E1956" s="6">
        <f>COUNTIF(ProductRatePlanCharge!C:D,D1956)</f>
        <v>14</v>
      </c>
      <c r="K1956" s="2"/>
      <c r="L1956" s="2"/>
    </row>
    <row r="1957" spans="1:12" x14ac:dyDescent="0.45">
      <c r="A1957" t="s">
        <v>3548</v>
      </c>
      <c r="B1957"/>
      <c r="C1957"/>
      <c r="D1957" t="s">
        <v>153</v>
      </c>
      <c r="E1957" s="6">
        <f>COUNTIF(ProductRatePlanCharge!C:D,D1957)</f>
        <v>14</v>
      </c>
      <c r="K1957" s="2"/>
      <c r="L1957" s="2"/>
    </row>
    <row r="1958" spans="1:12" x14ac:dyDescent="0.45">
      <c r="A1958" t="s">
        <v>3549</v>
      </c>
      <c r="B1958"/>
      <c r="C1958"/>
      <c r="D1958" t="s">
        <v>153</v>
      </c>
      <c r="E1958" s="6">
        <f>COUNTIF(ProductRatePlanCharge!C:D,D1958)</f>
        <v>14</v>
      </c>
      <c r="K1958" s="2"/>
      <c r="L1958" s="2"/>
    </row>
    <row r="1959" spans="1:12" x14ac:dyDescent="0.45">
      <c r="A1959" t="s">
        <v>3550</v>
      </c>
      <c r="B1959"/>
      <c r="C1959"/>
      <c r="D1959" t="s">
        <v>318</v>
      </c>
      <c r="E1959" s="6">
        <f>COUNTIF(ProductRatePlanCharge!C:D,D1959)</f>
        <v>16</v>
      </c>
      <c r="K1959" s="2"/>
      <c r="L1959" s="2"/>
    </row>
    <row r="1960" spans="1:12" x14ac:dyDescent="0.45">
      <c r="A1960" t="s">
        <v>3551</v>
      </c>
      <c r="B1960"/>
      <c r="C1960"/>
      <c r="D1960" t="s">
        <v>288</v>
      </c>
      <c r="E1960" s="6">
        <f>COUNTIF(ProductRatePlanCharge!C:D,D1960)</f>
        <v>14</v>
      </c>
      <c r="K1960" s="2"/>
      <c r="L1960" s="2"/>
    </row>
    <row r="1961" spans="1:12" x14ac:dyDescent="0.45">
      <c r="A1961" t="s">
        <v>3552</v>
      </c>
      <c r="B1961"/>
      <c r="C1961"/>
      <c r="D1961" t="s">
        <v>288</v>
      </c>
      <c r="E1961" s="6">
        <f>COUNTIF(ProductRatePlanCharge!C:D,D1961)</f>
        <v>14</v>
      </c>
      <c r="K1961" s="2"/>
      <c r="L1961" s="2"/>
    </row>
    <row r="1962" spans="1:12" x14ac:dyDescent="0.45">
      <c r="A1962" t="s">
        <v>3553</v>
      </c>
      <c r="B1962"/>
      <c r="C1962"/>
      <c r="D1962" t="s">
        <v>228</v>
      </c>
      <c r="E1962" s="6">
        <f>COUNTIF(ProductRatePlanCharge!C:D,D1962)</f>
        <v>14</v>
      </c>
      <c r="K1962" s="2"/>
      <c r="L1962" s="2"/>
    </row>
    <row r="1963" spans="1:12" x14ac:dyDescent="0.45">
      <c r="A1963" t="s">
        <v>3554</v>
      </c>
      <c r="B1963"/>
      <c r="C1963"/>
      <c r="D1963" t="s">
        <v>153</v>
      </c>
      <c r="E1963" s="6">
        <f>COUNTIF(ProductRatePlanCharge!C:D,D1963)</f>
        <v>14</v>
      </c>
      <c r="K1963" s="2"/>
      <c r="L1963" s="2"/>
    </row>
    <row r="1964" spans="1:12" x14ac:dyDescent="0.45">
      <c r="A1964" t="s">
        <v>3555</v>
      </c>
      <c r="B1964"/>
      <c r="C1964"/>
      <c r="D1964" t="s">
        <v>153</v>
      </c>
      <c r="E1964" s="6">
        <f>COUNTIF(ProductRatePlanCharge!C:D,D1964)</f>
        <v>14</v>
      </c>
      <c r="K1964" s="2"/>
      <c r="L1964" s="2"/>
    </row>
    <row r="1965" spans="1:12" x14ac:dyDescent="0.45">
      <c r="A1965" t="s">
        <v>3556</v>
      </c>
      <c r="B1965"/>
      <c r="C1965"/>
      <c r="D1965" t="s">
        <v>288</v>
      </c>
      <c r="E1965" s="6">
        <f>COUNTIF(ProductRatePlanCharge!C:D,D1965)</f>
        <v>14</v>
      </c>
      <c r="K1965" s="2"/>
      <c r="L1965" s="2"/>
    </row>
    <row r="1966" spans="1:12" x14ac:dyDescent="0.45">
      <c r="A1966" t="s">
        <v>3557</v>
      </c>
      <c r="B1966"/>
      <c r="C1966"/>
      <c r="D1966" t="s">
        <v>153</v>
      </c>
      <c r="E1966" s="6">
        <f>COUNTIF(ProductRatePlanCharge!C:D,D1966)</f>
        <v>14</v>
      </c>
      <c r="K1966" s="2"/>
      <c r="L1966" s="2"/>
    </row>
    <row r="1967" spans="1:12" x14ac:dyDescent="0.45">
      <c r="A1967" t="s">
        <v>3558</v>
      </c>
      <c r="B1967"/>
      <c r="C1967"/>
      <c r="D1967" t="s">
        <v>153</v>
      </c>
      <c r="E1967" s="6">
        <f>COUNTIF(ProductRatePlanCharge!C:D,D1967)</f>
        <v>14</v>
      </c>
      <c r="K1967" s="2"/>
      <c r="L1967" s="2"/>
    </row>
    <row r="1968" spans="1:12" x14ac:dyDescent="0.45">
      <c r="A1968" t="s">
        <v>3559</v>
      </c>
      <c r="B1968"/>
      <c r="C1968"/>
      <c r="D1968" t="s">
        <v>153</v>
      </c>
      <c r="E1968" s="6">
        <f>COUNTIF(ProductRatePlanCharge!C:D,D1968)</f>
        <v>14</v>
      </c>
      <c r="K1968" s="2"/>
      <c r="L1968" s="2"/>
    </row>
    <row r="1969" spans="1:12" x14ac:dyDescent="0.45">
      <c r="A1969" t="s">
        <v>3560</v>
      </c>
      <c r="B1969"/>
      <c r="C1969"/>
      <c r="D1969" t="s">
        <v>248</v>
      </c>
      <c r="E1969" s="6">
        <f>COUNTIF(ProductRatePlanCharge!C:D,D1969)</f>
        <v>12</v>
      </c>
      <c r="K1969" s="2"/>
      <c r="L1969" s="2"/>
    </row>
    <row r="1970" spans="1:12" x14ac:dyDescent="0.45">
      <c r="A1970" t="s">
        <v>3561</v>
      </c>
      <c r="B1970"/>
      <c r="C1970"/>
      <c r="D1970" t="s">
        <v>153</v>
      </c>
      <c r="E1970" s="6">
        <f>COUNTIF(ProductRatePlanCharge!C:D,D1970)</f>
        <v>14</v>
      </c>
      <c r="K1970" s="2"/>
      <c r="L1970" s="2"/>
    </row>
    <row r="1971" spans="1:12" x14ac:dyDescent="0.45">
      <c r="A1971" t="s">
        <v>3562</v>
      </c>
      <c r="B1971"/>
      <c r="C1971"/>
      <c r="D1971" t="s">
        <v>153</v>
      </c>
      <c r="E1971" s="6">
        <f>COUNTIF(ProductRatePlanCharge!C:D,D1971)</f>
        <v>14</v>
      </c>
      <c r="K1971" s="2"/>
      <c r="L1971" s="2"/>
    </row>
    <row r="1972" spans="1:12" x14ac:dyDescent="0.45">
      <c r="A1972" t="s">
        <v>3563</v>
      </c>
      <c r="B1972"/>
      <c r="C1972"/>
      <c r="D1972" t="s">
        <v>153</v>
      </c>
      <c r="E1972" s="6">
        <f>COUNTIF(ProductRatePlanCharge!C:D,D1972)</f>
        <v>14</v>
      </c>
      <c r="K1972" s="2"/>
      <c r="L1972" s="2"/>
    </row>
    <row r="1973" spans="1:12" x14ac:dyDescent="0.45">
      <c r="A1973" t="s">
        <v>3564</v>
      </c>
      <c r="B1973"/>
      <c r="C1973"/>
      <c r="D1973" t="s">
        <v>288</v>
      </c>
      <c r="E1973" s="6">
        <f>COUNTIF(ProductRatePlanCharge!C:D,D1973)</f>
        <v>14</v>
      </c>
      <c r="K1973" s="2"/>
      <c r="L1973" s="2"/>
    </row>
    <row r="1974" spans="1:12" x14ac:dyDescent="0.45">
      <c r="A1974" t="s">
        <v>3565</v>
      </c>
      <c r="B1974"/>
      <c r="C1974"/>
      <c r="D1974" t="s">
        <v>288</v>
      </c>
      <c r="E1974" s="6">
        <f>COUNTIF(ProductRatePlanCharge!C:D,D1974)</f>
        <v>14</v>
      </c>
      <c r="K1974" s="2"/>
      <c r="L1974" s="2"/>
    </row>
    <row r="1975" spans="1:12" x14ac:dyDescent="0.45">
      <c r="A1975" t="s">
        <v>3566</v>
      </c>
      <c r="B1975"/>
      <c r="C1975"/>
      <c r="D1975" t="s">
        <v>153</v>
      </c>
      <c r="E1975" s="6">
        <f>COUNTIF(ProductRatePlanCharge!C:D,D1975)</f>
        <v>14</v>
      </c>
      <c r="K1975" s="2"/>
      <c r="L1975" s="2"/>
    </row>
    <row r="1976" spans="1:12" x14ac:dyDescent="0.45">
      <c r="A1976" t="s">
        <v>3567</v>
      </c>
      <c r="B1976"/>
      <c r="C1976"/>
      <c r="D1976" t="s">
        <v>100</v>
      </c>
      <c r="E1976" s="6">
        <f>COUNTIF(ProductRatePlanCharge!C:D,D1976)</f>
        <v>14</v>
      </c>
      <c r="K1976" s="2"/>
      <c r="L1976" s="2"/>
    </row>
    <row r="1977" spans="1:12" x14ac:dyDescent="0.45">
      <c r="A1977" t="s">
        <v>3568</v>
      </c>
      <c r="B1977"/>
      <c r="C1977"/>
      <c r="D1977" t="s">
        <v>288</v>
      </c>
      <c r="E1977" s="6">
        <f>COUNTIF(ProductRatePlanCharge!C:D,D1977)</f>
        <v>14</v>
      </c>
      <c r="K1977" s="2"/>
      <c r="L1977" s="2"/>
    </row>
    <row r="1978" spans="1:12" x14ac:dyDescent="0.45">
      <c r="A1978" t="s">
        <v>3569</v>
      </c>
      <c r="B1978"/>
      <c r="C1978"/>
      <c r="D1978" t="s">
        <v>288</v>
      </c>
      <c r="E1978" s="6">
        <f>COUNTIF(ProductRatePlanCharge!C:D,D1978)</f>
        <v>14</v>
      </c>
      <c r="K1978" s="2"/>
      <c r="L1978" s="2"/>
    </row>
    <row r="1979" spans="1:12" x14ac:dyDescent="0.45">
      <c r="A1979" t="s">
        <v>3569</v>
      </c>
      <c r="B1979"/>
      <c r="C1979"/>
      <c r="D1979" t="s">
        <v>513</v>
      </c>
      <c r="E1979" s="6">
        <f>COUNTIF(ProductRatePlanCharge!C:D,D1979)</f>
        <v>2</v>
      </c>
      <c r="K1979" s="2"/>
      <c r="L1979" s="2"/>
    </row>
    <row r="1980" spans="1:12" x14ac:dyDescent="0.45">
      <c r="A1980" t="s">
        <v>3570</v>
      </c>
      <c r="B1980"/>
      <c r="C1980"/>
      <c r="D1980" t="s">
        <v>153</v>
      </c>
      <c r="E1980" s="6">
        <f>COUNTIF(ProductRatePlanCharge!C:D,D1980)</f>
        <v>14</v>
      </c>
      <c r="K1980" s="2"/>
      <c r="L1980" s="2"/>
    </row>
    <row r="1981" spans="1:12" x14ac:dyDescent="0.45">
      <c r="A1981" t="s">
        <v>3571</v>
      </c>
      <c r="B1981"/>
      <c r="C1981"/>
      <c r="D1981" t="s">
        <v>179</v>
      </c>
      <c r="E1981" s="6">
        <f>COUNTIF(ProductRatePlanCharge!C:D,D1981)</f>
        <v>15</v>
      </c>
      <c r="K1981" s="2"/>
      <c r="L1981" s="2"/>
    </row>
    <row r="1982" spans="1:12" x14ac:dyDescent="0.45">
      <c r="A1982" t="s">
        <v>3572</v>
      </c>
      <c r="B1982"/>
      <c r="C1982"/>
      <c r="D1982" t="s">
        <v>100</v>
      </c>
      <c r="E1982" s="6">
        <f>COUNTIF(ProductRatePlanCharge!C:D,D1982)</f>
        <v>14</v>
      </c>
      <c r="K1982" s="2"/>
      <c r="L1982" s="2"/>
    </row>
    <row r="1983" spans="1:12" x14ac:dyDescent="0.45">
      <c r="A1983" t="s">
        <v>3573</v>
      </c>
      <c r="B1983"/>
      <c r="C1983"/>
      <c r="D1983" t="s">
        <v>288</v>
      </c>
      <c r="E1983" s="6">
        <f>COUNTIF(ProductRatePlanCharge!C:D,D1983)</f>
        <v>14</v>
      </c>
      <c r="K1983" s="2"/>
      <c r="L1983" s="2"/>
    </row>
    <row r="1984" spans="1:12" x14ac:dyDescent="0.45">
      <c r="A1984" t="s">
        <v>3574</v>
      </c>
      <c r="B1984"/>
      <c r="C1984"/>
      <c r="D1984" t="s">
        <v>313</v>
      </c>
      <c r="E1984" s="6">
        <f>COUNTIF(ProductRatePlanCharge!C:D,D1984)</f>
        <v>13</v>
      </c>
      <c r="K1984" s="2"/>
      <c r="L1984" s="2"/>
    </row>
    <row r="1985" spans="1:12" x14ac:dyDescent="0.45">
      <c r="A1985" t="s">
        <v>3575</v>
      </c>
      <c r="B1985"/>
      <c r="C1985"/>
      <c r="D1985" t="s">
        <v>153</v>
      </c>
      <c r="E1985" s="6">
        <f>COUNTIF(ProductRatePlanCharge!C:D,D1985)</f>
        <v>14</v>
      </c>
      <c r="K1985" s="2"/>
      <c r="L1985" s="2"/>
    </row>
    <row r="1986" spans="1:12" x14ac:dyDescent="0.45">
      <c r="A1986" t="s">
        <v>3576</v>
      </c>
      <c r="B1986"/>
      <c r="C1986"/>
      <c r="D1986" t="s">
        <v>153</v>
      </c>
      <c r="E1986" s="6">
        <f>COUNTIF(ProductRatePlanCharge!C:D,D1986)</f>
        <v>14</v>
      </c>
      <c r="K1986" s="2"/>
      <c r="L1986" s="2"/>
    </row>
    <row r="1987" spans="1:12" x14ac:dyDescent="0.45">
      <c r="A1987" t="s">
        <v>3577</v>
      </c>
      <c r="B1987"/>
      <c r="C1987"/>
      <c r="D1987" t="s">
        <v>288</v>
      </c>
      <c r="E1987" s="6">
        <f>COUNTIF(ProductRatePlanCharge!C:D,D1987)</f>
        <v>14</v>
      </c>
      <c r="K1987" s="2"/>
      <c r="L1987" s="2"/>
    </row>
    <row r="1988" spans="1:12" x14ac:dyDescent="0.45">
      <c r="A1988" t="s">
        <v>3578</v>
      </c>
      <c r="B1988"/>
      <c r="C1988"/>
      <c r="D1988" t="s">
        <v>288</v>
      </c>
      <c r="E1988" s="6">
        <f>COUNTIF(ProductRatePlanCharge!C:D,D1988)</f>
        <v>14</v>
      </c>
      <c r="K1988" s="2"/>
      <c r="L1988" s="2"/>
    </row>
    <row r="1989" spans="1:12" x14ac:dyDescent="0.45">
      <c r="A1989" t="s">
        <v>3579</v>
      </c>
      <c r="B1989"/>
      <c r="C1989"/>
      <c r="D1989" t="s">
        <v>288</v>
      </c>
      <c r="E1989" s="6">
        <f>COUNTIF(ProductRatePlanCharge!C:D,D1989)</f>
        <v>14</v>
      </c>
      <c r="K1989" s="2"/>
      <c r="L1989" s="2"/>
    </row>
    <row r="1990" spans="1:12" x14ac:dyDescent="0.45">
      <c r="A1990" t="s">
        <v>3580</v>
      </c>
      <c r="B1990"/>
      <c r="C1990"/>
      <c r="D1990" t="s">
        <v>179</v>
      </c>
      <c r="E1990" s="6">
        <f>COUNTIF(ProductRatePlanCharge!C:D,D1990)</f>
        <v>15</v>
      </c>
      <c r="K1990" s="2"/>
      <c r="L1990" s="2"/>
    </row>
    <row r="1991" spans="1:12" x14ac:dyDescent="0.45">
      <c r="A1991" t="s">
        <v>3581</v>
      </c>
      <c r="B1991"/>
      <c r="C1991"/>
      <c r="D1991" t="s">
        <v>288</v>
      </c>
      <c r="E1991" s="6">
        <f>COUNTIF(ProductRatePlanCharge!C:D,D1991)</f>
        <v>14</v>
      </c>
      <c r="K1991" s="2"/>
      <c r="L1991" s="2"/>
    </row>
    <row r="1992" spans="1:12" x14ac:dyDescent="0.45">
      <c r="A1992" t="s">
        <v>3582</v>
      </c>
      <c r="B1992"/>
      <c r="C1992"/>
      <c r="D1992" t="s">
        <v>513</v>
      </c>
      <c r="E1992" s="6">
        <f>COUNTIF(ProductRatePlanCharge!C:D,D1992)</f>
        <v>2</v>
      </c>
      <c r="K1992" s="2"/>
      <c r="L1992" s="2"/>
    </row>
    <row r="1993" spans="1:12" x14ac:dyDescent="0.45">
      <c r="A1993" t="s">
        <v>3582</v>
      </c>
      <c r="B1993"/>
      <c r="C1993"/>
      <c r="D1993" t="s">
        <v>51</v>
      </c>
      <c r="E1993" s="6">
        <f>COUNTIF(ProductRatePlanCharge!C:D,D1993)</f>
        <v>2</v>
      </c>
      <c r="K1993" s="2"/>
      <c r="L1993" s="2"/>
    </row>
    <row r="1994" spans="1:12" x14ac:dyDescent="0.45">
      <c r="A1994" t="s">
        <v>3582</v>
      </c>
      <c r="B1994"/>
      <c r="C1994"/>
      <c r="D1994" t="s">
        <v>288</v>
      </c>
      <c r="E1994" s="6">
        <f>COUNTIF(ProductRatePlanCharge!C:D,D1994)</f>
        <v>14</v>
      </c>
      <c r="K1994" s="2"/>
      <c r="L1994" s="2"/>
    </row>
    <row r="1995" spans="1:12" x14ac:dyDescent="0.45">
      <c r="A1995" t="s">
        <v>3583</v>
      </c>
      <c r="B1995"/>
      <c r="C1995"/>
      <c r="D1995" t="s">
        <v>153</v>
      </c>
      <c r="E1995" s="6">
        <f>COUNTIF(ProductRatePlanCharge!C:D,D1995)</f>
        <v>14</v>
      </c>
      <c r="K1995" s="2"/>
      <c r="L1995" s="2"/>
    </row>
    <row r="1996" spans="1:12" x14ac:dyDescent="0.45">
      <c r="A1996" t="s">
        <v>3584</v>
      </c>
      <c r="B1996"/>
      <c r="C1996"/>
      <c r="D1996" t="s">
        <v>153</v>
      </c>
      <c r="E1996" s="6">
        <f>COUNTIF(ProductRatePlanCharge!C:D,D1996)</f>
        <v>14</v>
      </c>
      <c r="K1996" s="2"/>
      <c r="L1996" s="2"/>
    </row>
    <row r="1997" spans="1:12" x14ac:dyDescent="0.45">
      <c r="A1997" t="s">
        <v>3585</v>
      </c>
      <c r="B1997"/>
      <c r="C1997"/>
      <c r="D1997" t="s">
        <v>153</v>
      </c>
      <c r="E1997" s="6">
        <f>COUNTIF(ProductRatePlanCharge!C:D,D1997)</f>
        <v>14</v>
      </c>
      <c r="K1997" s="2"/>
      <c r="L1997" s="2"/>
    </row>
    <row r="1998" spans="1:12" x14ac:dyDescent="0.45">
      <c r="A1998" t="s">
        <v>3586</v>
      </c>
      <c r="B1998"/>
      <c r="C1998"/>
      <c r="D1998" t="s">
        <v>153</v>
      </c>
      <c r="E1998" s="6">
        <f>COUNTIF(ProductRatePlanCharge!C:D,D1998)</f>
        <v>14</v>
      </c>
      <c r="K1998" s="2"/>
      <c r="L1998" s="2"/>
    </row>
    <row r="1999" spans="1:12" x14ac:dyDescent="0.45">
      <c r="A1999" t="s">
        <v>3587</v>
      </c>
      <c r="B1999"/>
      <c r="C1999"/>
      <c r="D1999" t="s">
        <v>670</v>
      </c>
      <c r="E1999" s="6">
        <f>COUNTIF(ProductRatePlanCharge!C:D,D1999)</f>
        <v>2</v>
      </c>
      <c r="K1999" s="2"/>
      <c r="L1999" s="2"/>
    </row>
    <row r="2000" spans="1:12" x14ac:dyDescent="0.45">
      <c r="A2000" t="s">
        <v>3588</v>
      </c>
      <c r="B2000"/>
      <c r="C2000"/>
      <c r="D2000" t="s">
        <v>313</v>
      </c>
      <c r="E2000" s="6">
        <f>COUNTIF(ProductRatePlanCharge!C:D,D2000)</f>
        <v>13</v>
      </c>
      <c r="K2000" s="2"/>
      <c r="L2000" s="2"/>
    </row>
    <row r="2001" spans="1:12" x14ac:dyDescent="0.45">
      <c r="A2001" t="s">
        <v>3589</v>
      </c>
      <c r="B2001"/>
      <c r="C2001"/>
      <c r="D2001" t="s">
        <v>153</v>
      </c>
      <c r="E2001" s="6">
        <f>COUNTIF(ProductRatePlanCharge!C:D,D2001)</f>
        <v>14</v>
      </c>
      <c r="K2001" s="2"/>
      <c r="L2001" s="2"/>
    </row>
    <row r="2002" spans="1:12" x14ac:dyDescent="0.45">
      <c r="A2002" t="s">
        <v>3590</v>
      </c>
      <c r="B2002"/>
      <c r="C2002"/>
      <c r="D2002" t="s">
        <v>228</v>
      </c>
      <c r="E2002" s="6">
        <f>COUNTIF(ProductRatePlanCharge!C:D,D2002)</f>
        <v>14</v>
      </c>
      <c r="K2002" s="2"/>
      <c r="L2002" s="2"/>
    </row>
    <row r="2003" spans="1:12" x14ac:dyDescent="0.45">
      <c r="A2003" t="s">
        <v>3591</v>
      </c>
      <c r="B2003"/>
      <c r="C2003"/>
      <c r="D2003" t="s">
        <v>100</v>
      </c>
      <c r="E2003" s="6">
        <f>COUNTIF(ProductRatePlanCharge!C:D,D2003)</f>
        <v>14</v>
      </c>
      <c r="K2003" s="2"/>
      <c r="L2003" s="2"/>
    </row>
    <row r="2004" spans="1:12" x14ac:dyDescent="0.45">
      <c r="A2004" t="s">
        <v>3592</v>
      </c>
      <c r="B2004"/>
      <c r="C2004"/>
      <c r="D2004" t="s">
        <v>288</v>
      </c>
      <c r="E2004" s="6">
        <f>COUNTIF(ProductRatePlanCharge!C:D,D2004)</f>
        <v>14</v>
      </c>
      <c r="K2004" s="2"/>
      <c r="L2004" s="2"/>
    </row>
    <row r="2005" spans="1:12" x14ac:dyDescent="0.45">
      <c r="A2005" t="s">
        <v>3593</v>
      </c>
      <c r="B2005"/>
      <c r="C2005"/>
      <c r="D2005" t="s">
        <v>153</v>
      </c>
      <c r="E2005" s="6">
        <f>COUNTIF(ProductRatePlanCharge!C:D,D2005)</f>
        <v>14</v>
      </c>
      <c r="K2005" s="2"/>
      <c r="L2005" s="2"/>
    </row>
    <row r="2006" spans="1:12" x14ac:dyDescent="0.45">
      <c r="A2006" t="s">
        <v>3594</v>
      </c>
      <c r="B2006"/>
      <c r="C2006"/>
      <c r="D2006" t="s">
        <v>228</v>
      </c>
      <c r="E2006" s="6">
        <f>COUNTIF(ProductRatePlanCharge!C:D,D2006)</f>
        <v>14</v>
      </c>
      <c r="K2006" s="2"/>
      <c r="L2006" s="2"/>
    </row>
    <row r="2007" spans="1:12" x14ac:dyDescent="0.45">
      <c r="A2007" t="s">
        <v>3595</v>
      </c>
      <c r="B2007"/>
      <c r="C2007"/>
      <c r="D2007" t="s">
        <v>30</v>
      </c>
      <c r="E2007" s="6">
        <f>COUNTIF(ProductRatePlanCharge!C:D,D2007)</f>
        <v>12</v>
      </c>
      <c r="K2007" s="2"/>
      <c r="L2007" s="2"/>
    </row>
    <row r="2008" spans="1:12" x14ac:dyDescent="0.45">
      <c r="A2008" t="s">
        <v>3596</v>
      </c>
      <c r="B2008"/>
      <c r="C2008"/>
      <c r="D2008" t="s">
        <v>288</v>
      </c>
      <c r="E2008" s="6">
        <f>COUNTIF(ProductRatePlanCharge!C:D,D2008)</f>
        <v>14</v>
      </c>
      <c r="K2008" s="2"/>
      <c r="L2008" s="2"/>
    </row>
    <row r="2009" spans="1:12" x14ac:dyDescent="0.45">
      <c r="A2009" t="s">
        <v>3596</v>
      </c>
      <c r="B2009"/>
      <c r="C2009"/>
      <c r="D2009" t="s">
        <v>513</v>
      </c>
      <c r="E2009" s="6">
        <f>COUNTIF(ProductRatePlanCharge!C:D,D2009)</f>
        <v>2</v>
      </c>
      <c r="K2009" s="2"/>
      <c r="L2009" s="2"/>
    </row>
    <row r="2010" spans="1:12" x14ac:dyDescent="0.45">
      <c r="A2010" t="s">
        <v>3597</v>
      </c>
      <c r="B2010"/>
      <c r="C2010"/>
      <c r="D2010" t="s">
        <v>100</v>
      </c>
      <c r="E2010" s="6">
        <f>COUNTIF(ProductRatePlanCharge!C:D,D2010)</f>
        <v>14</v>
      </c>
      <c r="K2010" s="2"/>
      <c r="L2010" s="2"/>
    </row>
    <row r="2011" spans="1:12" x14ac:dyDescent="0.45">
      <c r="A2011" t="s">
        <v>3598</v>
      </c>
      <c r="B2011"/>
      <c r="C2011"/>
      <c r="D2011" t="s">
        <v>153</v>
      </c>
      <c r="E2011" s="6">
        <f>COUNTIF(ProductRatePlanCharge!C:D,D2011)</f>
        <v>14</v>
      </c>
      <c r="K2011" s="2"/>
      <c r="L2011" s="2"/>
    </row>
    <row r="2012" spans="1:12" x14ac:dyDescent="0.45">
      <c r="A2012" t="s">
        <v>3599</v>
      </c>
      <c r="B2012"/>
      <c r="C2012"/>
      <c r="D2012" t="s">
        <v>153</v>
      </c>
      <c r="E2012" s="6">
        <f>COUNTIF(ProductRatePlanCharge!C:D,D2012)</f>
        <v>14</v>
      </c>
      <c r="K2012" s="2"/>
      <c r="L2012" s="2"/>
    </row>
    <row r="2013" spans="1:12" x14ac:dyDescent="0.45">
      <c r="A2013" t="s">
        <v>3600</v>
      </c>
      <c r="B2013"/>
      <c r="C2013"/>
      <c r="D2013" t="s">
        <v>153</v>
      </c>
      <c r="E2013" s="6">
        <f>COUNTIF(ProductRatePlanCharge!C:D,D2013)</f>
        <v>14</v>
      </c>
      <c r="K2013" s="2"/>
      <c r="L2013" s="2"/>
    </row>
    <row r="2014" spans="1:12" x14ac:dyDescent="0.45">
      <c r="A2014" t="s">
        <v>3601</v>
      </c>
      <c r="B2014"/>
      <c r="C2014"/>
      <c r="D2014" t="s">
        <v>153</v>
      </c>
      <c r="E2014" s="6">
        <f>COUNTIF(ProductRatePlanCharge!C:D,D2014)</f>
        <v>14</v>
      </c>
      <c r="K2014" s="2"/>
      <c r="L2014" s="2"/>
    </row>
    <row r="2015" spans="1:12" x14ac:dyDescent="0.45">
      <c r="A2015" t="s">
        <v>3602</v>
      </c>
      <c r="B2015"/>
      <c r="C2015"/>
      <c r="D2015" t="s">
        <v>30</v>
      </c>
      <c r="E2015" s="6">
        <f>COUNTIF(ProductRatePlanCharge!C:D,D2015)</f>
        <v>12</v>
      </c>
      <c r="K2015" s="2"/>
      <c r="L2015" s="2"/>
    </row>
    <row r="2016" spans="1:12" x14ac:dyDescent="0.45">
      <c r="A2016" t="s">
        <v>3603</v>
      </c>
      <c r="B2016"/>
      <c r="C2016"/>
      <c r="D2016" t="s">
        <v>288</v>
      </c>
      <c r="E2016" s="6">
        <f>COUNTIF(ProductRatePlanCharge!C:D,D2016)</f>
        <v>14</v>
      </c>
      <c r="K2016" s="2"/>
      <c r="L2016" s="2"/>
    </row>
    <row r="2017" spans="1:12" x14ac:dyDescent="0.45">
      <c r="A2017" t="s">
        <v>3604</v>
      </c>
      <c r="B2017"/>
      <c r="C2017"/>
      <c r="D2017" t="s">
        <v>288</v>
      </c>
      <c r="E2017" s="6">
        <f>COUNTIF(ProductRatePlanCharge!C:D,D2017)</f>
        <v>14</v>
      </c>
      <c r="K2017" s="2"/>
      <c r="L2017" s="2"/>
    </row>
    <row r="2018" spans="1:12" x14ac:dyDescent="0.45">
      <c r="A2018" t="s">
        <v>3605</v>
      </c>
      <c r="B2018"/>
      <c r="C2018"/>
      <c r="D2018" t="s">
        <v>153</v>
      </c>
      <c r="E2018" s="6">
        <f>COUNTIF(ProductRatePlanCharge!C:D,D2018)</f>
        <v>14</v>
      </c>
      <c r="K2018" s="2"/>
      <c r="L2018" s="2"/>
    </row>
    <row r="2019" spans="1:12" x14ac:dyDescent="0.45">
      <c r="A2019" t="s">
        <v>3606</v>
      </c>
      <c r="B2019"/>
      <c r="C2019"/>
      <c r="D2019" t="s">
        <v>88</v>
      </c>
      <c r="E2019" s="6">
        <f>COUNTIF(ProductRatePlanCharge!C:D,D2019)</f>
        <v>12</v>
      </c>
      <c r="K2019" s="2"/>
      <c r="L2019" s="2"/>
    </row>
    <row r="2020" spans="1:12" x14ac:dyDescent="0.45">
      <c r="A2020" t="s">
        <v>3607</v>
      </c>
      <c r="B2020"/>
      <c r="C2020"/>
      <c r="D2020" t="s">
        <v>157</v>
      </c>
      <c r="E2020" s="6">
        <f>COUNTIF(ProductRatePlanCharge!C:D,D2020)</f>
        <v>10</v>
      </c>
      <c r="K2020" s="2"/>
      <c r="L2020" s="2"/>
    </row>
    <row r="2021" spans="1:12" x14ac:dyDescent="0.45">
      <c r="A2021" t="s">
        <v>3608</v>
      </c>
      <c r="B2021"/>
      <c r="C2021"/>
      <c r="D2021" t="s">
        <v>288</v>
      </c>
      <c r="E2021" s="6">
        <f>COUNTIF(ProductRatePlanCharge!C:D,D2021)</f>
        <v>14</v>
      </c>
      <c r="K2021" s="2"/>
      <c r="L2021" s="2"/>
    </row>
    <row r="2022" spans="1:12" x14ac:dyDescent="0.45">
      <c r="A2022" t="s">
        <v>3609</v>
      </c>
      <c r="B2022"/>
      <c r="C2022"/>
      <c r="D2022" t="s">
        <v>228</v>
      </c>
      <c r="E2022" s="6">
        <f>COUNTIF(ProductRatePlanCharge!C:D,D2022)</f>
        <v>14</v>
      </c>
      <c r="K2022" s="2"/>
      <c r="L2022" s="2"/>
    </row>
    <row r="2023" spans="1:12" x14ac:dyDescent="0.45">
      <c r="A2023" t="s">
        <v>3610</v>
      </c>
      <c r="B2023"/>
      <c r="C2023"/>
      <c r="D2023" t="s">
        <v>248</v>
      </c>
      <c r="E2023" s="6">
        <f>COUNTIF(ProductRatePlanCharge!C:D,D2023)</f>
        <v>12</v>
      </c>
      <c r="K2023" s="2"/>
      <c r="L2023" s="2"/>
    </row>
    <row r="2024" spans="1:12" x14ac:dyDescent="0.45">
      <c r="A2024" t="s">
        <v>3611</v>
      </c>
      <c r="B2024"/>
      <c r="C2024"/>
      <c r="D2024" t="s">
        <v>100</v>
      </c>
      <c r="E2024" s="6">
        <f>COUNTIF(ProductRatePlanCharge!C:D,D2024)</f>
        <v>14</v>
      </c>
      <c r="K2024" s="2"/>
      <c r="L2024" s="2"/>
    </row>
    <row r="2025" spans="1:12" x14ac:dyDescent="0.45">
      <c r="A2025" t="s">
        <v>3612</v>
      </c>
      <c r="B2025"/>
      <c r="C2025"/>
      <c r="D2025" t="s">
        <v>288</v>
      </c>
      <c r="E2025" s="6">
        <f>COUNTIF(ProductRatePlanCharge!C:D,D2025)</f>
        <v>14</v>
      </c>
      <c r="K2025" s="2"/>
      <c r="L2025" s="2"/>
    </row>
    <row r="2026" spans="1:12" x14ac:dyDescent="0.45">
      <c r="A2026" t="s">
        <v>3613</v>
      </c>
      <c r="B2026"/>
      <c r="C2026"/>
      <c r="D2026" t="s">
        <v>313</v>
      </c>
      <c r="E2026" s="6">
        <f>COUNTIF(ProductRatePlanCharge!C:D,D2026)</f>
        <v>13</v>
      </c>
      <c r="K2026" s="2"/>
      <c r="L2026" s="2"/>
    </row>
    <row r="2027" spans="1:12" x14ac:dyDescent="0.45">
      <c r="A2027" t="s">
        <v>3614</v>
      </c>
      <c r="B2027"/>
      <c r="C2027"/>
      <c r="D2027" t="s">
        <v>228</v>
      </c>
      <c r="E2027" s="6">
        <f>COUNTIF(ProductRatePlanCharge!C:D,D2027)</f>
        <v>14</v>
      </c>
      <c r="K2027" s="2"/>
      <c r="L2027" s="2"/>
    </row>
    <row r="2028" spans="1:12" x14ac:dyDescent="0.45">
      <c r="A2028" t="s">
        <v>3615</v>
      </c>
      <c r="B2028"/>
      <c r="C2028"/>
      <c r="D2028" t="s">
        <v>9</v>
      </c>
      <c r="E2028" s="6">
        <f>COUNTIF(ProductRatePlanCharge!C:D,D2028)</f>
        <v>2</v>
      </c>
      <c r="K2028" s="2"/>
      <c r="L2028" s="2"/>
    </row>
    <row r="2029" spans="1:12" x14ac:dyDescent="0.45">
      <c r="A2029" t="s">
        <v>3615</v>
      </c>
      <c r="B2029"/>
      <c r="C2029"/>
      <c r="D2029" t="s">
        <v>11</v>
      </c>
      <c r="E2029" s="6">
        <f>COUNTIF(ProductRatePlanCharge!C:D,D2029)</f>
        <v>2</v>
      </c>
      <c r="K2029" s="2"/>
      <c r="L2029" s="2"/>
    </row>
    <row r="2030" spans="1:12" x14ac:dyDescent="0.45">
      <c r="A2030" t="s">
        <v>3615</v>
      </c>
      <c r="B2030"/>
      <c r="C2030"/>
      <c r="D2030" t="s">
        <v>14</v>
      </c>
      <c r="E2030" s="6">
        <f>COUNTIF(ProductRatePlanCharge!C:D,D2030)</f>
        <v>7</v>
      </c>
      <c r="K2030" s="2"/>
      <c r="L2030" s="2"/>
    </row>
    <row r="2031" spans="1:12" x14ac:dyDescent="0.45">
      <c r="A2031" t="s">
        <v>3615</v>
      </c>
      <c r="B2031"/>
      <c r="C2031"/>
      <c r="D2031" t="s">
        <v>26</v>
      </c>
      <c r="E2031" s="6">
        <f>COUNTIF(ProductRatePlanCharge!C:D,D2031)</f>
        <v>3</v>
      </c>
      <c r="K2031" s="2"/>
      <c r="L2031" s="2"/>
    </row>
    <row r="2032" spans="1:12" x14ac:dyDescent="0.45">
      <c r="A2032" t="s">
        <v>3615</v>
      </c>
      <c r="B2032"/>
      <c r="C2032"/>
      <c r="D2032" t="s">
        <v>248</v>
      </c>
      <c r="E2032" s="6">
        <f>COUNTIF(ProductRatePlanCharge!C:D,D2032)</f>
        <v>12</v>
      </c>
      <c r="K2032" s="2"/>
      <c r="L2032" s="2"/>
    </row>
    <row r="2033" spans="1:12" x14ac:dyDescent="0.45">
      <c r="A2033" t="s">
        <v>3616</v>
      </c>
      <c r="B2033"/>
      <c r="C2033"/>
      <c r="D2033" t="s">
        <v>216</v>
      </c>
      <c r="E2033" s="6">
        <f>COUNTIF(ProductRatePlanCharge!C:D,D2033)</f>
        <v>5</v>
      </c>
      <c r="K2033" s="2"/>
      <c r="L2033" s="2"/>
    </row>
    <row r="2034" spans="1:12" x14ac:dyDescent="0.45">
      <c r="A2034" t="s">
        <v>3616</v>
      </c>
      <c r="B2034"/>
      <c r="C2034"/>
      <c r="D2034" t="s">
        <v>11</v>
      </c>
      <c r="E2034" s="6">
        <f>COUNTIF(ProductRatePlanCharge!C:D,D2034)</f>
        <v>2</v>
      </c>
      <c r="K2034" s="2"/>
      <c r="L2034" s="2"/>
    </row>
    <row r="2035" spans="1:12" x14ac:dyDescent="0.45">
      <c r="A2035" t="s">
        <v>3616</v>
      </c>
      <c r="B2035"/>
      <c r="C2035"/>
      <c r="D2035" t="s">
        <v>366</v>
      </c>
      <c r="E2035" s="6">
        <f>COUNTIF(ProductRatePlanCharge!C:D,D2035)</f>
        <v>2</v>
      </c>
      <c r="K2035" s="2"/>
      <c r="L2035" s="2"/>
    </row>
    <row r="2036" spans="1:12" x14ac:dyDescent="0.45">
      <c r="A2036" t="s">
        <v>3616</v>
      </c>
      <c r="B2036"/>
      <c r="C2036"/>
      <c r="D2036" t="s">
        <v>26</v>
      </c>
      <c r="E2036" s="6">
        <f>COUNTIF(ProductRatePlanCharge!C:D,D2036)</f>
        <v>3</v>
      </c>
      <c r="K2036" s="2"/>
      <c r="L2036" s="2"/>
    </row>
    <row r="2037" spans="1:12" x14ac:dyDescent="0.45">
      <c r="A2037" t="s">
        <v>3617</v>
      </c>
      <c r="B2037"/>
      <c r="C2037"/>
      <c r="D2037" t="s">
        <v>100</v>
      </c>
      <c r="E2037" s="6">
        <f>COUNTIF(ProductRatePlanCharge!C:D,D2037)</f>
        <v>14</v>
      </c>
      <c r="K2037" s="2"/>
      <c r="L2037" s="2"/>
    </row>
    <row r="2038" spans="1:12" x14ac:dyDescent="0.45">
      <c r="A2038" t="s">
        <v>3618</v>
      </c>
      <c r="B2038"/>
      <c r="C2038"/>
      <c r="D2038" t="s">
        <v>318</v>
      </c>
      <c r="E2038" s="6">
        <f>COUNTIF(ProductRatePlanCharge!C:D,D2038)</f>
        <v>16</v>
      </c>
      <c r="K2038" s="2"/>
      <c r="L2038" s="2"/>
    </row>
    <row r="2039" spans="1:12" x14ac:dyDescent="0.45">
      <c r="A2039" t="s">
        <v>3619</v>
      </c>
      <c r="B2039"/>
      <c r="C2039"/>
      <c r="D2039" t="s">
        <v>286</v>
      </c>
      <c r="E2039" s="6">
        <f>COUNTIF(ProductRatePlanCharge!C:D,D2039)</f>
        <v>13</v>
      </c>
      <c r="K2039" s="2"/>
      <c r="L2039" s="2"/>
    </row>
    <row r="2040" spans="1:12" x14ac:dyDescent="0.45">
      <c r="A2040" t="s">
        <v>3620</v>
      </c>
      <c r="B2040"/>
      <c r="C2040"/>
      <c r="D2040" t="s">
        <v>288</v>
      </c>
      <c r="E2040" s="6">
        <f>COUNTIF(ProductRatePlanCharge!C:D,D2040)</f>
        <v>14</v>
      </c>
      <c r="K2040" s="2"/>
      <c r="L2040" s="2"/>
    </row>
    <row r="2041" spans="1:12" x14ac:dyDescent="0.45">
      <c r="A2041" t="s">
        <v>3621</v>
      </c>
      <c r="B2041"/>
      <c r="C2041"/>
      <c r="D2041" t="s">
        <v>288</v>
      </c>
      <c r="E2041" s="6">
        <f>COUNTIF(ProductRatePlanCharge!C:D,D2041)</f>
        <v>14</v>
      </c>
      <c r="K2041" s="2"/>
      <c r="L2041" s="2"/>
    </row>
    <row r="2042" spans="1:12" x14ac:dyDescent="0.45">
      <c r="A2042" t="s">
        <v>3622</v>
      </c>
      <c r="B2042"/>
      <c r="C2042"/>
      <c r="D2042" t="s">
        <v>153</v>
      </c>
      <c r="E2042" s="6">
        <f>COUNTIF(ProductRatePlanCharge!C:D,D2042)</f>
        <v>14</v>
      </c>
      <c r="K2042" s="2"/>
      <c r="L2042" s="2"/>
    </row>
    <row r="2043" spans="1:12" x14ac:dyDescent="0.45">
      <c r="A2043" t="s">
        <v>3623</v>
      </c>
      <c r="B2043"/>
      <c r="C2043"/>
      <c r="D2043" t="s">
        <v>288</v>
      </c>
      <c r="E2043" s="6">
        <f>COUNTIF(ProductRatePlanCharge!C:D,D2043)</f>
        <v>14</v>
      </c>
      <c r="K2043" s="2"/>
      <c r="L2043" s="2"/>
    </row>
    <row r="2044" spans="1:12" x14ac:dyDescent="0.45">
      <c r="A2044" t="s">
        <v>3624</v>
      </c>
      <c r="B2044"/>
      <c r="C2044"/>
      <c r="D2044" t="s">
        <v>153</v>
      </c>
      <c r="E2044" s="6">
        <f>COUNTIF(ProductRatePlanCharge!C:D,D2044)</f>
        <v>14</v>
      </c>
      <c r="K2044" s="2"/>
      <c r="L2044" s="2"/>
    </row>
    <row r="2045" spans="1:12" x14ac:dyDescent="0.45">
      <c r="A2045" t="s">
        <v>3625</v>
      </c>
      <c r="B2045"/>
      <c r="C2045"/>
      <c r="D2045" t="s">
        <v>216</v>
      </c>
      <c r="E2045" s="6">
        <f>COUNTIF(ProductRatePlanCharge!C:D,D2045)</f>
        <v>5</v>
      </c>
      <c r="K2045" s="2"/>
      <c r="L2045" s="2"/>
    </row>
    <row r="2046" spans="1:12" x14ac:dyDescent="0.45">
      <c r="A2046" t="s">
        <v>3625</v>
      </c>
      <c r="B2046"/>
      <c r="C2046"/>
      <c r="D2046" t="s">
        <v>589</v>
      </c>
      <c r="E2046" s="6">
        <f>COUNTIF(ProductRatePlanCharge!C:D,D2046)</f>
        <v>2</v>
      </c>
      <c r="K2046" s="2"/>
      <c r="L2046" s="2"/>
    </row>
    <row r="2047" spans="1:12" x14ac:dyDescent="0.45">
      <c r="A2047" t="s">
        <v>3625</v>
      </c>
      <c r="B2047"/>
      <c r="C2047"/>
      <c r="D2047" t="s">
        <v>524</v>
      </c>
      <c r="E2047" s="6">
        <f>COUNTIF(ProductRatePlanCharge!C:D,D2047)</f>
        <v>2</v>
      </c>
      <c r="K2047" s="2"/>
      <c r="L2047" s="2"/>
    </row>
    <row r="2048" spans="1:12" x14ac:dyDescent="0.45">
      <c r="A2048" t="s">
        <v>3625</v>
      </c>
      <c r="B2048"/>
      <c r="C2048"/>
      <c r="D2048" t="s">
        <v>447</v>
      </c>
      <c r="E2048" s="6">
        <f>COUNTIF(ProductRatePlanCharge!C:D,D2048)</f>
        <v>2</v>
      </c>
      <c r="K2048" s="2"/>
      <c r="L2048" s="2"/>
    </row>
    <row r="2049" spans="1:12" x14ac:dyDescent="0.45">
      <c r="A2049" t="s">
        <v>3625</v>
      </c>
      <c r="B2049"/>
      <c r="C2049"/>
      <c r="D2049" t="s">
        <v>811</v>
      </c>
      <c r="E2049" s="6">
        <f>COUNTIF(ProductRatePlanCharge!C:D,D2049)</f>
        <v>2</v>
      </c>
      <c r="K2049" s="2"/>
      <c r="L2049" s="2"/>
    </row>
    <row r="2050" spans="1:12" x14ac:dyDescent="0.45">
      <c r="A2050" t="s">
        <v>3625</v>
      </c>
      <c r="B2050"/>
      <c r="C2050"/>
      <c r="D2050" t="s">
        <v>26</v>
      </c>
      <c r="E2050" s="6">
        <f>COUNTIF(ProductRatePlanCharge!C:D,D2050)</f>
        <v>3</v>
      </c>
      <c r="K2050" s="2"/>
      <c r="L2050" s="2"/>
    </row>
    <row r="2051" spans="1:12" x14ac:dyDescent="0.45">
      <c r="A2051" t="s">
        <v>3626</v>
      </c>
      <c r="B2051"/>
      <c r="C2051"/>
      <c r="D2051" t="s">
        <v>288</v>
      </c>
      <c r="E2051" s="6">
        <f>COUNTIF(ProductRatePlanCharge!C:D,D2051)</f>
        <v>14</v>
      </c>
      <c r="K2051" s="2"/>
      <c r="L2051" s="2"/>
    </row>
    <row r="2052" spans="1:12" x14ac:dyDescent="0.45">
      <c r="A2052" t="s">
        <v>3627</v>
      </c>
      <c r="B2052"/>
      <c r="C2052"/>
      <c r="D2052" t="s">
        <v>540</v>
      </c>
      <c r="E2052" s="6">
        <f>COUNTIF(ProductRatePlanCharge!C:D,D2052)</f>
        <v>2</v>
      </c>
      <c r="K2052" s="2"/>
      <c r="L2052" s="2"/>
    </row>
    <row r="2053" spans="1:12" x14ac:dyDescent="0.45">
      <c r="A2053" t="s">
        <v>3627</v>
      </c>
      <c r="B2053"/>
      <c r="C2053"/>
      <c r="D2053" t="s">
        <v>537</v>
      </c>
      <c r="E2053" s="6">
        <f>COUNTIF(ProductRatePlanCharge!C:D,D2053)</f>
        <v>2</v>
      </c>
      <c r="K2053" s="2"/>
      <c r="L2053" s="2"/>
    </row>
    <row r="2054" spans="1:12" x14ac:dyDescent="0.45">
      <c r="A2054" t="s">
        <v>3628</v>
      </c>
      <c r="B2054"/>
      <c r="C2054"/>
      <c r="D2054" t="s">
        <v>100</v>
      </c>
      <c r="E2054" s="6">
        <f>COUNTIF(ProductRatePlanCharge!C:D,D2054)</f>
        <v>14</v>
      </c>
      <c r="K2054" s="2"/>
      <c r="L2054" s="2"/>
    </row>
    <row r="2055" spans="1:12" x14ac:dyDescent="0.45">
      <c r="A2055" t="s">
        <v>3629</v>
      </c>
      <c r="B2055"/>
      <c r="C2055"/>
      <c r="D2055" t="s">
        <v>30</v>
      </c>
      <c r="E2055" s="6">
        <f>COUNTIF(ProductRatePlanCharge!C:D,D2055)</f>
        <v>12</v>
      </c>
      <c r="K2055" s="2"/>
      <c r="L2055" s="2"/>
    </row>
    <row r="2056" spans="1:12" x14ac:dyDescent="0.45">
      <c r="A2056" t="s">
        <v>3630</v>
      </c>
      <c r="B2056"/>
      <c r="C2056"/>
      <c r="D2056" t="s">
        <v>248</v>
      </c>
      <c r="E2056" s="6">
        <f>COUNTIF(ProductRatePlanCharge!C:D,D2056)</f>
        <v>12</v>
      </c>
      <c r="K2056" s="2"/>
      <c r="L2056" s="2"/>
    </row>
    <row r="2057" spans="1:12" x14ac:dyDescent="0.45">
      <c r="A2057" t="s">
        <v>3631</v>
      </c>
      <c r="B2057"/>
      <c r="C2057"/>
      <c r="D2057" t="s">
        <v>288</v>
      </c>
      <c r="E2057" s="6">
        <f>COUNTIF(ProductRatePlanCharge!C:D,D2057)</f>
        <v>14</v>
      </c>
      <c r="K2057" s="2"/>
      <c r="L2057" s="2"/>
    </row>
    <row r="2058" spans="1:12" x14ac:dyDescent="0.45">
      <c r="A2058" t="s">
        <v>3632</v>
      </c>
      <c r="B2058"/>
      <c r="C2058"/>
      <c r="D2058" t="s">
        <v>153</v>
      </c>
      <c r="E2058" s="6">
        <f>COUNTIF(ProductRatePlanCharge!C:D,D2058)</f>
        <v>14</v>
      </c>
      <c r="K2058" s="2"/>
      <c r="L2058" s="2"/>
    </row>
    <row r="2059" spans="1:12" x14ac:dyDescent="0.45">
      <c r="A2059" t="s">
        <v>3633</v>
      </c>
      <c r="B2059"/>
      <c r="C2059"/>
      <c r="D2059" t="s">
        <v>30</v>
      </c>
      <c r="E2059" s="6">
        <f>COUNTIF(ProductRatePlanCharge!C:D,D2059)</f>
        <v>12</v>
      </c>
      <c r="K2059" s="2"/>
      <c r="L2059" s="2"/>
    </row>
    <row r="2060" spans="1:12" x14ac:dyDescent="0.45">
      <c r="A2060" t="s">
        <v>3634</v>
      </c>
      <c r="B2060"/>
      <c r="C2060"/>
      <c r="D2060" t="s">
        <v>248</v>
      </c>
      <c r="E2060" s="6">
        <f>COUNTIF(ProductRatePlanCharge!C:D,D2060)</f>
        <v>12</v>
      </c>
      <c r="K2060" s="2"/>
      <c r="L2060" s="2"/>
    </row>
    <row r="2061" spans="1:12" x14ac:dyDescent="0.45">
      <c r="A2061" t="s">
        <v>3635</v>
      </c>
      <c r="B2061"/>
      <c r="C2061"/>
      <c r="D2061" t="s">
        <v>100</v>
      </c>
      <c r="E2061" s="6">
        <f>COUNTIF(ProductRatePlanCharge!C:D,D2061)</f>
        <v>14</v>
      </c>
      <c r="K2061" s="2"/>
      <c r="L2061" s="2"/>
    </row>
    <row r="2062" spans="1:12" x14ac:dyDescent="0.45">
      <c r="A2062" t="s">
        <v>3636</v>
      </c>
      <c r="B2062"/>
      <c r="C2062"/>
      <c r="D2062" t="s">
        <v>288</v>
      </c>
      <c r="E2062" s="6">
        <f>COUNTIF(ProductRatePlanCharge!C:D,D2062)</f>
        <v>14</v>
      </c>
      <c r="K2062" s="2"/>
      <c r="L2062" s="2"/>
    </row>
    <row r="2063" spans="1:12" x14ac:dyDescent="0.45">
      <c r="A2063" t="s">
        <v>3637</v>
      </c>
      <c r="B2063"/>
      <c r="C2063"/>
      <c r="D2063" t="s">
        <v>288</v>
      </c>
      <c r="E2063" s="6">
        <f>COUNTIF(ProductRatePlanCharge!C:D,D2063)</f>
        <v>14</v>
      </c>
      <c r="K2063" s="2"/>
      <c r="L2063" s="2"/>
    </row>
    <row r="2064" spans="1:12" x14ac:dyDescent="0.45">
      <c r="A2064" t="s">
        <v>3638</v>
      </c>
      <c r="B2064"/>
      <c r="C2064"/>
      <c r="D2064" t="s">
        <v>14</v>
      </c>
      <c r="E2064" s="6">
        <f>COUNTIF(ProductRatePlanCharge!C:D,D2064)</f>
        <v>7</v>
      </c>
      <c r="K2064" s="2"/>
      <c r="L2064" s="2"/>
    </row>
    <row r="2065" spans="1:12" x14ac:dyDescent="0.45">
      <c r="A2065" t="s">
        <v>3638</v>
      </c>
      <c r="B2065"/>
      <c r="C2065"/>
      <c r="D2065" t="s">
        <v>817</v>
      </c>
      <c r="E2065" s="6">
        <f>COUNTIF(ProductRatePlanCharge!C:D,D2065)</f>
        <v>2</v>
      </c>
      <c r="K2065" s="2"/>
      <c r="L2065" s="2"/>
    </row>
    <row r="2066" spans="1:12" x14ac:dyDescent="0.45">
      <c r="A2066" t="s">
        <v>3638</v>
      </c>
      <c r="B2066"/>
      <c r="C2066"/>
      <c r="D2066" t="s">
        <v>889</v>
      </c>
      <c r="E2066" s="6">
        <f>COUNTIF(ProductRatePlanCharge!C:D,D2066)</f>
        <v>2</v>
      </c>
      <c r="K2066" s="2"/>
      <c r="L2066" s="2"/>
    </row>
    <row r="2067" spans="1:12" x14ac:dyDescent="0.45">
      <c r="A2067" t="s">
        <v>3638</v>
      </c>
      <c r="B2067"/>
      <c r="C2067"/>
      <c r="D2067" t="s">
        <v>50</v>
      </c>
      <c r="E2067" s="6">
        <f>COUNTIF(ProductRatePlanCharge!C:D,D2067)</f>
        <v>2</v>
      </c>
      <c r="K2067" s="2"/>
      <c r="L2067" s="2"/>
    </row>
    <row r="2068" spans="1:12" x14ac:dyDescent="0.45">
      <c r="A2068" t="s">
        <v>3639</v>
      </c>
      <c r="B2068"/>
      <c r="C2068"/>
      <c r="D2068" t="s">
        <v>30</v>
      </c>
      <c r="E2068" s="6">
        <f>COUNTIF(ProductRatePlanCharge!C:D,D2068)</f>
        <v>12</v>
      </c>
      <c r="K2068" s="2"/>
      <c r="L2068" s="2"/>
    </row>
    <row r="2069" spans="1:12" x14ac:dyDescent="0.45">
      <c r="A2069" t="s">
        <v>3640</v>
      </c>
      <c r="B2069"/>
      <c r="C2069"/>
      <c r="D2069" t="s">
        <v>248</v>
      </c>
      <c r="E2069" s="6">
        <f>COUNTIF(ProductRatePlanCharge!C:D,D2069)</f>
        <v>12</v>
      </c>
      <c r="K2069" s="2"/>
      <c r="L2069" s="2"/>
    </row>
    <row r="2070" spans="1:12" x14ac:dyDescent="0.45">
      <c r="A2070" t="s">
        <v>3641</v>
      </c>
      <c r="B2070"/>
      <c r="C2070"/>
      <c r="D2070" t="s">
        <v>216</v>
      </c>
      <c r="E2070" s="6">
        <f>COUNTIF(ProductRatePlanCharge!C:D,D2070)</f>
        <v>5</v>
      </c>
      <c r="K2070" s="2"/>
      <c r="L2070" s="2"/>
    </row>
    <row r="2071" spans="1:12" x14ac:dyDescent="0.45">
      <c r="A2071" t="s">
        <v>3641</v>
      </c>
      <c r="B2071"/>
      <c r="C2071"/>
      <c r="D2071" t="s">
        <v>589</v>
      </c>
      <c r="E2071" s="6">
        <f>COUNTIF(ProductRatePlanCharge!C:D,D2071)</f>
        <v>2</v>
      </c>
      <c r="K2071" s="2"/>
      <c r="L2071" s="2"/>
    </row>
    <row r="2072" spans="1:12" x14ac:dyDescent="0.45">
      <c r="A2072" t="s">
        <v>3641</v>
      </c>
      <c r="B2072"/>
      <c r="C2072"/>
      <c r="D2072" t="s">
        <v>524</v>
      </c>
      <c r="E2072" s="6">
        <f>COUNTIF(ProductRatePlanCharge!C:D,D2072)</f>
        <v>2</v>
      </c>
      <c r="K2072" s="2"/>
      <c r="L2072" s="2"/>
    </row>
    <row r="2073" spans="1:12" x14ac:dyDescent="0.45">
      <c r="A2073" t="s">
        <v>3641</v>
      </c>
      <c r="B2073"/>
      <c r="C2073"/>
      <c r="D2073" t="s">
        <v>587</v>
      </c>
      <c r="E2073" s="6">
        <f>COUNTIF(ProductRatePlanCharge!C:D,D2073)</f>
        <v>2</v>
      </c>
      <c r="K2073" s="2"/>
      <c r="L2073" s="2"/>
    </row>
    <row r="2074" spans="1:12" x14ac:dyDescent="0.45">
      <c r="A2074" t="s">
        <v>3641</v>
      </c>
      <c r="B2074"/>
      <c r="C2074"/>
      <c r="D2074" t="s">
        <v>447</v>
      </c>
      <c r="E2074" s="6">
        <f>COUNTIF(ProductRatePlanCharge!C:D,D2074)</f>
        <v>2</v>
      </c>
      <c r="K2074" s="2"/>
      <c r="L2074" s="2"/>
    </row>
    <row r="2075" spans="1:12" x14ac:dyDescent="0.45">
      <c r="A2075" t="s">
        <v>3641</v>
      </c>
      <c r="B2075"/>
      <c r="C2075"/>
      <c r="D2075" t="s">
        <v>889</v>
      </c>
      <c r="E2075" s="6">
        <f>COUNTIF(ProductRatePlanCharge!C:D,D2075)</f>
        <v>2</v>
      </c>
      <c r="K2075" s="2"/>
      <c r="L2075" s="2"/>
    </row>
    <row r="2076" spans="1:12" x14ac:dyDescent="0.45">
      <c r="A2076" t="s">
        <v>3641</v>
      </c>
      <c r="B2076"/>
      <c r="C2076"/>
      <c r="D2076" t="s">
        <v>26</v>
      </c>
      <c r="E2076" s="6">
        <f>COUNTIF(ProductRatePlanCharge!C:D,D2076)</f>
        <v>3</v>
      </c>
      <c r="K2076" s="2"/>
      <c r="L2076" s="2"/>
    </row>
    <row r="2077" spans="1:12" x14ac:dyDescent="0.45">
      <c r="A2077" t="s">
        <v>3642</v>
      </c>
      <c r="B2077"/>
      <c r="C2077"/>
      <c r="D2077" t="s">
        <v>288</v>
      </c>
      <c r="E2077" s="6">
        <f>COUNTIF(ProductRatePlanCharge!C:D,D2077)</f>
        <v>14</v>
      </c>
      <c r="K2077" s="2"/>
      <c r="L2077" s="2"/>
    </row>
    <row r="2078" spans="1:12" x14ac:dyDescent="0.45">
      <c r="A2078" t="s">
        <v>3643</v>
      </c>
      <c r="B2078"/>
      <c r="C2078"/>
      <c r="D2078" t="s">
        <v>30</v>
      </c>
      <c r="E2078" s="6">
        <f>COUNTIF(ProductRatePlanCharge!C:D,D2078)</f>
        <v>12</v>
      </c>
      <c r="K2078" s="2"/>
      <c r="L2078" s="2"/>
    </row>
    <row r="2079" spans="1:12" x14ac:dyDescent="0.45">
      <c r="A2079" t="s">
        <v>3644</v>
      </c>
      <c r="B2079"/>
      <c r="C2079"/>
      <c r="D2079" t="s">
        <v>153</v>
      </c>
      <c r="E2079" s="6">
        <f>COUNTIF(ProductRatePlanCharge!C:D,D2079)</f>
        <v>14</v>
      </c>
      <c r="K2079" s="2"/>
      <c r="L2079" s="2"/>
    </row>
    <row r="2080" spans="1:12" x14ac:dyDescent="0.45">
      <c r="A2080" t="s">
        <v>3645</v>
      </c>
      <c r="B2080"/>
      <c r="C2080"/>
      <c r="D2080" t="s">
        <v>153</v>
      </c>
      <c r="E2080" s="6">
        <f>COUNTIF(ProductRatePlanCharge!C:D,D2080)</f>
        <v>14</v>
      </c>
      <c r="K2080" s="2"/>
      <c r="L2080" s="2"/>
    </row>
    <row r="2081" spans="1:12" x14ac:dyDescent="0.45">
      <c r="A2081" t="s">
        <v>3646</v>
      </c>
      <c r="B2081"/>
      <c r="C2081"/>
      <c r="D2081" t="s">
        <v>288</v>
      </c>
      <c r="E2081" s="6">
        <f>COUNTIF(ProductRatePlanCharge!C:D,D2081)</f>
        <v>14</v>
      </c>
      <c r="K2081" s="2"/>
      <c r="L2081" s="2"/>
    </row>
    <row r="2082" spans="1:12" x14ac:dyDescent="0.45">
      <c r="A2082" t="s">
        <v>3647</v>
      </c>
      <c r="B2082"/>
      <c r="C2082"/>
      <c r="D2082" t="s">
        <v>288</v>
      </c>
      <c r="E2082" s="6">
        <f>COUNTIF(ProductRatePlanCharge!C:D,D2082)</f>
        <v>14</v>
      </c>
      <c r="K2082" s="2"/>
      <c r="L2082" s="2"/>
    </row>
    <row r="2083" spans="1:12" x14ac:dyDescent="0.45">
      <c r="A2083" t="s">
        <v>3648</v>
      </c>
      <c r="B2083"/>
      <c r="C2083"/>
      <c r="D2083" t="s">
        <v>100</v>
      </c>
      <c r="E2083" s="6">
        <f>COUNTIF(ProductRatePlanCharge!C:D,D2083)</f>
        <v>14</v>
      </c>
      <c r="K2083" s="2"/>
      <c r="L2083" s="2"/>
    </row>
    <row r="2084" spans="1:12" x14ac:dyDescent="0.45">
      <c r="A2084" t="s">
        <v>3649</v>
      </c>
      <c r="B2084"/>
      <c r="C2084"/>
      <c r="D2084" t="s">
        <v>288</v>
      </c>
      <c r="E2084" s="6">
        <f>COUNTIF(ProductRatePlanCharge!C:D,D2084)</f>
        <v>14</v>
      </c>
      <c r="K2084" s="2"/>
      <c r="L2084" s="2"/>
    </row>
    <row r="2085" spans="1:12" x14ac:dyDescent="0.45">
      <c r="A2085" t="s">
        <v>3650</v>
      </c>
      <c r="B2085"/>
      <c r="C2085"/>
      <c r="D2085" t="s">
        <v>153</v>
      </c>
      <c r="E2085" s="6">
        <f>COUNTIF(ProductRatePlanCharge!C:D,D2085)</f>
        <v>14</v>
      </c>
      <c r="K2085" s="2"/>
      <c r="L2085" s="2"/>
    </row>
    <row r="2086" spans="1:12" x14ac:dyDescent="0.45">
      <c r="A2086" t="s">
        <v>3651</v>
      </c>
      <c r="B2086"/>
      <c r="C2086"/>
      <c r="D2086" t="s">
        <v>153</v>
      </c>
      <c r="E2086" s="6">
        <f>COUNTIF(ProductRatePlanCharge!C:D,D2086)</f>
        <v>14</v>
      </c>
      <c r="K2086" s="2"/>
      <c r="L2086" s="2"/>
    </row>
    <row r="2087" spans="1:12" x14ac:dyDescent="0.45">
      <c r="A2087" t="s">
        <v>3652</v>
      </c>
      <c r="B2087"/>
      <c r="C2087"/>
      <c r="D2087" t="s">
        <v>153</v>
      </c>
      <c r="E2087" s="6">
        <f>COUNTIF(ProductRatePlanCharge!C:D,D2087)</f>
        <v>14</v>
      </c>
      <c r="K2087" s="2"/>
      <c r="L2087" s="2"/>
    </row>
    <row r="2088" spans="1:12" x14ac:dyDescent="0.45">
      <c r="A2088" t="s">
        <v>3653</v>
      </c>
      <c r="B2088"/>
      <c r="C2088"/>
      <c r="D2088" t="s">
        <v>30</v>
      </c>
      <c r="E2088" s="6">
        <f>COUNTIF(ProductRatePlanCharge!C:D,D2088)</f>
        <v>12</v>
      </c>
      <c r="K2088" s="2"/>
      <c r="L2088" s="2"/>
    </row>
    <row r="2089" spans="1:12" x14ac:dyDescent="0.45">
      <c r="A2089" t="s">
        <v>3654</v>
      </c>
      <c r="B2089"/>
      <c r="C2089"/>
      <c r="D2089" t="s">
        <v>30</v>
      </c>
      <c r="E2089" s="6">
        <f>COUNTIF(ProductRatePlanCharge!C:D,D2089)</f>
        <v>12</v>
      </c>
      <c r="K2089" s="2"/>
      <c r="L2089" s="2"/>
    </row>
    <row r="2090" spans="1:12" x14ac:dyDescent="0.45">
      <c r="A2090" t="s">
        <v>3655</v>
      </c>
      <c r="B2090"/>
      <c r="C2090"/>
      <c r="D2090" t="s">
        <v>179</v>
      </c>
      <c r="E2090" s="6">
        <f>COUNTIF(ProductRatePlanCharge!C:D,D2090)</f>
        <v>15</v>
      </c>
      <c r="K2090" s="2"/>
      <c r="L2090" s="2"/>
    </row>
    <row r="2091" spans="1:12" x14ac:dyDescent="0.45">
      <c r="A2091" t="s">
        <v>3656</v>
      </c>
      <c r="B2091"/>
      <c r="C2091"/>
      <c r="D2091" t="s">
        <v>313</v>
      </c>
      <c r="E2091" s="6">
        <f>COUNTIF(ProductRatePlanCharge!C:D,D2091)</f>
        <v>13</v>
      </c>
      <c r="K2091" s="2"/>
      <c r="L2091" s="2"/>
    </row>
    <row r="2092" spans="1:12" x14ac:dyDescent="0.45">
      <c r="A2092" t="s">
        <v>3657</v>
      </c>
      <c r="B2092"/>
      <c r="C2092"/>
      <c r="D2092" t="s">
        <v>153</v>
      </c>
      <c r="E2092" s="6">
        <f>COUNTIF(ProductRatePlanCharge!C:D,D2092)</f>
        <v>14</v>
      </c>
      <c r="K2092" s="2"/>
      <c r="L2092" s="2"/>
    </row>
    <row r="2093" spans="1:12" x14ac:dyDescent="0.45">
      <c r="A2093" t="s">
        <v>3658</v>
      </c>
      <c r="B2093"/>
      <c r="C2093"/>
      <c r="D2093" t="s">
        <v>179</v>
      </c>
      <c r="E2093" s="6">
        <f>COUNTIF(ProductRatePlanCharge!C:D,D2093)</f>
        <v>15</v>
      </c>
      <c r="K2093" s="2"/>
      <c r="L2093" s="2"/>
    </row>
    <row r="2094" spans="1:12" x14ac:dyDescent="0.45">
      <c r="A2094" t="s">
        <v>3659</v>
      </c>
      <c r="B2094"/>
      <c r="C2094"/>
      <c r="D2094" t="s">
        <v>153</v>
      </c>
      <c r="E2094" s="6">
        <f>COUNTIF(ProductRatePlanCharge!C:D,D2094)</f>
        <v>14</v>
      </c>
      <c r="K2094" s="2"/>
      <c r="L2094" s="2"/>
    </row>
    <row r="2095" spans="1:12" x14ac:dyDescent="0.45">
      <c r="A2095" t="s">
        <v>3660</v>
      </c>
      <c r="B2095"/>
      <c r="C2095"/>
      <c r="D2095" t="s">
        <v>288</v>
      </c>
      <c r="E2095" s="6">
        <f>COUNTIF(ProductRatePlanCharge!C:D,D2095)</f>
        <v>14</v>
      </c>
      <c r="K2095" s="2"/>
      <c r="L2095" s="2"/>
    </row>
    <row r="2096" spans="1:12" x14ac:dyDescent="0.45">
      <c r="A2096" t="s">
        <v>3661</v>
      </c>
      <c r="B2096"/>
      <c r="C2096"/>
      <c r="D2096" t="s">
        <v>153</v>
      </c>
      <c r="E2096" s="6">
        <f>COUNTIF(ProductRatePlanCharge!C:D,D2096)</f>
        <v>14</v>
      </c>
      <c r="K2096" s="2"/>
      <c r="L2096" s="2"/>
    </row>
    <row r="2097" spans="1:12" x14ac:dyDescent="0.45">
      <c r="A2097" t="s">
        <v>3662</v>
      </c>
      <c r="B2097"/>
      <c r="C2097"/>
      <c r="D2097" t="s">
        <v>30</v>
      </c>
      <c r="E2097" s="6">
        <f>COUNTIF(ProductRatePlanCharge!C:D,D2097)</f>
        <v>12</v>
      </c>
      <c r="K2097" s="2"/>
      <c r="L2097" s="2"/>
    </row>
    <row r="2098" spans="1:12" x14ac:dyDescent="0.45">
      <c r="A2098" t="s">
        <v>3663</v>
      </c>
      <c r="B2098"/>
      <c r="C2098"/>
      <c r="D2098" t="s">
        <v>153</v>
      </c>
      <c r="E2098" s="6">
        <f>COUNTIF(ProductRatePlanCharge!C:D,D2098)</f>
        <v>14</v>
      </c>
      <c r="K2098" s="2"/>
      <c r="L2098" s="2"/>
    </row>
    <row r="2099" spans="1:12" x14ac:dyDescent="0.45">
      <c r="A2099" t="s">
        <v>3664</v>
      </c>
      <c r="B2099"/>
      <c r="C2099"/>
      <c r="D2099" t="s">
        <v>288</v>
      </c>
      <c r="E2099" s="6">
        <f>COUNTIF(ProductRatePlanCharge!C:D,D2099)</f>
        <v>14</v>
      </c>
      <c r="K2099" s="2"/>
      <c r="L2099" s="2"/>
    </row>
    <row r="2100" spans="1:12" x14ac:dyDescent="0.45">
      <c r="A2100" t="s">
        <v>3665</v>
      </c>
      <c r="B2100"/>
      <c r="C2100"/>
      <c r="D2100" t="s">
        <v>153</v>
      </c>
      <c r="E2100" s="6">
        <f>COUNTIF(ProductRatePlanCharge!C:D,D2100)</f>
        <v>14</v>
      </c>
      <c r="K2100" s="2"/>
      <c r="L2100" s="2"/>
    </row>
    <row r="2101" spans="1:12" x14ac:dyDescent="0.45">
      <c r="A2101" t="s">
        <v>3666</v>
      </c>
      <c r="B2101"/>
      <c r="C2101"/>
      <c r="D2101" t="s">
        <v>288</v>
      </c>
      <c r="E2101" s="6">
        <f>COUNTIF(ProductRatePlanCharge!C:D,D2101)</f>
        <v>14</v>
      </c>
      <c r="K2101" s="2"/>
      <c r="L2101" s="2"/>
    </row>
    <row r="2102" spans="1:12" x14ac:dyDescent="0.45">
      <c r="A2102" t="s">
        <v>3667</v>
      </c>
      <c r="B2102"/>
      <c r="C2102"/>
      <c r="D2102" t="s">
        <v>153</v>
      </c>
      <c r="E2102" s="6">
        <f>COUNTIF(ProductRatePlanCharge!C:D,D2102)</f>
        <v>14</v>
      </c>
      <c r="K2102" s="2"/>
      <c r="L2102" s="2"/>
    </row>
    <row r="2103" spans="1:12" x14ac:dyDescent="0.45">
      <c r="A2103" t="s">
        <v>3668</v>
      </c>
      <c r="B2103"/>
      <c r="C2103"/>
      <c r="D2103" t="s">
        <v>30</v>
      </c>
      <c r="E2103" s="6">
        <f>COUNTIF(ProductRatePlanCharge!C:D,D2103)</f>
        <v>12</v>
      </c>
      <c r="K2103" s="2"/>
      <c r="L2103" s="2"/>
    </row>
    <row r="2104" spans="1:12" x14ac:dyDescent="0.45">
      <c r="A2104" t="s">
        <v>3669</v>
      </c>
      <c r="B2104"/>
      <c r="C2104"/>
      <c r="D2104" t="s">
        <v>288</v>
      </c>
      <c r="E2104" s="6">
        <f>COUNTIF(ProductRatePlanCharge!C:D,D2104)</f>
        <v>14</v>
      </c>
      <c r="K2104" s="2"/>
      <c r="L2104" s="2"/>
    </row>
    <row r="2105" spans="1:12" x14ac:dyDescent="0.45">
      <c r="A2105" t="s">
        <v>3670</v>
      </c>
      <c r="B2105"/>
      <c r="C2105"/>
      <c r="D2105" t="s">
        <v>153</v>
      </c>
      <c r="E2105" s="6">
        <f>COUNTIF(ProductRatePlanCharge!C:D,D2105)</f>
        <v>14</v>
      </c>
      <c r="K2105" s="2"/>
      <c r="L2105" s="2"/>
    </row>
    <row r="2106" spans="1:12" x14ac:dyDescent="0.45">
      <c r="A2106" t="s">
        <v>3671</v>
      </c>
      <c r="B2106"/>
      <c r="C2106"/>
      <c r="D2106" t="s">
        <v>288</v>
      </c>
      <c r="E2106" s="6">
        <f>COUNTIF(ProductRatePlanCharge!C:D,D2106)</f>
        <v>14</v>
      </c>
      <c r="K2106" s="2"/>
      <c r="L2106" s="2"/>
    </row>
    <row r="2107" spans="1:12" x14ac:dyDescent="0.45">
      <c r="A2107" t="s">
        <v>3672</v>
      </c>
      <c r="B2107"/>
      <c r="C2107"/>
      <c r="D2107" t="s">
        <v>288</v>
      </c>
      <c r="E2107" s="6">
        <f>COUNTIF(ProductRatePlanCharge!C:D,D2107)</f>
        <v>14</v>
      </c>
      <c r="K2107" s="2"/>
      <c r="L2107" s="2"/>
    </row>
    <row r="2108" spans="1:12" x14ac:dyDescent="0.45">
      <c r="A2108" t="s">
        <v>3673</v>
      </c>
      <c r="B2108"/>
      <c r="C2108"/>
      <c r="D2108" t="s">
        <v>288</v>
      </c>
      <c r="E2108" s="6">
        <f>COUNTIF(ProductRatePlanCharge!C:D,D2108)</f>
        <v>14</v>
      </c>
      <c r="K2108" s="2"/>
      <c r="L2108" s="2"/>
    </row>
    <row r="2109" spans="1:12" x14ac:dyDescent="0.45">
      <c r="A2109" t="s">
        <v>3674</v>
      </c>
      <c r="B2109"/>
      <c r="C2109"/>
      <c r="D2109" t="s">
        <v>288</v>
      </c>
      <c r="E2109" s="6">
        <f>COUNTIF(ProductRatePlanCharge!C:D,D2109)</f>
        <v>14</v>
      </c>
      <c r="K2109" s="2"/>
      <c r="L2109" s="2"/>
    </row>
    <row r="2110" spans="1:12" x14ac:dyDescent="0.45">
      <c r="A2110" t="s">
        <v>3675</v>
      </c>
      <c r="B2110"/>
      <c r="C2110"/>
      <c r="D2110" t="s">
        <v>153</v>
      </c>
      <c r="E2110" s="6">
        <f>COUNTIF(ProductRatePlanCharge!C:D,D2110)</f>
        <v>14</v>
      </c>
      <c r="K2110" s="2"/>
      <c r="L2110" s="2"/>
    </row>
    <row r="2111" spans="1:12" x14ac:dyDescent="0.45">
      <c r="A2111" t="s">
        <v>3676</v>
      </c>
      <c r="B2111"/>
      <c r="C2111"/>
      <c r="D2111" t="s">
        <v>288</v>
      </c>
      <c r="E2111" s="6">
        <f>COUNTIF(ProductRatePlanCharge!C:D,D2111)</f>
        <v>14</v>
      </c>
      <c r="K2111" s="2"/>
      <c r="L2111" s="2"/>
    </row>
    <row r="2112" spans="1:12" x14ac:dyDescent="0.45">
      <c r="A2112" t="s">
        <v>3677</v>
      </c>
      <c r="B2112"/>
      <c r="C2112"/>
      <c r="D2112" t="s">
        <v>153</v>
      </c>
      <c r="E2112" s="6">
        <f>COUNTIF(ProductRatePlanCharge!C:D,D2112)</f>
        <v>14</v>
      </c>
      <c r="K2112" s="2"/>
      <c r="L2112" s="2"/>
    </row>
    <row r="2113" spans="1:12" x14ac:dyDescent="0.45">
      <c r="A2113" t="s">
        <v>3678</v>
      </c>
      <c r="B2113"/>
      <c r="C2113"/>
      <c r="D2113" t="s">
        <v>153</v>
      </c>
      <c r="E2113" s="6">
        <f>COUNTIF(ProductRatePlanCharge!C:D,D2113)</f>
        <v>14</v>
      </c>
      <c r="K2113" s="2"/>
      <c r="L2113" s="2"/>
    </row>
    <row r="2114" spans="1:12" x14ac:dyDescent="0.45">
      <c r="A2114" t="s">
        <v>3679</v>
      </c>
      <c r="B2114"/>
      <c r="C2114"/>
      <c r="D2114" t="s">
        <v>153</v>
      </c>
      <c r="E2114" s="6">
        <f>COUNTIF(ProductRatePlanCharge!C:D,D2114)</f>
        <v>14</v>
      </c>
      <c r="K2114" s="2"/>
      <c r="L2114" s="2"/>
    </row>
    <row r="2115" spans="1:12" x14ac:dyDescent="0.45">
      <c r="A2115" t="s">
        <v>3680</v>
      </c>
      <c r="B2115"/>
      <c r="C2115"/>
      <c r="D2115" t="s">
        <v>30</v>
      </c>
      <c r="E2115" s="6">
        <f>COUNTIF(ProductRatePlanCharge!C:D,D2115)</f>
        <v>12</v>
      </c>
      <c r="K2115" s="2"/>
      <c r="L2115" s="2"/>
    </row>
    <row r="2116" spans="1:12" x14ac:dyDescent="0.45">
      <c r="A2116" t="s">
        <v>3681</v>
      </c>
      <c r="B2116"/>
      <c r="C2116"/>
      <c r="D2116" t="s">
        <v>153</v>
      </c>
      <c r="E2116" s="6">
        <f>COUNTIF(ProductRatePlanCharge!C:D,D2116)</f>
        <v>14</v>
      </c>
      <c r="K2116" s="2"/>
      <c r="L2116" s="2"/>
    </row>
    <row r="2117" spans="1:12" x14ac:dyDescent="0.45">
      <c r="A2117" t="s">
        <v>3682</v>
      </c>
      <c r="B2117"/>
      <c r="C2117"/>
      <c r="D2117" t="s">
        <v>153</v>
      </c>
      <c r="E2117" s="6">
        <f>COUNTIF(ProductRatePlanCharge!C:D,D2117)</f>
        <v>14</v>
      </c>
      <c r="K2117" s="2"/>
      <c r="L2117" s="2"/>
    </row>
    <row r="2118" spans="1:12" x14ac:dyDescent="0.45">
      <c r="A2118" t="s">
        <v>3683</v>
      </c>
      <c r="B2118"/>
      <c r="C2118"/>
      <c r="D2118" t="s">
        <v>153</v>
      </c>
      <c r="E2118" s="6">
        <f>COUNTIF(ProductRatePlanCharge!C:D,D2118)</f>
        <v>14</v>
      </c>
      <c r="K2118" s="2"/>
      <c r="L2118" s="2"/>
    </row>
    <row r="2119" spans="1:12" x14ac:dyDescent="0.45">
      <c r="A2119" t="s">
        <v>3684</v>
      </c>
      <c r="B2119"/>
      <c r="C2119"/>
      <c r="D2119" t="s">
        <v>153</v>
      </c>
      <c r="E2119" s="6">
        <f>COUNTIF(ProductRatePlanCharge!C:D,D2119)</f>
        <v>14</v>
      </c>
      <c r="K2119" s="2"/>
      <c r="L2119" s="2"/>
    </row>
    <row r="2120" spans="1:12" x14ac:dyDescent="0.45">
      <c r="A2120" t="s">
        <v>3685</v>
      </c>
      <c r="B2120"/>
      <c r="C2120"/>
      <c r="D2120" t="s">
        <v>288</v>
      </c>
      <c r="E2120" s="6">
        <f>COUNTIF(ProductRatePlanCharge!C:D,D2120)</f>
        <v>14</v>
      </c>
      <c r="K2120" s="2"/>
      <c r="L2120" s="2"/>
    </row>
    <row r="2121" spans="1:12" x14ac:dyDescent="0.45">
      <c r="A2121" t="s">
        <v>3686</v>
      </c>
      <c r="B2121"/>
      <c r="C2121"/>
      <c r="D2121" t="s">
        <v>70</v>
      </c>
      <c r="E2121" s="6">
        <f>COUNTIF(ProductRatePlanCharge!C:D,D2121)</f>
        <v>2</v>
      </c>
      <c r="K2121" s="2"/>
      <c r="L2121" s="2"/>
    </row>
    <row r="2122" spans="1:12" x14ac:dyDescent="0.45">
      <c r="A2122" t="s">
        <v>3686</v>
      </c>
      <c r="B2122"/>
      <c r="C2122"/>
      <c r="D2122" t="s">
        <v>26</v>
      </c>
      <c r="E2122" s="6">
        <f>COUNTIF(ProductRatePlanCharge!C:D,D2122)</f>
        <v>3</v>
      </c>
      <c r="K2122" s="2"/>
      <c r="L2122" s="2"/>
    </row>
    <row r="2123" spans="1:12" x14ac:dyDescent="0.45">
      <c r="A2123" t="s">
        <v>3686</v>
      </c>
      <c r="B2123"/>
      <c r="C2123"/>
      <c r="D2123" t="s">
        <v>14</v>
      </c>
      <c r="E2123" s="6">
        <f>COUNTIF(ProductRatePlanCharge!C:D,D2123)</f>
        <v>7</v>
      </c>
      <c r="K2123" s="2"/>
      <c r="L2123" s="2"/>
    </row>
    <row r="2124" spans="1:12" x14ac:dyDescent="0.45">
      <c r="A2124" t="s">
        <v>3687</v>
      </c>
      <c r="B2124"/>
      <c r="C2124"/>
      <c r="D2124" t="s">
        <v>153</v>
      </c>
      <c r="E2124" s="6">
        <f>COUNTIF(ProductRatePlanCharge!C:D,D2124)</f>
        <v>14</v>
      </c>
      <c r="K2124" s="2"/>
      <c r="L2124" s="2"/>
    </row>
    <row r="2125" spans="1:12" x14ac:dyDescent="0.45">
      <c r="A2125" t="s">
        <v>3688</v>
      </c>
      <c r="B2125"/>
      <c r="C2125"/>
      <c r="D2125" t="s">
        <v>288</v>
      </c>
      <c r="E2125" s="6">
        <f>COUNTIF(ProductRatePlanCharge!C:D,D2125)</f>
        <v>14</v>
      </c>
      <c r="K2125" s="2"/>
      <c r="L2125" s="2"/>
    </row>
    <row r="2126" spans="1:12" x14ac:dyDescent="0.45">
      <c r="A2126" t="s">
        <v>3689</v>
      </c>
      <c r="B2126"/>
      <c r="C2126"/>
      <c r="D2126" t="s">
        <v>216</v>
      </c>
      <c r="E2126" s="6">
        <f>COUNTIF(ProductRatePlanCharge!C:D,D2126)</f>
        <v>5</v>
      </c>
      <c r="K2126" s="2"/>
      <c r="L2126" s="2"/>
    </row>
    <row r="2127" spans="1:12" x14ac:dyDescent="0.45">
      <c r="A2127" t="s">
        <v>3689</v>
      </c>
      <c r="B2127"/>
      <c r="C2127"/>
      <c r="D2127" t="s">
        <v>589</v>
      </c>
      <c r="E2127" s="6">
        <f>COUNTIF(ProductRatePlanCharge!C:D,D2127)</f>
        <v>2</v>
      </c>
      <c r="K2127" s="2"/>
      <c r="L2127" s="2"/>
    </row>
    <row r="2128" spans="1:12" x14ac:dyDescent="0.45">
      <c r="A2128" t="s">
        <v>3689</v>
      </c>
      <c r="B2128"/>
      <c r="C2128"/>
      <c r="D2128" t="s">
        <v>447</v>
      </c>
      <c r="E2128" s="6">
        <f>COUNTIF(ProductRatePlanCharge!C:D,D2128)</f>
        <v>2</v>
      </c>
      <c r="K2128" s="2"/>
      <c r="L2128" s="2"/>
    </row>
    <row r="2129" spans="1:12" x14ac:dyDescent="0.45">
      <c r="A2129" t="s">
        <v>3689</v>
      </c>
      <c r="B2129"/>
      <c r="C2129"/>
      <c r="D2129" t="s">
        <v>26</v>
      </c>
      <c r="E2129" s="6">
        <f>COUNTIF(ProductRatePlanCharge!C:D,D2129)</f>
        <v>3</v>
      </c>
      <c r="K2129" s="2"/>
      <c r="L2129" s="2"/>
    </row>
    <row r="2130" spans="1:12" x14ac:dyDescent="0.45">
      <c r="A2130" t="s">
        <v>3690</v>
      </c>
      <c r="B2130"/>
      <c r="C2130"/>
      <c r="D2130" t="s">
        <v>153</v>
      </c>
      <c r="E2130" s="6">
        <f>COUNTIF(ProductRatePlanCharge!C:D,D2130)</f>
        <v>14</v>
      </c>
      <c r="K2130" s="2"/>
      <c r="L2130" s="2"/>
    </row>
    <row r="2131" spans="1:12" x14ac:dyDescent="0.45">
      <c r="A2131" t="s">
        <v>3691</v>
      </c>
      <c r="B2131"/>
      <c r="C2131"/>
      <c r="D2131" t="s">
        <v>153</v>
      </c>
      <c r="E2131" s="6">
        <f>COUNTIF(ProductRatePlanCharge!C:D,D2131)</f>
        <v>14</v>
      </c>
      <c r="K2131" s="2"/>
      <c r="L2131" s="2"/>
    </row>
    <row r="2132" spans="1:12" x14ac:dyDescent="0.45">
      <c r="A2132" t="s">
        <v>3692</v>
      </c>
      <c r="B2132"/>
      <c r="C2132"/>
      <c r="D2132" t="s">
        <v>288</v>
      </c>
      <c r="E2132" s="6">
        <f>COUNTIF(ProductRatePlanCharge!C:D,D2132)</f>
        <v>14</v>
      </c>
      <c r="K2132" s="2"/>
      <c r="L2132" s="2"/>
    </row>
    <row r="2133" spans="1:12" x14ac:dyDescent="0.45">
      <c r="A2133" t="s">
        <v>3693</v>
      </c>
      <c r="B2133"/>
      <c r="C2133"/>
      <c r="D2133" t="s">
        <v>30</v>
      </c>
      <c r="E2133" s="6">
        <f>COUNTIF(ProductRatePlanCharge!C:D,D2133)</f>
        <v>12</v>
      </c>
      <c r="K2133" s="2"/>
      <c r="L2133" s="2"/>
    </row>
    <row r="2134" spans="1:12" x14ac:dyDescent="0.45">
      <c r="A2134" t="s">
        <v>3694</v>
      </c>
      <c r="B2134"/>
      <c r="C2134"/>
      <c r="D2134" t="s">
        <v>153</v>
      </c>
      <c r="E2134" s="6">
        <f>COUNTIF(ProductRatePlanCharge!C:D,D2134)</f>
        <v>14</v>
      </c>
      <c r="K2134" s="2"/>
      <c r="L2134" s="2"/>
    </row>
    <row r="2135" spans="1:12" x14ac:dyDescent="0.45">
      <c r="A2135" t="s">
        <v>3695</v>
      </c>
      <c r="B2135"/>
      <c r="C2135"/>
      <c r="D2135" t="s">
        <v>30</v>
      </c>
      <c r="E2135" s="6">
        <f>COUNTIF(ProductRatePlanCharge!C:D,D2135)</f>
        <v>12</v>
      </c>
      <c r="K2135" s="2"/>
      <c r="L2135" s="2"/>
    </row>
    <row r="2136" spans="1:12" x14ac:dyDescent="0.45">
      <c r="A2136" t="s">
        <v>3696</v>
      </c>
      <c r="B2136"/>
      <c r="C2136"/>
      <c r="D2136" t="s">
        <v>153</v>
      </c>
      <c r="E2136" s="6">
        <f>COUNTIF(ProductRatePlanCharge!C:D,D2136)</f>
        <v>14</v>
      </c>
      <c r="K2136" s="2"/>
      <c r="L2136" s="2"/>
    </row>
    <row r="2137" spans="1:12" x14ac:dyDescent="0.45">
      <c r="A2137" t="s">
        <v>3697</v>
      </c>
      <c r="B2137"/>
      <c r="C2137"/>
      <c r="D2137" t="s">
        <v>30</v>
      </c>
      <c r="E2137" s="6">
        <f>COUNTIF(ProductRatePlanCharge!C:D,D2137)</f>
        <v>12</v>
      </c>
      <c r="K2137" s="2"/>
      <c r="L2137" s="2"/>
    </row>
    <row r="2138" spans="1:12" x14ac:dyDescent="0.45">
      <c r="A2138" t="s">
        <v>3698</v>
      </c>
      <c r="B2138"/>
      <c r="C2138"/>
      <c r="D2138" t="s">
        <v>252</v>
      </c>
      <c r="E2138" s="6">
        <f>COUNTIF(ProductRatePlanCharge!C:D,D2138)</f>
        <v>14</v>
      </c>
      <c r="K2138" s="2"/>
      <c r="L2138" s="2"/>
    </row>
    <row r="2139" spans="1:12" x14ac:dyDescent="0.45">
      <c r="A2139" t="s">
        <v>3699</v>
      </c>
      <c r="B2139"/>
      <c r="C2139"/>
      <c r="D2139" t="s">
        <v>153</v>
      </c>
      <c r="E2139" s="6">
        <f>COUNTIF(ProductRatePlanCharge!C:D,D2139)</f>
        <v>14</v>
      </c>
      <c r="K2139" s="2"/>
      <c r="L2139" s="2"/>
    </row>
    <row r="2140" spans="1:12" x14ac:dyDescent="0.45">
      <c r="A2140" t="s">
        <v>3700</v>
      </c>
      <c r="B2140"/>
      <c r="C2140"/>
      <c r="D2140" t="s">
        <v>252</v>
      </c>
      <c r="E2140" s="6">
        <f>COUNTIF(ProductRatePlanCharge!C:D,D2140)</f>
        <v>14</v>
      </c>
      <c r="K2140" s="2"/>
      <c r="L2140" s="2"/>
    </row>
    <row r="2141" spans="1:12" x14ac:dyDescent="0.45">
      <c r="A2141" t="s">
        <v>3701</v>
      </c>
      <c r="B2141"/>
      <c r="C2141"/>
      <c r="D2141" t="s">
        <v>30</v>
      </c>
      <c r="E2141" s="6">
        <f>COUNTIF(ProductRatePlanCharge!C:D,D2141)</f>
        <v>12</v>
      </c>
      <c r="K2141" s="2"/>
      <c r="L2141" s="2"/>
    </row>
    <row r="2142" spans="1:12" x14ac:dyDescent="0.45">
      <c r="A2142" t="s">
        <v>3702</v>
      </c>
      <c r="B2142"/>
      <c r="C2142"/>
      <c r="D2142" t="s">
        <v>157</v>
      </c>
      <c r="E2142" s="6">
        <f>COUNTIF(ProductRatePlanCharge!C:D,D2142)</f>
        <v>10</v>
      </c>
      <c r="K2142" s="2"/>
      <c r="L2142" s="2"/>
    </row>
    <row r="2143" spans="1:12" x14ac:dyDescent="0.45">
      <c r="A2143" t="s">
        <v>3703</v>
      </c>
      <c r="B2143"/>
      <c r="C2143"/>
      <c r="D2143" t="s">
        <v>153</v>
      </c>
      <c r="E2143" s="6">
        <f>COUNTIF(ProductRatePlanCharge!C:D,D2143)</f>
        <v>14</v>
      </c>
      <c r="K2143" s="2"/>
      <c r="L2143" s="2"/>
    </row>
    <row r="2144" spans="1:12" x14ac:dyDescent="0.45">
      <c r="A2144" t="s">
        <v>3704</v>
      </c>
      <c r="B2144"/>
      <c r="C2144"/>
      <c r="D2144" t="s">
        <v>288</v>
      </c>
      <c r="E2144" s="6">
        <f>COUNTIF(ProductRatePlanCharge!C:D,D2144)</f>
        <v>14</v>
      </c>
      <c r="K2144" s="2"/>
      <c r="L2144" s="2"/>
    </row>
    <row r="2145" spans="1:12" x14ac:dyDescent="0.45">
      <c r="A2145" t="s">
        <v>3705</v>
      </c>
      <c r="B2145"/>
      <c r="C2145"/>
      <c r="D2145" t="s">
        <v>696</v>
      </c>
      <c r="E2145" s="6">
        <f>COUNTIF(ProductRatePlanCharge!C:D,D2145)</f>
        <v>2</v>
      </c>
      <c r="K2145" s="2"/>
      <c r="L2145" s="2"/>
    </row>
    <row r="2146" spans="1:12" x14ac:dyDescent="0.45">
      <c r="A2146" t="s">
        <v>3706</v>
      </c>
      <c r="B2146"/>
      <c r="C2146"/>
      <c r="D2146" t="s">
        <v>100</v>
      </c>
      <c r="E2146" s="6">
        <f>COUNTIF(ProductRatePlanCharge!C:D,D2146)</f>
        <v>14</v>
      </c>
      <c r="K2146" s="2"/>
      <c r="L2146" s="2"/>
    </row>
    <row r="2147" spans="1:12" x14ac:dyDescent="0.45">
      <c r="A2147" t="s">
        <v>3707</v>
      </c>
      <c r="B2147"/>
      <c r="C2147"/>
      <c r="D2147" t="s">
        <v>30</v>
      </c>
      <c r="E2147" s="6">
        <f>COUNTIF(ProductRatePlanCharge!C:D,D2147)</f>
        <v>12</v>
      </c>
      <c r="K2147" s="2"/>
      <c r="L2147" s="2"/>
    </row>
    <row r="2148" spans="1:12" x14ac:dyDescent="0.45">
      <c r="A2148" t="s">
        <v>3708</v>
      </c>
      <c r="B2148"/>
      <c r="C2148"/>
      <c r="D2148" t="s">
        <v>88</v>
      </c>
      <c r="E2148" s="6">
        <f>COUNTIF(ProductRatePlanCharge!C:D,D2148)</f>
        <v>12</v>
      </c>
      <c r="K2148" s="2"/>
      <c r="L2148" s="2"/>
    </row>
    <row r="2149" spans="1:12" x14ac:dyDescent="0.45">
      <c r="A2149" t="s">
        <v>3709</v>
      </c>
      <c r="B2149"/>
      <c r="C2149"/>
      <c r="D2149" t="s">
        <v>288</v>
      </c>
      <c r="E2149" s="6">
        <f>COUNTIF(ProductRatePlanCharge!C:D,D2149)</f>
        <v>14</v>
      </c>
      <c r="K2149" s="2"/>
      <c r="L2149" s="2"/>
    </row>
    <row r="2150" spans="1:12" x14ac:dyDescent="0.45">
      <c r="A2150" t="s">
        <v>3710</v>
      </c>
      <c r="B2150"/>
      <c r="C2150"/>
      <c r="D2150" t="s">
        <v>153</v>
      </c>
      <c r="E2150" s="6">
        <f>COUNTIF(ProductRatePlanCharge!C:D,D2150)</f>
        <v>14</v>
      </c>
      <c r="K2150" s="2"/>
      <c r="L2150" s="2"/>
    </row>
    <row r="2151" spans="1:12" x14ac:dyDescent="0.45">
      <c r="A2151" t="s">
        <v>3711</v>
      </c>
      <c r="B2151"/>
      <c r="C2151"/>
      <c r="D2151" t="s">
        <v>288</v>
      </c>
      <c r="E2151" s="6">
        <f>COUNTIF(ProductRatePlanCharge!C:D,D2151)</f>
        <v>14</v>
      </c>
      <c r="K2151" s="2"/>
      <c r="L2151" s="2"/>
    </row>
    <row r="2152" spans="1:12" x14ac:dyDescent="0.45">
      <c r="A2152" t="s">
        <v>3712</v>
      </c>
      <c r="B2152"/>
      <c r="C2152"/>
      <c r="D2152" t="s">
        <v>153</v>
      </c>
      <c r="E2152" s="6">
        <f>COUNTIF(ProductRatePlanCharge!C:D,D2152)</f>
        <v>14</v>
      </c>
      <c r="K2152" s="2"/>
      <c r="L2152" s="2"/>
    </row>
    <row r="2153" spans="1:12" x14ac:dyDescent="0.45">
      <c r="A2153" t="s">
        <v>3713</v>
      </c>
      <c r="B2153"/>
      <c r="C2153"/>
      <c r="D2153" t="s">
        <v>153</v>
      </c>
      <c r="E2153" s="6">
        <f>COUNTIF(ProductRatePlanCharge!C:D,D2153)</f>
        <v>14</v>
      </c>
      <c r="K2153" s="2"/>
      <c r="L2153" s="2"/>
    </row>
    <row r="2154" spans="1:12" x14ac:dyDescent="0.45">
      <c r="A2154" t="s">
        <v>3714</v>
      </c>
      <c r="B2154"/>
      <c r="C2154"/>
      <c r="D2154" t="s">
        <v>194</v>
      </c>
      <c r="E2154" s="6">
        <f>COUNTIF(ProductRatePlanCharge!C:D,D2154)</f>
        <v>13</v>
      </c>
      <c r="K2154" s="2"/>
      <c r="L2154" s="2"/>
    </row>
    <row r="2155" spans="1:12" x14ac:dyDescent="0.45">
      <c r="A2155" t="s">
        <v>3715</v>
      </c>
      <c r="B2155"/>
      <c r="C2155"/>
      <c r="D2155" t="s">
        <v>153</v>
      </c>
      <c r="E2155" s="6">
        <f>COUNTIF(ProductRatePlanCharge!C:D,D2155)</f>
        <v>14</v>
      </c>
      <c r="K2155" s="2"/>
      <c r="L2155" s="2"/>
    </row>
    <row r="2156" spans="1:12" x14ac:dyDescent="0.45">
      <c r="A2156" t="s">
        <v>3716</v>
      </c>
      <c r="B2156"/>
      <c r="C2156"/>
      <c r="D2156" t="s">
        <v>153</v>
      </c>
      <c r="E2156" s="6">
        <f>COUNTIF(ProductRatePlanCharge!C:D,D2156)</f>
        <v>14</v>
      </c>
      <c r="K2156" s="2"/>
      <c r="L2156" s="2"/>
    </row>
    <row r="2157" spans="1:12" x14ac:dyDescent="0.45">
      <c r="A2157" t="s">
        <v>3717</v>
      </c>
      <c r="B2157"/>
      <c r="C2157"/>
      <c r="D2157" t="s">
        <v>153</v>
      </c>
      <c r="E2157" s="6">
        <f>COUNTIF(ProductRatePlanCharge!C:D,D2157)</f>
        <v>14</v>
      </c>
      <c r="K2157" s="2"/>
      <c r="L2157" s="2"/>
    </row>
    <row r="2158" spans="1:12" x14ac:dyDescent="0.45">
      <c r="A2158" t="s">
        <v>3718</v>
      </c>
      <c r="B2158"/>
      <c r="C2158"/>
      <c r="D2158" t="s">
        <v>30</v>
      </c>
      <c r="E2158" s="6">
        <f>COUNTIF(ProductRatePlanCharge!C:D,D2158)</f>
        <v>12</v>
      </c>
      <c r="K2158" s="2"/>
      <c r="L2158" s="2"/>
    </row>
    <row r="2159" spans="1:12" x14ac:dyDescent="0.45">
      <c r="A2159" t="s">
        <v>3719</v>
      </c>
      <c r="B2159"/>
      <c r="C2159"/>
      <c r="D2159" t="s">
        <v>100</v>
      </c>
      <c r="E2159" s="6">
        <f>COUNTIF(ProductRatePlanCharge!C:D,D2159)</f>
        <v>14</v>
      </c>
      <c r="K2159" s="2"/>
      <c r="L2159" s="2"/>
    </row>
    <row r="2160" spans="1:12" x14ac:dyDescent="0.45">
      <c r="A2160" t="s">
        <v>3720</v>
      </c>
      <c r="B2160"/>
      <c r="C2160"/>
      <c r="D2160" t="s">
        <v>100</v>
      </c>
      <c r="E2160" s="6">
        <f>COUNTIF(ProductRatePlanCharge!C:D,D2160)</f>
        <v>14</v>
      </c>
      <c r="K2160" s="2"/>
      <c r="L2160" s="2"/>
    </row>
    <row r="2161" spans="1:12" x14ac:dyDescent="0.45">
      <c r="A2161" t="s">
        <v>3721</v>
      </c>
      <c r="B2161"/>
      <c r="C2161"/>
      <c r="D2161" t="s">
        <v>288</v>
      </c>
      <c r="E2161" s="6">
        <f>COUNTIF(ProductRatePlanCharge!C:D,D2161)</f>
        <v>14</v>
      </c>
      <c r="K2161" s="2"/>
      <c r="L2161" s="2"/>
    </row>
    <row r="2162" spans="1:12" x14ac:dyDescent="0.45">
      <c r="A2162" t="s">
        <v>3722</v>
      </c>
      <c r="B2162"/>
      <c r="C2162"/>
      <c r="D2162" t="s">
        <v>157</v>
      </c>
      <c r="E2162" s="6">
        <f>COUNTIF(ProductRatePlanCharge!C:D,D2162)</f>
        <v>10</v>
      </c>
      <c r="K2162" s="2"/>
      <c r="L2162" s="2"/>
    </row>
    <row r="2163" spans="1:12" x14ac:dyDescent="0.45">
      <c r="A2163" t="s">
        <v>3723</v>
      </c>
      <c r="B2163"/>
      <c r="C2163"/>
      <c r="D2163" t="s">
        <v>248</v>
      </c>
      <c r="E2163" s="6">
        <f>COUNTIF(ProductRatePlanCharge!C:D,D2163)</f>
        <v>12</v>
      </c>
      <c r="K2163" s="2"/>
      <c r="L2163" s="2"/>
    </row>
    <row r="2164" spans="1:12" x14ac:dyDescent="0.45">
      <c r="A2164" t="s">
        <v>3724</v>
      </c>
      <c r="B2164"/>
      <c r="C2164"/>
      <c r="D2164" t="s">
        <v>248</v>
      </c>
      <c r="E2164" s="6">
        <f>COUNTIF(ProductRatePlanCharge!C:D,D2164)</f>
        <v>12</v>
      </c>
      <c r="K2164" s="2"/>
      <c r="L2164" s="2"/>
    </row>
    <row r="2165" spans="1:12" x14ac:dyDescent="0.45">
      <c r="A2165" t="s">
        <v>3725</v>
      </c>
      <c r="B2165"/>
      <c r="C2165"/>
      <c r="D2165" t="s">
        <v>248</v>
      </c>
      <c r="E2165" s="6">
        <f>COUNTIF(ProductRatePlanCharge!C:D,D2165)</f>
        <v>12</v>
      </c>
      <c r="K2165" s="2"/>
      <c r="L2165" s="2"/>
    </row>
    <row r="2166" spans="1:12" x14ac:dyDescent="0.45">
      <c r="A2166" t="s">
        <v>3726</v>
      </c>
      <c r="B2166"/>
      <c r="C2166"/>
      <c r="D2166" t="s">
        <v>153</v>
      </c>
      <c r="E2166" s="6">
        <f>COUNTIF(ProductRatePlanCharge!C:D,D2166)</f>
        <v>14</v>
      </c>
      <c r="K2166" s="2"/>
      <c r="L2166" s="2"/>
    </row>
    <row r="2167" spans="1:12" x14ac:dyDescent="0.45">
      <c r="A2167" t="s">
        <v>3727</v>
      </c>
      <c r="B2167"/>
      <c r="C2167"/>
      <c r="D2167" t="s">
        <v>116</v>
      </c>
      <c r="E2167" s="6">
        <f>COUNTIF(ProductRatePlanCharge!C:D,D2167)</f>
        <v>15</v>
      </c>
      <c r="K2167" s="2"/>
      <c r="L2167" s="2"/>
    </row>
    <row r="2168" spans="1:12" x14ac:dyDescent="0.45">
      <c r="A2168" t="s">
        <v>3728</v>
      </c>
      <c r="B2168"/>
      <c r="C2168"/>
      <c r="D2168" t="s">
        <v>100</v>
      </c>
      <c r="E2168" s="6">
        <f>COUNTIF(ProductRatePlanCharge!C:D,D2168)</f>
        <v>14</v>
      </c>
      <c r="K2168" s="2"/>
      <c r="L2168" s="2"/>
    </row>
    <row r="2169" spans="1:12" x14ac:dyDescent="0.45">
      <c r="A2169" t="s">
        <v>3729</v>
      </c>
      <c r="B2169"/>
      <c r="C2169"/>
      <c r="D2169" t="s">
        <v>153</v>
      </c>
      <c r="E2169" s="6">
        <f>COUNTIF(ProductRatePlanCharge!C:D,D2169)</f>
        <v>14</v>
      </c>
      <c r="K2169" s="2"/>
      <c r="L2169" s="2"/>
    </row>
    <row r="2170" spans="1:12" x14ac:dyDescent="0.45">
      <c r="A2170" t="s">
        <v>3730</v>
      </c>
      <c r="B2170"/>
      <c r="C2170"/>
      <c r="D2170" t="s">
        <v>288</v>
      </c>
      <c r="E2170" s="6">
        <f>COUNTIF(ProductRatePlanCharge!C:D,D2170)</f>
        <v>14</v>
      </c>
      <c r="K2170" s="2"/>
      <c r="L2170" s="2"/>
    </row>
    <row r="2171" spans="1:12" x14ac:dyDescent="0.45">
      <c r="A2171" t="s">
        <v>3731</v>
      </c>
      <c r="B2171"/>
      <c r="C2171"/>
      <c r="D2171" t="s">
        <v>153</v>
      </c>
      <c r="E2171" s="6">
        <f>COUNTIF(ProductRatePlanCharge!C:D,D2171)</f>
        <v>14</v>
      </c>
      <c r="K2171" s="2"/>
      <c r="L2171" s="2"/>
    </row>
    <row r="2172" spans="1:12" x14ac:dyDescent="0.45">
      <c r="A2172" t="s">
        <v>3732</v>
      </c>
      <c r="B2172"/>
      <c r="C2172"/>
      <c r="D2172" t="s">
        <v>216</v>
      </c>
      <c r="E2172" s="6">
        <f>COUNTIF(ProductRatePlanCharge!C:D,D2172)</f>
        <v>5</v>
      </c>
      <c r="K2172" s="2"/>
      <c r="L2172" s="2"/>
    </row>
    <row r="2173" spans="1:12" x14ac:dyDescent="0.45">
      <c r="A2173" t="s">
        <v>3732</v>
      </c>
      <c r="B2173"/>
      <c r="C2173"/>
      <c r="D2173" t="s">
        <v>9</v>
      </c>
      <c r="E2173" s="6">
        <f>COUNTIF(ProductRatePlanCharge!C:D,D2173)</f>
        <v>2</v>
      </c>
      <c r="K2173" s="2"/>
      <c r="L2173" s="2"/>
    </row>
    <row r="2174" spans="1:12" x14ac:dyDescent="0.45">
      <c r="A2174" t="s">
        <v>3732</v>
      </c>
      <c r="B2174"/>
      <c r="C2174"/>
      <c r="D2174" t="s">
        <v>757</v>
      </c>
      <c r="E2174" s="6">
        <f>COUNTIF(ProductRatePlanCharge!C:D,D2174)</f>
        <v>2</v>
      </c>
      <c r="K2174" s="2"/>
      <c r="L2174" s="2"/>
    </row>
    <row r="2175" spans="1:12" x14ac:dyDescent="0.45">
      <c r="A2175" t="s">
        <v>3732</v>
      </c>
      <c r="B2175"/>
      <c r="C2175"/>
      <c r="D2175" t="s">
        <v>50</v>
      </c>
      <c r="E2175" s="6">
        <f>COUNTIF(ProductRatePlanCharge!C:D,D2175)</f>
        <v>2</v>
      </c>
      <c r="K2175" s="2"/>
      <c r="L2175" s="2"/>
    </row>
    <row r="2176" spans="1:12" x14ac:dyDescent="0.45">
      <c r="A2176" t="s">
        <v>3732</v>
      </c>
      <c r="B2176"/>
      <c r="C2176"/>
      <c r="D2176" t="s">
        <v>808</v>
      </c>
      <c r="E2176" s="6">
        <f>COUNTIF(ProductRatePlanCharge!C:D,D2176)</f>
        <v>2</v>
      </c>
      <c r="K2176" s="2"/>
      <c r="L2176" s="2"/>
    </row>
    <row r="2177" spans="1:12" x14ac:dyDescent="0.45">
      <c r="A2177" t="s">
        <v>3732</v>
      </c>
      <c r="B2177"/>
      <c r="C2177"/>
      <c r="D2177" t="s">
        <v>26</v>
      </c>
      <c r="E2177" s="6">
        <f>COUNTIF(ProductRatePlanCharge!C:D,D2177)</f>
        <v>3</v>
      </c>
      <c r="K2177" s="2"/>
      <c r="L2177" s="2"/>
    </row>
    <row r="2178" spans="1:12" x14ac:dyDescent="0.45">
      <c r="A2178" t="s">
        <v>3733</v>
      </c>
      <c r="B2178"/>
      <c r="C2178"/>
      <c r="D2178" t="s">
        <v>153</v>
      </c>
      <c r="E2178" s="6">
        <f>COUNTIF(ProductRatePlanCharge!C:D,D2178)</f>
        <v>14</v>
      </c>
      <c r="K2178" s="2"/>
      <c r="L2178" s="2"/>
    </row>
    <row r="2179" spans="1:12" x14ac:dyDescent="0.45">
      <c r="A2179" t="s">
        <v>3734</v>
      </c>
      <c r="B2179"/>
      <c r="C2179"/>
      <c r="D2179" t="s">
        <v>157</v>
      </c>
      <c r="E2179" s="6">
        <f>COUNTIF(ProductRatePlanCharge!C:D,D2179)</f>
        <v>10</v>
      </c>
      <c r="K2179" s="2"/>
      <c r="L2179" s="2"/>
    </row>
    <row r="2180" spans="1:12" x14ac:dyDescent="0.45">
      <c r="A2180" t="s">
        <v>3735</v>
      </c>
      <c r="B2180"/>
      <c r="C2180"/>
      <c r="D2180" t="s">
        <v>288</v>
      </c>
      <c r="E2180" s="6">
        <f>COUNTIF(ProductRatePlanCharge!C:D,D2180)</f>
        <v>14</v>
      </c>
      <c r="K2180" s="2"/>
      <c r="L2180" s="2"/>
    </row>
    <row r="2181" spans="1:12" x14ac:dyDescent="0.45">
      <c r="A2181" t="s">
        <v>3736</v>
      </c>
      <c r="B2181"/>
      <c r="C2181"/>
      <c r="D2181" t="s">
        <v>30</v>
      </c>
      <c r="E2181" s="6">
        <f>COUNTIF(ProductRatePlanCharge!C:D,D2181)</f>
        <v>12</v>
      </c>
      <c r="K2181" s="2"/>
      <c r="L2181" s="2"/>
    </row>
    <row r="2182" spans="1:12" x14ac:dyDescent="0.45">
      <c r="A2182" t="s">
        <v>3737</v>
      </c>
      <c r="B2182"/>
      <c r="C2182"/>
      <c r="D2182" t="s">
        <v>153</v>
      </c>
      <c r="E2182" s="6">
        <f>COUNTIF(ProductRatePlanCharge!C:D,D2182)</f>
        <v>14</v>
      </c>
      <c r="K2182" s="2"/>
      <c r="L2182" s="2"/>
    </row>
    <row r="2183" spans="1:12" x14ac:dyDescent="0.45">
      <c r="A2183" t="s">
        <v>3738</v>
      </c>
      <c r="B2183"/>
      <c r="C2183"/>
      <c r="D2183" t="s">
        <v>288</v>
      </c>
      <c r="E2183" s="6">
        <f>COUNTIF(ProductRatePlanCharge!C:D,D2183)</f>
        <v>14</v>
      </c>
      <c r="K2183" s="2"/>
      <c r="L2183" s="2"/>
    </row>
    <row r="2184" spans="1:12" x14ac:dyDescent="0.45">
      <c r="A2184" t="s">
        <v>3739</v>
      </c>
      <c r="B2184"/>
      <c r="C2184"/>
      <c r="D2184" t="s">
        <v>288</v>
      </c>
      <c r="E2184" s="6">
        <f>COUNTIF(ProductRatePlanCharge!C:D,D2184)</f>
        <v>14</v>
      </c>
      <c r="K2184" s="2"/>
      <c r="L2184" s="2"/>
    </row>
    <row r="2185" spans="1:12" x14ac:dyDescent="0.45">
      <c r="A2185" t="s">
        <v>3740</v>
      </c>
      <c r="B2185"/>
      <c r="C2185"/>
      <c r="D2185" t="s">
        <v>248</v>
      </c>
      <c r="E2185" s="6">
        <f>COUNTIF(ProductRatePlanCharge!C:D,D2185)</f>
        <v>12</v>
      </c>
      <c r="K2185" s="2"/>
      <c r="L2185" s="2"/>
    </row>
    <row r="2186" spans="1:12" x14ac:dyDescent="0.45">
      <c r="A2186" t="s">
        <v>3741</v>
      </c>
      <c r="B2186"/>
      <c r="C2186"/>
      <c r="D2186" t="s">
        <v>153</v>
      </c>
      <c r="E2186" s="6">
        <f>COUNTIF(ProductRatePlanCharge!C:D,D2186)</f>
        <v>14</v>
      </c>
      <c r="K2186" s="2"/>
      <c r="L2186" s="2"/>
    </row>
    <row r="2187" spans="1:12" x14ac:dyDescent="0.45">
      <c r="A2187" t="s">
        <v>3742</v>
      </c>
      <c r="B2187"/>
      <c r="C2187"/>
      <c r="D2187" t="s">
        <v>157</v>
      </c>
      <c r="E2187" s="6">
        <f>COUNTIF(ProductRatePlanCharge!C:D,D2187)</f>
        <v>10</v>
      </c>
      <c r="K2187" s="2"/>
      <c r="L2187" s="2"/>
    </row>
    <row r="2188" spans="1:12" x14ac:dyDescent="0.45">
      <c r="A2188" t="s">
        <v>3743</v>
      </c>
      <c r="B2188"/>
      <c r="C2188"/>
      <c r="D2188" t="s">
        <v>30</v>
      </c>
      <c r="E2188" s="6">
        <f>COUNTIF(ProductRatePlanCharge!C:D,D2188)</f>
        <v>12</v>
      </c>
      <c r="K2188" s="2"/>
      <c r="L2188" s="2"/>
    </row>
    <row r="2189" spans="1:12" x14ac:dyDescent="0.45">
      <c r="A2189" t="s">
        <v>3744</v>
      </c>
      <c r="B2189"/>
      <c r="C2189"/>
      <c r="D2189" t="s">
        <v>228</v>
      </c>
      <c r="E2189" s="6">
        <f>COUNTIF(ProductRatePlanCharge!C:D,D2189)</f>
        <v>14</v>
      </c>
      <c r="K2189" s="2"/>
      <c r="L2189" s="2"/>
    </row>
    <row r="2190" spans="1:12" x14ac:dyDescent="0.45">
      <c r="A2190" t="s">
        <v>3745</v>
      </c>
      <c r="B2190"/>
      <c r="C2190"/>
      <c r="D2190" t="s">
        <v>153</v>
      </c>
      <c r="E2190" s="6">
        <f>COUNTIF(ProductRatePlanCharge!C:D,D2190)</f>
        <v>14</v>
      </c>
      <c r="K2190" s="2"/>
      <c r="L2190" s="2"/>
    </row>
    <row r="2191" spans="1:12" x14ac:dyDescent="0.45">
      <c r="A2191" t="s">
        <v>3746</v>
      </c>
      <c r="B2191"/>
      <c r="C2191"/>
      <c r="D2191" t="s">
        <v>30</v>
      </c>
      <c r="E2191" s="6">
        <f>COUNTIF(ProductRatePlanCharge!C:D,D2191)</f>
        <v>12</v>
      </c>
      <c r="K2191" s="2"/>
      <c r="L2191" s="2"/>
    </row>
    <row r="2192" spans="1:12" x14ac:dyDescent="0.45">
      <c r="A2192" t="s">
        <v>3747</v>
      </c>
      <c r="B2192"/>
      <c r="C2192"/>
      <c r="D2192" t="s">
        <v>88</v>
      </c>
      <c r="E2192" s="6">
        <f>COUNTIF(ProductRatePlanCharge!C:D,D2192)</f>
        <v>12</v>
      </c>
      <c r="K2192" s="2"/>
      <c r="L2192" s="2"/>
    </row>
    <row r="2193" spans="1:12" x14ac:dyDescent="0.45">
      <c r="A2193" t="s">
        <v>3748</v>
      </c>
      <c r="B2193"/>
      <c r="C2193"/>
      <c r="D2193" t="s">
        <v>57</v>
      </c>
      <c r="E2193" s="6">
        <f>COUNTIF(ProductRatePlanCharge!C:D,D2193)</f>
        <v>7</v>
      </c>
      <c r="K2193" s="2"/>
      <c r="L2193" s="2"/>
    </row>
    <row r="2194" spans="1:12" x14ac:dyDescent="0.45">
      <c r="A2194" t="s">
        <v>3748</v>
      </c>
      <c r="B2194"/>
      <c r="C2194"/>
      <c r="D2194" t="s">
        <v>885</v>
      </c>
      <c r="E2194" s="6">
        <f>COUNTIF(ProductRatePlanCharge!C:D,D2194)</f>
        <v>2</v>
      </c>
      <c r="K2194" s="2"/>
      <c r="L2194" s="2"/>
    </row>
    <row r="2195" spans="1:12" x14ac:dyDescent="0.45">
      <c r="A2195" t="s">
        <v>3749</v>
      </c>
      <c r="B2195"/>
      <c r="C2195"/>
      <c r="D2195" t="s">
        <v>57</v>
      </c>
      <c r="E2195" s="6">
        <f>COUNTIF(ProductRatePlanCharge!C:D,D2195)</f>
        <v>7</v>
      </c>
      <c r="K2195" s="2"/>
      <c r="L2195" s="2"/>
    </row>
    <row r="2196" spans="1:12" x14ac:dyDescent="0.45">
      <c r="A2196" t="s">
        <v>3749</v>
      </c>
      <c r="B2196"/>
      <c r="C2196"/>
      <c r="D2196" t="s">
        <v>9</v>
      </c>
      <c r="E2196" s="6">
        <f>COUNTIF(ProductRatePlanCharge!C:D,D2196)</f>
        <v>2</v>
      </c>
      <c r="K2196" s="2"/>
      <c r="L2196" s="2"/>
    </row>
    <row r="2197" spans="1:12" x14ac:dyDescent="0.45">
      <c r="A2197" t="s">
        <v>3749</v>
      </c>
      <c r="B2197"/>
      <c r="C2197"/>
      <c r="D2197" t="s">
        <v>11</v>
      </c>
      <c r="E2197" s="6">
        <f>COUNTIF(ProductRatePlanCharge!C:D,D2197)</f>
        <v>2</v>
      </c>
      <c r="K2197" s="2"/>
      <c r="L2197" s="2"/>
    </row>
    <row r="2198" spans="1:12" x14ac:dyDescent="0.45">
      <c r="A2198" t="s">
        <v>3749</v>
      </c>
      <c r="B2198"/>
      <c r="C2198"/>
      <c r="D2198" t="s">
        <v>889</v>
      </c>
      <c r="E2198" s="6">
        <f>COUNTIF(ProductRatePlanCharge!C:D,D2198)</f>
        <v>2</v>
      </c>
      <c r="K2198" s="2"/>
      <c r="L2198" s="2"/>
    </row>
    <row r="2199" spans="1:12" x14ac:dyDescent="0.45">
      <c r="A2199" t="s">
        <v>3749</v>
      </c>
      <c r="B2199"/>
      <c r="C2199"/>
      <c r="D2199" t="s">
        <v>50</v>
      </c>
      <c r="E2199" s="6">
        <f>COUNTIF(ProductRatePlanCharge!C:D,D2199)</f>
        <v>2</v>
      </c>
      <c r="K2199" s="2"/>
      <c r="L2199" s="2"/>
    </row>
    <row r="2200" spans="1:12" x14ac:dyDescent="0.45">
      <c r="A2200" t="s">
        <v>3749</v>
      </c>
      <c r="B2200"/>
      <c r="C2200"/>
      <c r="D2200" t="s">
        <v>26</v>
      </c>
      <c r="E2200" s="6">
        <f>COUNTIF(ProductRatePlanCharge!C:D,D2200)</f>
        <v>3</v>
      </c>
      <c r="K2200" s="2"/>
      <c r="L2200" s="2"/>
    </row>
    <row r="2201" spans="1:12" x14ac:dyDescent="0.45">
      <c r="A2201" t="s">
        <v>3750</v>
      </c>
      <c r="B2201"/>
      <c r="C2201"/>
      <c r="D2201" t="s">
        <v>30</v>
      </c>
      <c r="E2201" s="6">
        <f>COUNTIF(ProductRatePlanCharge!C:D,D2201)</f>
        <v>12</v>
      </c>
      <c r="K2201" s="2"/>
      <c r="L2201" s="2"/>
    </row>
    <row r="2202" spans="1:12" x14ac:dyDescent="0.45">
      <c r="A2202" t="s">
        <v>3751</v>
      </c>
      <c r="B2202"/>
      <c r="C2202"/>
      <c r="D2202" t="s">
        <v>153</v>
      </c>
      <c r="E2202" s="6">
        <f>COUNTIF(ProductRatePlanCharge!C:D,D2202)</f>
        <v>14</v>
      </c>
      <c r="K2202" s="2"/>
      <c r="L2202" s="2"/>
    </row>
    <row r="2203" spans="1:12" x14ac:dyDescent="0.45">
      <c r="A2203" t="s">
        <v>3752</v>
      </c>
      <c r="B2203"/>
      <c r="C2203"/>
      <c r="D2203" t="s">
        <v>30</v>
      </c>
      <c r="E2203" s="6">
        <f>COUNTIF(ProductRatePlanCharge!C:D,D2203)</f>
        <v>12</v>
      </c>
      <c r="K2203" s="2"/>
      <c r="L2203" s="2"/>
    </row>
    <row r="2204" spans="1:12" x14ac:dyDescent="0.45">
      <c r="A2204" t="s">
        <v>3753</v>
      </c>
      <c r="B2204"/>
      <c r="C2204"/>
      <c r="D2204" t="s">
        <v>153</v>
      </c>
      <c r="E2204" s="6">
        <f>COUNTIF(ProductRatePlanCharge!C:D,D2204)</f>
        <v>14</v>
      </c>
      <c r="K2204" s="2"/>
      <c r="L2204" s="2"/>
    </row>
    <row r="2205" spans="1:12" x14ac:dyDescent="0.45">
      <c r="A2205" t="s">
        <v>3754</v>
      </c>
      <c r="B2205"/>
      <c r="C2205"/>
      <c r="D2205" t="s">
        <v>153</v>
      </c>
      <c r="E2205" s="6">
        <f>COUNTIF(ProductRatePlanCharge!C:D,D2205)</f>
        <v>14</v>
      </c>
      <c r="K2205" s="2"/>
      <c r="L2205" s="2"/>
    </row>
    <row r="2206" spans="1:12" x14ac:dyDescent="0.45">
      <c r="A2206" t="s">
        <v>3755</v>
      </c>
      <c r="B2206"/>
      <c r="C2206"/>
      <c r="D2206" t="s">
        <v>288</v>
      </c>
      <c r="E2206" s="6">
        <f>COUNTIF(ProductRatePlanCharge!C:D,D2206)</f>
        <v>14</v>
      </c>
      <c r="K2206" s="2"/>
      <c r="L2206" s="2"/>
    </row>
    <row r="2207" spans="1:12" x14ac:dyDescent="0.45">
      <c r="A2207" t="s">
        <v>3756</v>
      </c>
      <c r="B2207"/>
      <c r="C2207"/>
      <c r="D2207" t="s">
        <v>441</v>
      </c>
      <c r="E2207" s="6">
        <f>COUNTIF(ProductRatePlanCharge!C:D,D2207)</f>
        <v>2</v>
      </c>
      <c r="K2207" s="2"/>
      <c r="L2207" s="2"/>
    </row>
    <row r="2208" spans="1:12" x14ac:dyDescent="0.45">
      <c r="A2208" t="s">
        <v>3756</v>
      </c>
      <c r="B2208"/>
      <c r="C2208"/>
      <c r="D2208" t="s">
        <v>58</v>
      </c>
      <c r="E2208" s="6">
        <f>COUNTIF(ProductRatePlanCharge!C:D,D2208)</f>
        <v>2</v>
      </c>
      <c r="K2208" s="2"/>
      <c r="L2208" s="2"/>
    </row>
    <row r="2209" spans="1:12" x14ac:dyDescent="0.45">
      <c r="A2209" t="s">
        <v>3756</v>
      </c>
      <c r="B2209"/>
      <c r="C2209"/>
      <c r="D2209" t="s">
        <v>288</v>
      </c>
      <c r="E2209" s="6">
        <f>COUNTIF(ProductRatePlanCharge!C:D,D2209)</f>
        <v>14</v>
      </c>
      <c r="K2209" s="2"/>
      <c r="L2209" s="2"/>
    </row>
    <row r="2210" spans="1:12" x14ac:dyDescent="0.45">
      <c r="A2210" t="s">
        <v>3757</v>
      </c>
      <c r="B2210"/>
      <c r="C2210"/>
      <c r="D2210" t="s">
        <v>288</v>
      </c>
      <c r="E2210" s="6">
        <f>COUNTIF(ProductRatePlanCharge!C:D,D2210)</f>
        <v>14</v>
      </c>
      <c r="K2210" s="2"/>
      <c r="L2210" s="2"/>
    </row>
    <row r="2211" spans="1:12" x14ac:dyDescent="0.45">
      <c r="A2211" t="s">
        <v>3758</v>
      </c>
      <c r="B2211"/>
      <c r="C2211"/>
      <c r="D2211" t="s">
        <v>153</v>
      </c>
      <c r="E2211" s="6">
        <f>COUNTIF(ProductRatePlanCharge!C:D,D2211)</f>
        <v>14</v>
      </c>
      <c r="K2211" s="2"/>
      <c r="L2211" s="2"/>
    </row>
    <row r="2212" spans="1:12" x14ac:dyDescent="0.45">
      <c r="A2212" t="s">
        <v>3759</v>
      </c>
      <c r="B2212"/>
      <c r="C2212"/>
      <c r="D2212" t="s">
        <v>318</v>
      </c>
      <c r="E2212" s="6">
        <f>COUNTIF(ProductRatePlanCharge!C:D,D2212)</f>
        <v>16</v>
      </c>
      <c r="K2212" s="2"/>
      <c r="L2212" s="2"/>
    </row>
    <row r="2213" spans="1:12" x14ac:dyDescent="0.45">
      <c r="A2213" t="s">
        <v>3760</v>
      </c>
      <c r="B2213"/>
      <c r="C2213"/>
      <c r="D2213" t="s">
        <v>228</v>
      </c>
      <c r="E2213" s="6">
        <f>COUNTIF(ProductRatePlanCharge!C:D,D2213)</f>
        <v>14</v>
      </c>
      <c r="K2213" s="2"/>
      <c r="L2213" s="2"/>
    </row>
    <row r="2214" spans="1:12" x14ac:dyDescent="0.45">
      <c r="A2214" t="s">
        <v>3761</v>
      </c>
      <c r="B2214"/>
      <c r="C2214"/>
      <c r="D2214" t="s">
        <v>288</v>
      </c>
      <c r="E2214" s="6">
        <f>COUNTIF(ProductRatePlanCharge!C:D,D2214)</f>
        <v>14</v>
      </c>
      <c r="K2214" s="2"/>
      <c r="L2214" s="2"/>
    </row>
    <row r="2215" spans="1:12" x14ac:dyDescent="0.45">
      <c r="A2215" t="s">
        <v>3762</v>
      </c>
      <c r="B2215"/>
      <c r="C2215"/>
      <c r="D2215" t="s">
        <v>88</v>
      </c>
      <c r="E2215" s="6">
        <f>COUNTIF(ProductRatePlanCharge!C:D,D2215)</f>
        <v>12</v>
      </c>
      <c r="K2215" s="2"/>
      <c r="L2215" s="2"/>
    </row>
    <row r="2216" spans="1:12" x14ac:dyDescent="0.45">
      <c r="A2216" t="s">
        <v>3763</v>
      </c>
      <c r="B2216"/>
      <c r="C2216"/>
      <c r="D2216" t="s">
        <v>228</v>
      </c>
      <c r="E2216" s="6">
        <f>COUNTIF(ProductRatePlanCharge!C:D,D2216)</f>
        <v>14</v>
      </c>
      <c r="K2216" s="2"/>
      <c r="L2216" s="2"/>
    </row>
    <row r="2217" spans="1:12" x14ac:dyDescent="0.45">
      <c r="A2217" t="s">
        <v>3764</v>
      </c>
      <c r="B2217"/>
      <c r="C2217"/>
      <c r="D2217" t="s">
        <v>228</v>
      </c>
      <c r="E2217" s="6">
        <f>COUNTIF(ProductRatePlanCharge!C:D,D2217)</f>
        <v>14</v>
      </c>
      <c r="K2217" s="2"/>
      <c r="L2217" s="2"/>
    </row>
    <row r="2218" spans="1:12" x14ac:dyDescent="0.45">
      <c r="A2218" t="s">
        <v>3765</v>
      </c>
      <c r="B2218"/>
      <c r="C2218"/>
      <c r="D2218" t="s">
        <v>88</v>
      </c>
      <c r="E2218" s="6">
        <f>COUNTIF(ProductRatePlanCharge!C:D,D2218)</f>
        <v>12</v>
      </c>
      <c r="K2218" s="2"/>
      <c r="L2218" s="2"/>
    </row>
    <row r="2219" spans="1:12" x14ac:dyDescent="0.45">
      <c r="A2219" t="s">
        <v>3766</v>
      </c>
      <c r="B2219"/>
      <c r="C2219"/>
      <c r="D2219" t="s">
        <v>30</v>
      </c>
      <c r="E2219" s="6">
        <f>COUNTIF(ProductRatePlanCharge!C:D,D2219)</f>
        <v>12</v>
      </c>
      <c r="K2219" s="2"/>
      <c r="L2219" s="2"/>
    </row>
    <row r="2220" spans="1:12" x14ac:dyDescent="0.45">
      <c r="A2220" t="s">
        <v>3767</v>
      </c>
      <c r="B2220"/>
      <c r="C2220"/>
      <c r="D2220" t="s">
        <v>57</v>
      </c>
      <c r="E2220" s="6">
        <f>COUNTIF(ProductRatePlanCharge!C:D,D2220)</f>
        <v>7</v>
      </c>
      <c r="K2220" s="2"/>
      <c r="L2220" s="2"/>
    </row>
    <row r="2221" spans="1:12" x14ac:dyDescent="0.45">
      <c r="A2221" t="s">
        <v>3767</v>
      </c>
      <c r="B2221"/>
      <c r="C2221"/>
      <c r="D2221" t="s">
        <v>589</v>
      </c>
      <c r="E2221" s="6">
        <f>COUNTIF(ProductRatePlanCharge!C:D,D2221)</f>
        <v>2</v>
      </c>
      <c r="K2221" s="2"/>
      <c r="L2221" s="2"/>
    </row>
    <row r="2222" spans="1:12" x14ac:dyDescent="0.45">
      <c r="A2222" t="s">
        <v>3767</v>
      </c>
      <c r="B2222"/>
      <c r="C2222"/>
      <c r="D2222" t="s">
        <v>670</v>
      </c>
      <c r="E2222" s="6">
        <f>COUNTIF(ProductRatePlanCharge!C:D,D2222)</f>
        <v>2</v>
      </c>
      <c r="K2222" s="2"/>
      <c r="L2222" s="2"/>
    </row>
    <row r="2223" spans="1:12" x14ac:dyDescent="0.45">
      <c r="A2223" t="s">
        <v>3767</v>
      </c>
      <c r="B2223"/>
      <c r="C2223"/>
      <c r="D2223" t="s">
        <v>26</v>
      </c>
      <c r="E2223" s="6">
        <f>COUNTIF(ProductRatePlanCharge!C:D,D2223)</f>
        <v>3</v>
      </c>
      <c r="K2223" s="2"/>
      <c r="L2223" s="2"/>
    </row>
    <row r="2224" spans="1:12" x14ac:dyDescent="0.45">
      <c r="A2224" t="s">
        <v>3768</v>
      </c>
      <c r="B2224"/>
      <c r="C2224"/>
      <c r="D2224" t="s">
        <v>153</v>
      </c>
      <c r="E2224" s="6">
        <f>COUNTIF(ProductRatePlanCharge!C:D,D2224)</f>
        <v>14</v>
      </c>
      <c r="K2224" s="2"/>
      <c r="L2224" s="2"/>
    </row>
    <row r="2225" spans="1:12" x14ac:dyDescent="0.45">
      <c r="A2225" t="s">
        <v>3769</v>
      </c>
      <c r="B2225"/>
      <c r="C2225"/>
      <c r="D2225" t="s">
        <v>153</v>
      </c>
      <c r="E2225" s="6">
        <f>COUNTIF(ProductRatePlanCharge!C:D,D2225)</f>
        <v>14</v>
      </c>
      <c r="K2225" s="2"/>
      <c r="L2225" s="2"/>
    </row>
    <row r="2226" spans="1:12" x14ac:dyDescent="0.45">
      <c r="A2226" t="s">
        <v>3770</v>
      </c>
      <c r="B2226"/>
      <c r="C2226"/>
      <c r="D2226" t="s">
        <v>153</v>
      </c>
      <c r="E2226" s="6">
        <f>COUNTIF(ProductRatePlanCharge!C:D,D2226)</f>
        <v>14</v>
      </c>
      <c r="K2226" s="2"/>
      <c r="L2226" s="2"/>
    </row>
    <row r="2227" spans="1:12" x14ac:dyDescent="0.45">
      <c r="A2227" t="s">
        <v>3771</v>
      </c>
      <c r="B2227"/>
      <c r="C2227"/>
      <c r="D2227" t="s">
        <v>228</v>
      </c>
      <c r="E2227" s="6">
        <f>COUNTIF(ProductRatePlanCharge!C:D,D2227)</f>
        <v>14</v>
      </c>
      <c r="K2227" s="2"/>
      <c r="L2227" s="2"/>
    </row>
    <row r="2228" spans="1:12" x14ac:dyDescent="0.45">
      <c r="A2228" t="s">
        <v>3772</v>
      </c>
      <c r="B2228"/>
      <c r="C2228"/>
      <c r="D2228" t="s">
        <v>153</v>
      </c>
      <c r="E2228" s="6">
        <f>COUNTIF(ProductRatePlanCharge!C:D,D2228)</f>
        <v>14</v>
      </c>
      <c r="K2228" s="2"/>
      <c r="L2228" s="2"/>
    </row>
    <row r="2229" spans="1:12" x14ac:dyDescent="0.45">
      <c r="A2229" t="s">
        <v>3773</v>
      </c>
      <c r="B2229"/>
      <c r="C2229"/>
      <c r="D2229" t="s">
        <v>153</v>
      </c>
      <c r="E2229" s="6">
        <f>COUNTIF(ProductRatePlanCharge!C:D,D2229)</f>
        <v>14</v>
      </c>
      <c r="K2229" s="2"/>
      <c r="L2229" s="2"/>
    </row>
    <row r="2230" spans="1:12" x14ac:dyDescent="0.45">
      <c r="A2230" t="s">
        <v>3774</v>
      </c>
      <c r="B2230"/>
      <c r="C2230"/>
      <c r="D2230" t="s">
        <v>100</v>
      </c>
      <c r="E2230" s="6">
        <f>COUNTIF(ProductRatePlanCharge!C:D,D2230)</f>
        <v>14</v>
      </c>
      <c r="K2230" s="2"/>
      <c r="L2230" s="2"/>
    </row>
    <row r="2231" spans="1:12" x14ac:dyDescent="0.45">
      <c r="A2231" t="s">
        <v>3775</v>
      </c>
      <c r="B2231"/>
      <c r="C2231"/>
      <c r="D2231" t="s">
        <v>153</v>
      </c>
      <c r="E2231" s="6">
        <f>COUNTIF(ProductRatePlanCharge!C:D,D2231)</f>
        <v>14</v>
      </c>
      <c r="K2231" s="2"/>
      <c r="L2231" s="2"/>
    </row>
    <row r="2232" spans="1:12" x14ac:dyDescent="0.45">
      <c r="A2232" t="s">
        <v>3776</v>
      </c>
      <c r="B2232"/>
      <c r="C2232"/>
      <c r="D2232" t="s">
        <v>153</v>
      </c>
      <c r="E2232" s="6">
        <f>COUNTIF(ProductRatePlanCharge!C:D,D2232)</f>
        <v>14</v>
      </c>
      <c r="K2232" s="2"/>
      <c r="L2232" s="2"/>
    </row>
    <row r="2233" spans="1:12" x14ac:dyDescent="0.45">
      <c r="A2233" t="s">
        <v>3777</v>
      </c>
      <c r="B2233"/>
      <c r="C2233"/>
      <c r="D2233" t="s">
        <v>153</v>
      </c>
      <c r="E2233" s="6">
        <f>COUNTIF(ProductRatePlanCharge!C:D,D2233)</f>
        <v>14</v>
      </c>
      <c r="K2233" s="2"/>
      <c r="L2233" s="2"/>
    </row>
    <row r="2234" spans="1:12" x14ac:dyDescent="0.45">
      <c r="A2234" t="s">
        <v>3778</v>
      </c>
      <c r="B2234"/>
      <c r="C2234"/>
      <c r="D2234" t="s">
        <v>153</v>
      </c>
      <c r="E2234" s="6">
        <f>COUNTIF(ProductRatePlanCharge!C:D,D2234)</f>
        <v>14</v>
      </c>
      <c r="K2234" s="2"/>
      <c r="L2234" s="2"/>
    </row>
    <row r="2235" spans="1:12" x14ac:dyDescent="0.45">
      <c r="A2235" t="s">
        <v>3779</v>
      </c>
      <c r="B2235"/>
      <c r="C2235"/>
      <c r="D2235" t="s">
        <v>153</v>
      </c>
      <c r="E2235" s="6">
        <f>COUNTIF(ProductRatePlanCharge!C:D,D2235)</f>
        <v>14</v>
      </c>
      <c r="K2235" s="2"/>
      <c r="L2235" s="2"/>
    </row>
    <row r="2236" spans="1:12" x14ac:dyDescent="0.45">
      <c r="A2236" t="s">
        <v>3780</v>
      </c>
      <c r="B2236"/>
      <c r="C2236"/>
      <c r="D2236" t="s">
        <v>153</v>
      </c>
      <c r="E2236" s="6">
        <f>COUNTIF(ProductRatePlanCharge!C:D,D2236)</f>
        <v>14</v>
      </c>
      <c r="K2236" s="2"/>
      <c r="L2236" s="2"/>
    </row>
    <row r="2237" spans="1:12" x14ac:dyDescent="0.45">
      <c r="A2237" t="s">
        <v>3781</v>
      </c>
      <c r="B2237"/>
      <c r="C2237"/>
      <c r="D2237" t="s">
        <v>228</v>
      </c>
      <c r="E2237" s="6">
        <f>COUNTIF(ProductRatePlanCharge!C:D,D2237)</f>
        <v>14</v>
      </c>
      <c r="K2237" s="2"/>
      <c r="L2237" s="2"/>
    </row>
    <row r="2238" spans="1:12" x14ac:dyDescent="0.45">
      <c r="A2238" t="s">
        <v>3782</v>
      </c>
      <c r="B2238"/>
      <c r="C2238"/>
      <c r="D2238" t="s">
        <v>153</v>
      </c>
      <c r="E2238" s="6">
        <f>COUNTIF(ProductRatePlanCharge!C:D,D2238)</f>
        <v>14</v>
      </c>
      <c r="K2238" s="2"/>
      <c r="L2238" s="2"/>
    </row>
    <row r="2239" spans="1:12" x14ac:dyDescent="0.45">
      <c r="A2239" t="s">
        <v>3783</v>
      </c>
      <c r="B2239"/>
      <c r="C2239"/>
      <c r="D2239" t="s">
        <v>288</v>
      </c>
      <c r="E2239" s="6">
        <f>COUNTIF(ProductRatePlanCharge!C:D,D2239)</f>
        <v>14</v>
      </c>
      <c r="K2239" s="2"/>
      <c r="L2239" s="2"/>
    </row>
    <row r="2240" spans="1:12" x14ac:dyDescent="0.45">
      <c r="A2240" t="s">
        <v>3784</v>
      </c>
      <c r="B2240"/>
      <c r="C2240"/>
      <c r="D2240" t="s">
        <v>228</v>
      </c>
      <c r="E2240" s="6">
        <f>COUNTIF(ProductRatePlanCharge!C:D,D2240)</f>
        <v>14</v>
      </c>
      <c r="K2240" s="2"/>
      <c r="L2240" s="2"/>
    </row>
    <row r="2241" spans="1:12" x14ac:dyDescent="0.45">
      <c r="A2241" t="s">
        <v>3785</v>
      </c>
      <c r="B2241"/>
      <c r="C2241"/>
      <c r="D2241" t="s">
        <v>266</v>
      </c>
      <c r="E2241" s="6">
        <f>COUNTIF(ProductRatePlanCharge!C:D,D2241)</f>
        <v>10</v>
      </c>
      <c r="K2241" s="2"/>
      <c r="L2241" s="2"/>
    </row>
    <row r="2242" spans="1:12" x14ac:dyDescent="0.45">
      <c r="A2242" t="s">
        <v>3786</v>
      </c>
      <c r="B2242"/>
      <c r="C2242"/>
      <c r="D2242" t="s">
        <v>313</v>
      </c>
      <c r="E2242" s="6">
        <f>COUNTIF(ProductRatePlanCharge!C:D,D2242)</f>
        <v>13</v>
      </c>
      <c r="K2242" s="2"/>
      <c r="L2242" s="2"/>
    </row>
    <row r="2243" spans="1:12" x14ac:dyDescent="0.45">
      <c r="A2243" t="s">
        <v>3787</v>
      </c>
      <c r="B2243"/>
      <c r="C2243"/>
      <c r="D2243" t="s">
        <v>100</v>
      </c>
      <c r="E2243" s="6">
        <f>COUNTIF(ProductRatePlanCharge!C:D,D2243)</f>
        <v>14</v>
      </c>
      <c r="K2243" s="2"/>
      <c r="L2243" s="2"/>
    </row>
    <row r="2244" spans="1:12" x14ac:dyDescent="0.45">
      <c r="A2244" t="s">
        <v>3788</v>
      </c>
      <c r="B2244"/>
      <c r="C2244"/>
      <c r="D2244" t="s">
        <v>288</v>
      </c>
      <c r="E2244" s="6">
        <f>COUNTIF(ProductRatePlanCharge!C:D,D2244)</f>
        <v>14</v>
      </c>
      <c r="K2244" s="2"/>
      <c r="L2244" s="2"/>
    </row>
    <row r="2245" spans="1:12" x14ac:dyDescent="0.45">
      <c r="A2245" t="s">
        <v>3789</v>
      </c>
      <c r="B2245"/>
      <c r="C2245"/>
      <c r="D2245" t="s">
        <v>179</v>
      </c>
      <c r="E2245" s="6">
        <f>COUNTIF(ProductRatePlanCharge!C:D,D2245)</f>
        <v>15</v>
      </c>
      <c r="K2245" s="2"/>
      <c r="L2245" s="2"/>
    </row>
    <row r="2246" spans="1:12" x14ac:dyDescent="0.45">
      <c r="A2246" t="s">
        <v>3790</v>
      </c>
      <c r="B2246"/>
      <c r="C2246"/>
      <c r="D2246" t="s">
        <v>228</v>
      </c>
      <c r="E2246" s="6">
        <f>COUNTIF(ProductRatePlanCharge!C:D,D2246)</f>
        <v>14</v>
      </c>
      <c r="K2246" s="2"/>
      <c r="L2246" s="2"/>
    </row>
    <row r="2247" spans="1:12" x14ac:dyDescent="0.45">
      <c r="A2247" t="s">
        <v>3791</v>
      </c>
      <c r="B2247"/>
      <c r="C2247"/>
      <c r="D2247" t="s">
        <v>30</v>
      </c>
      <c r="E2247" s="6">
        <f>COUNTIF(ProductRatePlanCharge!C:D,D2247)</f>
        <v>12</v>
      </c>
      <c r="K2247" s="2"/>
      <c r="L2247" s="2"/>
    </row>
    <row r="2248" spans="1:12" x14ac:dyDescent="0.45">
      <c r="A2248" t="s">
        <v>3792</v>
      </c>
      <c r="B2248"/>
      <c r="C2248"/>
      <c r="D2248" t="s">
        <v>153</v>
      </c>
      <c r="E2248" s="6">
        <f>COUNTIF(ProductRatePlanCharge!C:D,D2248)</f>
        <v>14</v>
      </c>
      <c r="K2248" s="2"/>
      <c r="L2248" s="2"/>
    </row>
    <row r="2249" spans="1:12" x14ac:dyDescent="0.45">
      <c r="A2249" t="s">
        <v>3793</v>
      </c>
      <c r="B2249"/>
      <c r="C2249"/>
      <c r="D2249" t="s">
        <v>153</v>
      </c>
      <c r="E2249" s="6">
        <f>COUNTIF(ProductRatePlanCharge!C:D,D2249)</f>
        <v>14</v>
      </c>
      <c r="K2249" s="2"/>
      <c r="L2249" s="2"/>
    </row>
    <row r="2250" spans="1:12" x14ac:dyDescent="0.45">
      <c r="A2250" t="s">
        <v>3794</v>
      </c>
      <c r="B2250"/>
      <c r="C2250"/>
      <c r="D2250" t="s">
        <v>228</v>
      </c>
      <c r="E2250" s="6">
        <f>COUNTIF(ProductRatePlanCharge!C:D,D2250)</f>
        <v>14</v>
      </c>
      <c r="K2250" s="2"/>
      <c r="L2250" s="2"/>
    </row>
    <row r="2251" spans="1:12" x14ac:dyDescent="0.45">
      <c r="A2251" t="s">
        <v>3795</v>
      </c>
      <c r="B2251"/>
      <c r="C2251"/>
      <c r="D2251" t="s">
        <v>196</v>
      </c>
      <c r="E2251" s="6">
        <f>COUNTIF(ProductRatePlanCharge!C:D,D2251)</f>
        <v>16</v>
      </c>
      <c r="K2251" s="2"/>
      <c r="L2251" s="2"/>
    </row>
    <row r="2252" spans="1:12" x14ac:dyDescent="0.45">
      <c r="A2252" t="s">
        <v>3796</v>
      </c>
      <c r="B2252"/>
      <c r="C2252"/>
      <c r="D2252" t="s">
        <v>153</v>
      </c>
      <c r="E2252" s="6">
        <f>COUNTIF(ProductRatePlanCharge!C:D,D2252)</f>
        <v>14</v>
      </c>
      <c r="K2252" s="2"/>
      <c r="L2252" s="2"/>
    </row>
    <row r="2253" spans="1:12" x14ac:dyDescent="0.45">
      <c r="A2253" t="s">
        <v>3797</v>
      </c>
      <c r="B2253"/>
      <c r="C2253"/>
      <c r="D2253" t="s">
        <v>233</v>
      </c>
      <c r="E2253" s="6">
        <f>COUNTIF(ProductRatePlanCharge!C:D,D2253)</f>
        <v>14</v>
      </c>
      <c r="K2253" s="2"/>
      <c r="L2253" s="2"/>
    </row>
    <row r="2254" spans="1:12" x14ac:dyDescent="0.45">
      <c r="A2254" t="s">
        <v>3798</v>
      </c>
      <c r="B2254"/>
      <c r="C2254"/>
      <c r="D2254" t="s">
        <v>153</v>
      </c>
      <c r="E2254" s="6">
        <f>COUNTIF(ProductRatePlanCharge!C:D,D2254)</f>
        <v>14</v>
      </c>
      <c r="K2254" s="2"/>
      <c r="L2254" s="2"/>
    </row>
    <row r="2255" spans="1:12" x14ac:dyDescent="0.45">
      <c r="A2255" t="s">
        <v>3799</v>
      </c>
      <c r="B2255"/>
      <c r="C2255"/>
      <c r="D2255" t="s">
        <v>153</v>
      </c>
      <c r="E2255" s="6">
        <f>COUNTIF(ProductRatePlanCharge!C:D,D2255)</f>
        <v>14</v>
      </c>
      <c r="K2255" s="2"/>
      <c r="L2255" s="2"/>
    </row>
    <row r="2256" spans="1:12" x14ac:dyDescent="0.45">
      <c r="A2256" t="s">
        <v>3800</v>
      </c>
      <c r="B2256"/>
      <c r="C2256"/>
      <c r="D2256" t="s">
        <v>116</v>
      </c>
      <c r="E2256" s="6">
        <f>COUNTIF(ProductRatePlanCharge!C:D,D2256)</f>
        <v>15</v>
      </c>
      <c r="K2256" s="2"/>
      <c r="L2256" s="2"/>
    </row>
    <row r="2257" spans="1:12" x14ac:dyDescent="0.45">
      <c r="A2257" t="s">
        <v>3801</v>
      </c>
      <c r="B2257"/>
      <c r="C2257"/>
      <c r="D2257" t="s">
        <v>288</v>
      </c>
      <c r="E2257" s="6">
        <f>COUNTIF(ProductRatePlanCharge!C:D,D2257)</f>
        <v>14</v>
      </c>
      <c r="K2257" s="2"/>
      <c r="L2257" s="2"/>
    </row>
    <row r="2258" spans="1:12" x14ac:dyDescent="0.45">
      <c r="A2258" t="s">
        <v>3802</v>
      </c>
      <c r="B2258"/>
      <c r="C2258"/>
      <c r="D2258" t="s">
        <v>157</v>
      </c>
      <c r="E2258" s="6">
        <f>COUNTIF(ProductRatePlanCharge!C:D,D2258)</f>
        <v>10</v>
      </c>
      <c r="K2258" s="2"/>
      <c r="L2258" s="2"/>
    </row>
    <row r="2259" spans="1:12" x14ac:dyDescent="0.45">
      <c r="A2259" t="s">
        <v>3803</v>
      </c>
      <c r="B2259"/>
      <c r="C2259"/>
      <c r="D2259" t="s">
        <v>153</v>
      </c>
      <c r="E2259" s="6">
        <f>COUNTIF(ProductRatePlanCharge!C:D,D2259)</f>
        <v>14</v>
      </c>
      <c r="K2259" s="2"/>
      <c r="L2259" s="2"/>
    </row>
    <row r="2260" spans="1:12" x14ac:dyDescent="0.45">
      <c r="A2260" t="s">
        <v>3804</v>
      </c>
      <c r="B2260"/>
      <c r="C2260"/>
      <c r="D2260" t="s">
        <v>153</v>
      </c>
      <c r="E2260" s="6">
        <f>COUNTIF(ProductRatePlanCharge!C:D,D2260)</f>
        <v>14</v>
      </c>
      <c r="K2260" s="2"/>
      <c r="L2260" s="2"/>
    </row>
    <row r="2261" spans="1:12" x14ac:dyDescent="0.45">
      <c r="A2261" t="s">
        <v>3805</v>
      </c>
      <c r="B2261"/>
      <c r="C2261"/>
      <c r="D2261" t="s">
        <v>153</v>
      </c>
      <c r="E2261" s="6">
        <f>COUNTIF(ProductRatePlanCharge!C:D,D2261)</f>
        <v>14</v>
      </c>
      <c r="K2261" s="2"/>
      <c r="L2261" s="2"/>
    </row>
    <row r="2262" spans="1:12" x14ac:dyDescent="0.45">
      <c r="A2262" t="s">
        <v>3806</v>
      </c>
      <c r="B2262"/>
      <c r="C2262"/>
      <c r="D2262" t="s">
        <v>228</v>
      </c>
      <c r="E2262" s="6">
        <f>COUNTIF(ProductRatePlanCharge!C:D,D2262)</f>
        <v>14</v>
      </c>
      <c r="K2262" s="2"/>
      <c r="L2262" s="2"/>
    </row>
    <row r="2263" spans="1:12" x14ac:dyDescent="0.45">
      <c r="A2263" t="s">
        <v>3807</v>
      </c>
      <c r="B2263"/>
      <c r="C2263"/>
      <c r="D2263" t="s">
        <v>153</v>
      </c>
      <c r="E2263" s="6">
        <f>COUNTIF(ProductRatePlanCharge!C:D,D2263)</f>
        <v>14</v>
      </c>
      <c r="K2263" s="2"/>
      <c r="L2263" s="2"/>
    </row>
    <row r="2264" spans="1:12" x14ac:dyDescent="0.45">
      <c r="A2264" t="s">
        <v>3808</v>
      </c>
      <c r="B2264"/>
      <c r="C2264"/>
      <c r="D2264" t="s">
        <v>288</v>
      </c>
      <c r="E2264" s="6">
        <f>COUNTIF(ProductRatePlanCharge!C:D,D2264)</f>
        <v>14</v>
      </c>
      <c r="K2264" s="2"/>
      <c r="L2264" s="2"/>
    </row>
    <row r="2265" spans="1:12" x14ac:dyDescent="0.45">
      <c r="A2265" t="s">
        <v>3809</v>
      </c>
      <c r="B2265"/>
      <c r="C2265"/>
      <c r="D2265" t="s">
        <v>153</v>
      </c>
      <c r="E2265" s="6">
        <f>COUNTIF(ProductRatePlanCharge!C:D,D2265)</f>
        <v>14</v>
      </c>
      <c r="K2265" s="2"/>
      <c r="L2265" s="2"/>
    </row>
    <row r="2266" spans="1:12" x14ac:dyDescent="0.45">
      <c r="A2266" t="s">
        <v>3810</v>
      </c>
      <c r="B2266"/>
      <c r="C2266"/>
      <c r="D2266" t="s">
        <v>100</v>
      </c>
      <c r="E2266" s="6">
        <f>COUNTIF(ProductRatePlanCharge!C:D,D2266)</f>
        <v>14</v>
      </c>
      <c r="K2266" s="2"/>
      <c r="L2266" s="2"/>
    </row>
    <row r="2267" spans="1:12" x14ac:dyDescent="0.45">
      <c r="A2267" t="s">
        <v>3811</v>
      </c>
      <c r="B2267"/>
      <c r="C2267"/>
      <c r="D2267" t="s">
        <v>153</v>
      </c>
      <c r="E2267" s="6">
        <f>COUNTIF(ProductRatePlanCharge!C:D,D2267)</f>
        <v>14</v>
      </c>
      <c r="K2267" s="2"/>
      <c r="L2267" s="2"/>
    </row>
    <row r="2268" spans="1:12" x14ac:dyDescent="0.45">
      <c r="A2268" t="s">
        <v>3812</v>
      </c>
      <c r="B2268"/>
      <c r="C2268"/>
      <c r="D2268" t="s">
        <v>288</v>
      </c>
      <c r="E2268" s="6">
        <f>COUNTIF(ProductRatePlanCharge!C:D,D2268)</f>
        <v>14</v>
      </c>
      <c r="K2268" s="2"/>
      <c r="L2268" s="2"/>
    </row>
    <row r="2269" spans="1:12" x14ac:dyDescent="0.45">
      <c r="A2269" t="s">
        <v>3813</v>
      </c>
      <c r="B2269"/>
      <c r="C2269"/>
      <c r="D2269" t="s">
        <v>288</v>
      </c>
      <c r="E2269" s="6">
        <f>COUNTIF(ProductRatePlanCharge!C:D,D2269)</f>
        <v>14</v>
      </c>
      <c r="K2269" s="2"/>
      <c r="L2269" s="2"/>
    </row>
    <row r="2270" spans="1:12" x14ac:dyDescent="0.45">
      <c r="A2270" t="s">
        <v>3814</v>
      </c>
      <c r="B2270"/>
      <c r="C2270"/>
      <c r="D2270" t="s">
        <v>100</v>
      </c>
      <c r="E2270" s="6">
        <f>COUNTIF(ProductRatePlanCharge!C:D,D2270)</f>
        <v>14</v>
      </c>
      <c r="K2270" s="2"/>
      <c r="L2270" s="2"/>
    </row>
    <row r="2271" spans="1:12" x14ac:dyDescent="0.45">
      <c r="A2271" t="s">
        <v>3815</v>
      </c>
      <c r="B2271"/>
      <c r="C2271"/>
      <c r="D2271" t="s">
        <v>157</v>
      </c>
      <c r="E2271" s="6">
        <f>COUNTIF(ProductRatePlanCharge!C:D,D2271)</f>
        <v>10</v>
      </c>
      <c r="K2271" s="2"/>
      <c r="L2271" s="2"/>
    </row>
    <row r="2272" spans="1:12" x14ac:dyDescent="0.45">
      <c r="A2272" t="s">
        <v>3816</v>
      </c>
      <c r="B2272"/>
      <c r="C2272"/>
      <c r="D2272" t="s">
        <v>88</v>
      </c>
      <c r="E2272" s="6">
        <f>COUNTIF(ProductRatePlanCharge!C:D,D2272)</f>
        <v>12</v>
      </c>
      <c r="K2272" s="2"/>
      <c r="L2272" s="2"/>
    </row>
    <row r="2273" spans="1:12" x14ac:dyDescent="0.45">
      <c r="A2273" t="s">
        <v>3817</v>
      </c>
      <c r="B2273"/>
      <c r="C2273"/>
      <c r="D2273" t="s">
        <v>153</v>
      </c>
      <c r="E2273" s="6">
        <f>COUNTIF(ProductRatePlanCharge!C:D,D2273)</f>
        <v>14</v>
      </c>
      <c r="K2273" s="2"/>
      <c r="L2273" s="2"/>
    </row>
    <row r="2274" spans="1:12" x14ac:dyDescent="0.45">
      <c r="A2274" t="s">
        <v>3818</v>
      </c>
      <c r="B2274"/>
      <c r="C2274"/>
      <c r="D2274" t="s">
        <v>228</v>
      </c>
      <c r="E2274" s="6">
        <f>COUNTIF(ProductRatePlanCharge!C:D,D2274)</f>
        <v>14</v>
      </c>
      <c r="K2274" s="2"/>
      <c r="L2274" s="2"/>
    </row>
    <row r="2275" spans="1:12" x14ac:dyDescent="0.45">
      <c r="A2275" t="s">
        <v>3819</v>
      </c>
      <c r="B2275"/>
      <c r="C2275"/>
      <c r="D2275" t="s">
        <v>288</v>
      </c>
      <c r="E2275" s="6">
        <f>COUNTIF(ProductRatePlanCharge!C:D,D2275)</f>
        <v>14</v>
      </c>
      <c r="K2275" s="2"/>
      <c r="L2275" s="2"/>
    </row>
    <row r="2276" spans="1:12" x14ac:dyDescent="0.45">
      <c r="A2276" t="s">
        <v>3820</v>
      </c>
      <c r="B2276"/>
      <c r="C2276"/>
      <c r="D2276" t="s">
        <v>153</v>
      </c>
      <c r="E2276" s="6">
        <f>COUNTIF(ProductRatePlanCharge!C:D,D2276)</f>
        <v>14</v>
      </c>
      <c r="K2276" s="2"/>
      <c r="L2276" s="2"/>
    </row>
    <row r="2277" spans="1:12" x14ac:dyDescent="0.45">
      <c r="A2277" t="s">
        <v>3821</v>
      </c>
      <c r="B2277"/>
      <c r="C2277"/>
      <c r="D2277" t="s">
        <v>228</v>
      </c>
      <c r="E2277" s="6">
        <f>COUNTIF(ProductRatePlanCharge!C:D,D2277)</f>
        <v>14</v>
      </c>
      <c r="K2277" s="2"/>
      <c r="L2277" s="2"/>
    </row>
    <row r="2278" spans="1:12" x14ac:dyDescent="0.45">
      <c r="A2278" t="s">
        <v>3822</v>
      </c>
      <c r="B2278"/>
      <c r="C2278"/>
      <c r="D2278" t="s">
        <v>100</v>
      </c>
      <c r="E2278" s="6">
        <f>COUNTIF(ProductRatePlanCharge!C:D,D2278)</f>
        <v>14</v>
      </c>
      <c r="K2278" s="2"/>
      <c r="L2278" s="2"/>
    </row>
    <row r="2279" spans="1:12" x14ac:dyDescent="0.45">
      <c r="A2279" t="s">
        <v>3823</v>
      </c>
      <c r="B2279"/>
      <c r="C2279"/>
      <c r="D2279" t="s">
        <v>288</v>
      </c>
      <c r="E2279" s="6">
        <f>COUNTIF(ProductRatePlanCharge!C:D,D2279)</f>
        <v>14</v>
      </c>
      <c r="K2279" s="2"/>
      <c r="L2279" s="2"/>
    </row>
    <row r="2280" spans="1:12" x14ac:dyDescent="0.45">
      <c r="A2280" t="s">
        <v>3824</v>
      </c>
      <c r="B2280"/>
      <c r="C2280"/>
      <c r="D2280" t="s">
        <v>153</v>
      </c>
      <c r="E2280" s="6">
        <f>COUNTIF(ProductRatePlanCharge!C:D,D2280)</f>
        <v>14</v>
      </c>
      <c r="K2280" s="2"/>
      <c r="L2280" s="2"/>
    </row>
    <row r="2281" spans="1:12" x14ac:dyDescent="0.45">
      <c r="A2281" t="s">
        <v>3825</v>
      </c>
      <c r="B2281"/>
      <c r="C2281"/>
      <c r="D2281" t="s">
        <v>57</v>
      </c>
      <c r="E2281" s="6">
        <f>COUNTIF(ProductRatePlanCharge!C:D,D2281)</f>
        <v>7</v>
      </c>
      <c r="K2281" s="2"/>
      <c r="L2281" s="2"/>
    </row>
    <row r="2282" spans="1:12" x14ac:dyDescent="0.45">
      <c r="A2282" t="s">
        <v>3825</v>
      </c>
      <c r="B2282"/>
      <c r="C2282"/>
      <c r="D2282" t="s">
        <v>589</v>
      </c>
      <c r="E2282" s="6">
        <f>COUNTIF(ProductRatePlanCharge!C:D,D2282)</f>
        <v>2</v>
      </c>
      <c r="K2282" s="2"/>
      <c r="L2282" s="2"/>
    </row>
    <row r="2283" spans="1:12" x14ac:dyDescent="0.45">
      <c r="A2283" t="s">
        <v>3825</v>
      </c>
      <c r="B2283"/>
      <c r="C2283"/>
      <c r="D2283" t="s">
        <v>447</v>
      </c>
      <c r="E2283" s="6">
        <f>COUNTIF(ProductRatePlanCharge!C:D,D2283)</f>
        <v>2</v>
      </c>
      <c r="K2283" s="2"/>
      <c r="L2283" s="2"/>
    </row>
    <row r="2284" spans="1:12" x14ac:dyDescent="0.45">
      <c r="A2284" t="s">
        <v>3825</v>
      </c>
      <c r="B2284"/>
      <c r="C2284"/>
      <c r="D2284" t="s">
        <v>26</v>
      </c>
      <c r="E2284" s="6">
        <f>COUNTIF(ProductRatePlanCharge!C:D,D2284)</f>
        <v>3</v>
      </c>
      <c r="K2284" s="2"/>
      <c r="L2284" s="2"/>
    </row>
    <row r="2285" spans="1:12" x14ac:dyDescent="0.45">
      <c r="A2285" t="s">
        <v>3826</v>
      </c>
      <c r="B2285"/>
      <c r="C2285"/>
      <c r="D2285" t="s">
        <v>100</v>
      </c>
      <c r="E2285" s="6">
        <f>COUNTIF(ProductRatePlanCharge!C:D,D2285)</f>
        <v>14</v>
      </c>
      <c r="K2285" s="2"/>
      <c r="L2285" s="2"/>
    </row>
    <row r="2286" spans="1:12" x14ac:dyDescent="0.45">
      <c r="A2286" t="s">
        <v>3827</v>
      </c>
      <c r="B2286"/>
      <c r="C2286"/>
      <c r="D2286" t="s">
        <v>459</v>
      </c>
      <c r="E2286" s="6">
        <f>COUNTIF(ProductRatePlanCharge!C:D,D2286)</f>
        <v>3</v>
      </c>
      <c r="K2286" s="2"/>
      <c r="L2286" s="2"/>
    </row>
    <row r="2287" spans="1:12" x14ac:dyDescent="0.45">
      <c r="A2287" t="s">
        <v>3828</v>
      </c>
      <c r="B2287"/>
      <c r="C2287"/>
      <c r="D2287" t="s">
        <v>288</v>
      </c>
      <c r="E2287" s="6">
        <f>COUNTIF(ProductRatePlanCharge!C:D,D2287)</f>
        <v>14</v>
      </c>
      <c r="K2287" s="2"/>
      <c r="L2287" s="2"/>
    </row>
    <row r="2288" spans="1:12" x14ac:dyDescent="0.45">
      <c r="A2288" t="s">
        <v>3829</v>
      </c>
      <c r="B2288"/>
      <c r="C2288"/>
      <c r="D2288" t="s">
        <v>288</v>
      </c>
      <c r="E2288" s="6">
        <f>COUNTIF(ProductRatePlanCharge!C:D,D2288)</f>
        <v>14</v>
      </c>
      <c r="K2288" s="2"/>
      <c r="L2288" s="2"/>
    </row>
    <row r="2289" spans="1:12" x14ac:dyDescent="0.45">
      <c r="A2289" t="s">
        <v>3830</v>
      </c>
      <c r="B2289"/>
      <c r="C2289"/>
      <c r="D2289" t="s">
        <v>288</v>
      </c>
      <c r="E2289" s="6">
        <f>COUNTIF(ProductRatePlanCharge!C:D,D2289)</f>
        <v>14</v>
      </c>
      <c r="K2289" s="2"/>
      <c r="L2289" s="2"/>
    </row>
    <row r="2290" spans="1:12" x14ac:dyDescent="0.45">
      <c r="A2290" t="s">
        <v>3831</v>
      </c>
      <c r="B2290"/>
      <c r="C2290"/>
      <c r="D2290" t="s">
        <v>228</v>
      </c>
      <c r="E2290" s="6">
        <f>COUNTIF(ProductRatePlanCharge!C:D,D2290)</f>
        <v>14</v>
      </c>
      <c r="K2290" s="2"/>
      <c r="L2290" s="2"/>
    </row>
    <row r="2291" spans="1:12" x14ac:dyDescent="0.45">
      <c r="A2291" t="s">
        <v>3832</v>
      </c>
      <c r="B2291"/>
      <c r="C2291"/>
      <c r="D2291" t="s">
        <v>153</v>
      </c>
      <c r="E2291" s="6">
        <f>COUNTIF(ProductRatePlanCharge!C:D,D2291)</f>
        <v>14</v>
      </c>
      <c r="K2291" s="2"/>
      <c r="L2291" s="2"/>
    </row>
    <row r="2292" spans="1:12" x14ac:dyDescent="0.45">
      <c r="A2292" t="s">
        <v>3833</v>
      </c>
      <c r="B2292"/>
      <c r="C2292"/>
      <c r="D2292" t="s">
        <v>153</v>
      </c>
      <c r="E2292" s="6">
        <f>COUNTIF(ProductRatePlanCharge!C:D,D2292)</f>
        <v>14</v>
      </c>
      <c r="K2292" s="2"/>
      <c r="L2292" s="2"/>
    </row>
    <row r="2293" spans="1:12" x14ac:dyDescent="0.45">
      <c r="A2293" t="s">
        <v>3834</v>
      </c>
      <c r="B2293"/>
      <c r="C2293"/>
      <c r="D2293" t="s">
        <v>153</v>
      </c>
      <c r="E2293" s="6">
        <f>COUNTIF(ProductRatePlanCharge!C:D,D2293)</f>
        <v>14</v>
      </c>
      <c r="K2293" s="2"/>
      <c r="L2293" s="2"/>
    </row>
    <row r="2294" spans="1:12" x14ac:dyDescent="0.45">
      <c r="A2294" t="s">
        <v>3835</v>
      </c>
      <c r="B2294"/>
      <c r="C2294"/>
      <c r="D2294" t="s">
        <v>153</v>
      </c>
      <c r="E2294" s="6">
        <f>COUNTIF(ProductRatePlanCharge!C:D,D2294)</f>
        <v>14</v>
      </c>
      <c r="K2294" s="2"/>
      <c r="L2294" s="2"/>
    </row>
    <row r="2295" spans="1:12" x14ac:dyDescent="0.45">
      <c r="A2295" t="s">
        <v>3836</v>
      </c>
      <c r="B2295"/>
      <c r="C2295"/>
      <c r="D2295" t="s">
        <v>288</v>
      </c>
      <c r="E2295" s="6">
        <f>COUNTIF(ProductRatePlanCharge!C:D,D2295)</f>
        <v>14</v>
      </c>
      <c r="K2295" s="2"/>
      <c r="L2295" s="2"/>
    </row>
    <row r="2296" spans="1:12" x14ac:dyDescent="0.45">
      <c r="A2296" t="s">
        <v>3837</v>
      </c>
      <c r="B2296"/>
      <c r="C2296"/>
      <c r="D2296" t="s">
        <v>288</v>
      </c>
      <c r="E2296" s="6">
        <f>COUNTIF(ProductRatePlanCharge!C:D,D2296)</f>
        <v>14</v>
      </c>
      <c r="K2296" s="2"/>
      <c r="L2296" s="2"/>
    </row>
    <row r="2297" spans="1:12" x14ac:dyDescent="0.45">
      <c r="A2297" t="s">
        <v>3838</v>
      </c>
      <c r="B2297"/>
      <c r="C2297"/>
      <c r="D2297" t="s">
        <v>817</v>
      </c>
      <c r="E2297" s="6">
        <f>COUNTIF(ProductRatePlanCharge!C:D,D2297)</f>
        <v>2</v>
      </c>
      <c r="K2297" s="2"/>
      <c r="L2297" s="2"/>
    </row>
    <row r="2298" spans="1:12" x14ac:dyDescent="0.45">
      <c r="A2298" t="s">
        <v>3838</v>
      </c>
      <c r="B2298"/>
      <c r="C2298"/>
      <c r="D2298" t="s">
        <v>366</v>
      </c>
      <c r="E2298" s="6">
        <f>COUNTIF(ProductRatePlanCharge!C:D,D2298)</f>
        <v>2</v>
      </c>
      <c r="K2298" s="2"/>
      <c r="L2298" s="2"/>
    </row>
    <row r="2299" spans="1:12" x14ac:dyDescent="0.45">
      <c r="A2299" t="s">
        <v>3838</v>
      </c>
      <c r="B2299"/>
      <c r="C2299"/>
      <c r="D2299" t="s">
        <v>50</v>
      </c>
      <c r="E2299" s="6">
        <f>COUNTIF(ProductRatePlanCharge!C:D,D2299)</f>
        <v>2</v>
      </c>
      <c r="K2299" s="2"/>
      <c r="L2299" s="2"/>
    </row>
    <row r="2300" spans="1:12" x14ac:dyDescent="0.45">
      <c r="A2300" t="s">
        <v>3838</v>
      </c>
      <c r="B2300"/>
      <c r="C2300"/>
      <c r="D2300" t="s">
        <v>813</v>
      </c>
      <c r="E2300" s="6">
        <f>COUNTIF(ProductRatePlanCharge!C:D,D2300)</f>
        <v>2</v>
      </c>
      <c r="K2300" s="2"/>
      <c r="L2300" s="2"/>
    </row>
    <row r="2301" spans="1:12" x14ac:dyDescent="0.45">
      <c r="A2301" t="s">
        <v>3838</v>
      </c>
      <c r="B2301"/>
      <c r="C2301"/>
      <c r="D2301" t="s">
        <v>14</v>
      </c>
      <c r="E2301" s="6">
        <f>COUNTIF(ProductRatePlanCharge!C:D,D2301)</f>
        <v>7</v>
      </c>
      <c r="K2301" s="2"/>
      <c r="L2301" s="2"/>
    </row>
    <row r="2302" spans="1:12" x14ac:dyDescent="0.45">
      <c r="A2302" t="s">
        <v>3838</v>
      </c>
      <c r="B2302"/>
      <c r="C2302"/>
      <c r="D2302" t="s">
        <v>26</v>
      </c>
      <c r="E2302" s="6">
        <f>COUNTIF(ProductRatePlanCharge!C:D,D2302)</f>
        <v>3</v>
      </c>
      <c r="K2302" s="2"/>
      <c r="L2302" s="2"/>
    </row>
    <row r="2303" spans="1:12" x14ac:dyDescent="0.45">
      <c r="A2303" t="s">
        <v>3839</v>
      </c>
      <c r="B2303"/>
      <c r="C2303"/>
      <c r="D2303" t="s">
        <v>313</v>
      </c>
      <c r="E2303" s="6">
        <f>COUNTIF(ProductRatePlanCharge!C:D,D2303)</f>
        <v>13</v>
      </c>
      <c r="K2303" s="2"/>
      <c r="L2303" s="2"/>
    </row>
    <row r="2304" spans="1:12" x14ac:dyDescent="0.45">
      <c r="A2304" t="s">
        <v>3840</v>
      </c>
      <c r="B2304"/>
      <c r="C2304"/>
      <c r="D2304" t="s">
        <v>318</v>
      </c>
      <c r="E2304" s="6">
        <f>COUNTIF(ProductRatePlanCharge!C:D,D2304)</f>
        <v>16</v>
      </c>
      <c r="K2304" s="2"/>
      <c r="L2304" s="2"/>
    </row>
    <row r="2305" spans="1:12" x14ac:dyDescent="0.45">
      <c r="A2305" t="s">
        <v>3841</v>
      </c>
      <c r="B2305"/>
      <c r="C2305"/>
      <c r="D2305" t="s">
        <v>153</v>
      </c>
      <c r="E2305" s="6">
        <f>COUNTIF(ProductRatePlanCharge!C:D,D2305)</f>
        <v>14</v>
      </c>
      <c r="K2305" s="2"/>
      <c r="L2305" s="2"/>
    </row>
    <row r="2306" spans="1:12" x14ac:dyDescent="0.45">
      <c r="A2306" t="s">
        <v>3842</v>
      </c>
      <c r="B2306"/>
      <c r="C2306"/>
      <c r="D2306" t="s">
        <v>288</v>
      </c>
      <c r="E2306" s="6">
        <f>COUNTIF(ProductRatePlanCharge!C:D,D2306)</f>
        <v>14</v>
      </c>
      <c r="K2306" s="2"/>
      <c r="L2306" s="2"/>
    </row>
    <row r="2307" spans="1:12" x14ac:dyDescent="0.45">
      <c r="A2307" t="s">
        <v>3843</v>
      </c>
      <c r="B2307"/>
      <c r="C2307"/>
      <c r="D2307" t="s">
        <v>153</v>
      </c>
      <c r="E2307" s="6">
        <f>COUNTIF(ProductRatePlanCharge!C:D,D2307)</f>
        <v>14</v>
      </c>
      <c r="K2307" s="2"/>
      <c r="L2307" s="2"/>
    </row>
    <row r="2308" spans="1:12" x14ac:dyDescent="0.45">
      <c r="A2308" t="s">
        <v>3844</v>
      </c>
      <c r="B2308"/>
      <c r="C2308"/>
      <c r="D2308" t="s">
        <v>30</v>
      </c>
      <c r="E2308" s="6">
        <f>COUNTIF(ProductRatePlanCharge!C:D,D2308)</f>
        <v>12</v>
      </c>
      <c r="K2308" s="2"/>
      <c r="L2308" s="2"/>
    </row>
    <row r="2309" spans="1:12" x14ac:dyDescent="0.45">
      <c r="A2309" t="s">
        <v>3845</v>
      </c>
      <c r="B2309"/>
      <c r="C2309"/>
      <c r="D2309" t="s">
        <v>153</v>
      </c>
      <c r="E2309" s="6">
        <f>COUNTIF(ProductRatePlanCharge!C:D,D2309)</f>
        <v>14</v>
      </c>
      <c r="K2309" s="2"/>
      <c r="L2309" s="2"/>
    </row>
    <row r="2310" spans="1:12" x14ac:dyDescent="0.45">
      <c r="A2310" t="s">
        <v>3846</v>
      </c>
      <c r="B2310"/>
      <c r="C2310"/>
      <c r="D2310" t="s">
        <v>157</v>
      </c>
      <c r="E2310" s="6">
        <f>COUNTIF(ProductRatePlanCharge!C:D,D2310)</f>
        <v>10</v>
      </c>
      <c r="K2310" s="2"/>
      <c r="L2310" s="2"/>
    </row>
    <row r="2311" spans="1:12" x14ac:dyDescent="0.45">
      <c r="A2311" t="s">
        <v>3847</v>
      </c>
      <c r="B2311"/>
      <c r="C2311"/>
      <c r="D2311" t="s">
        <v>153</v>
      </c>
      <c r="E2311" s="6">
        <f>COUNTIF(ProductRatePlanCharge!C:D,D2311)</f>
        <v>14</v>
      </c>
      <c r="K2311" s="2"/>
      <c r="L2311" s="2"/>
    </row>
    <row r="2312" spans="1:12" x14ac:dyDescent="0.45">
      <c r="A2312" t="s">
        <v>3848</v>
      </c>
      <c r="B2312"/>
      <c r="C2312"/>
      <c r="D2312" t="s">
        <v>153</v>
      </c>
      <c r="E2312" s="6">
        <f>COUNTIF(ProductRatePlanCharge!C:D,D2312)</f>
        <v>14</v>
      </c>
      <c r="K2312" s="2"/>
      <c r="L2312" s="2"/>
    </row>
    <row r="2313" spans="1:12" x14ac:dyDescent="0.45">
      <c r="A2313" t="s">
        <v>3849</v>
      </c>
      <c r="B2313"/>
      <c r="C2313"/>
      <c r="D2313" t="s">
        <v>100</v>
      </c>
      <c r="E2313" s="6">
        <f>COUNTIF(ProductRatePlanCharge!C:D,D2313)</f>
        <v>14</v>
      </c>
      <c r="K2313" s="2"/>
      <c r="L2313" s="2"/>
    </row>
    <row r="2314" spans="1:12" x14ac:dyDescent="0.45">
      <c r="A2314" t="s">
        <v>3850</v>
      </c>
      <c r="B2314"/>
      <c r="C2314"/>
      <c r="D2314" t="s">
        <v>157</v>
      </c>
      <c r="E2314" s="6">
        <f>COUNTIF(ProductRatePlanCharge!C:D,D2314)</f>
        <v>10</v>
      </c>
      <c r="K2314" s="2"/>
      <c r="L2314" s="2"/>
    </row>
    <row r="2315" spans="1:12" x14ac:dyDescent="0.45">
      <c r="A2315" t="s">
        <v>3851</v>
      </c>
      <c r="B2315"/>
      <c r="C2315"/>
      <c r="D2315" t="s">
        <v>116</v>
      </c>
      <c r="E2315" s="6">
        <f>COUNTIF(ProductRatePlanCharge!C:D,D2315)</f>
        <v>15</v>
      </c>
      <c r="K2315" s="2"/>
      <c r="L2315" s="2"/>
    </row>
    <row r="2316" spans="1:12" x14ac:dyDescent="0.45">
      <c r="A2316" t="s">
        <v>3852</v>
      </c>
      <c r="B2316"/>
      <c r="C2316"/>
      <c r="D2316" t="s">
        <v>288</v>
      </c>
      <c r="E2316" s="6">
        <f>COUNTIF(ProductRatePlanCharge!C:D,D2316)</f>
        <v>14</v>
      </c>
      <c r="K2316" s="2"/>
      <c r="L2316" s="2"/>
    </row>
    <row r="2317" spans="1:12" x14ac:dyDescent="0.45">
      <c r="A2317" t="s">
        <v>3853</v>
      </c>
      <c r="B2317"/>
      <c r="C2317"/>
      <c r="D2317" t="s">
        <v>116</v>
      </c>
      <c r="E2317" s="6">
        <f>COUNTIF(ProductRatePlanCharge!C:D,D2317)</f>
        <v>15</v>
      </c>
      <c r="K2317" s="2"/>
      <c r="L2317" s="2"/>
    </row>
    <row r="2318" spans="1:12" x14ac:dyDescent="0.45">
      <c r="A2318" t="s">
        <v>3854</v>
      </c>
      <c r="B2318"/>
      <c r="C2318"/>
      <c r="D2318" t="s">
        <v>288</v>
      </c>
      <c r="E2318" s="6">
        <f>COUNTIF(ProductRatePlanCharge!C:D,D2318)</f>
        <v>14</v>
      </c>
      <c r="K2318" s="2"/>
      <c r="L2318" s="2"/>
    </row>
    <row r="2319" spans="1:12" x14ac:dyDescent="0.45">
      <c r="A2319" t="s">
        <v>3855</v>
      </c>
      <c r="B2319"/>
      <c r="C2319"/>
      <c r="D2319" t="s">
        <v>288</v>
      </c>
      <c r="E2319" s="6">
        <f>COUNTIF(ProductRatePlanCharge!C:D,D2319)</f>
        <v>14</v>
      </c>
      <c r="K2319" s="2"/>
      <c r="L2319" s="2"/>
    </row>
    <row r="2320" spans="1:12" x14ac:dyDescent="0.45">
      <c r="A2320" t="s">
        <v>3856</v>
      </c>
      <c r="B2320"/>
      <c r="C2320"/>
      <c r="D2320" t="s">
        <v>153</v>
      </c>
      <c r="E2320" s="6">
        <f>COUNTIF(ProductRatePlanCharge!C:D,D2320)</f>
        <v>14</v>
      </c>
      <c r="K2320" s="2"/>
      <c r="L2320" s="2"/>
    </row>
    <row r="2321" spans="1:12" x14ac:dyDescent="0.45">
      <c r="A2321" t="s">
        <v>3857</v>
      </c>
      <c r="B2321"/>
      <c r="C2321"/>
      <c r="D2321" t="s">
        <v>288</v>
      </c>
      <c r="E2321" s="6">
        <f>COUNTIF(ProductRatePlanCharge!C:D,D2321)</f>
        <v>14</v>
      </c>
      <c r="K2321" s="2"/>
      <c r="L2321" s="2"/>
    </row>
    <row r="2322" spans="1:12" x14ac:dyDescent="0.45">
      <c r="A2322" t="s">
        <v>3858</v>
      </c>
      <c r="B2322"/>
      <c r="C2322"/>
      <c r="D2322" t="s">
        <v>206</v>
      </c>
      <c r="E2322" s="6">
        <f>COUNTIF(ProductRatePlanCharge!C:D,D2322)</f>
        <v>15</v>
      </c>
      <c r="K2322" s="2"/>
      <c r="L2322" s="2"/>
    </row>
    <row r="2323" spans="1:12" x14ac:dyDescent="0.45">
      <c r="A2323" t="s">
        <v>3859</v>
      </c>
      <c r="B2323"/>
      <c r="C2323"/>
      <c r="D2323" t="s">
        <v>153</v>
      </c>
      <c r="E2323" s="6">
        <f>COUNTIF(ProductRatePlanCharge!C:D,D2323)</f>
        <v>14</v>
      </c>
      <c r="K2323" s="2"/>
      <c r="L2323" s="2"/>
    </row>
    <row r="2324" spans="1:12" x14ac:dyDescent="0.45">
      <c r="A2324" t="s">
        <v>3860</v>
      </c>
      <c r="B2324"/>
      <c r="C2324"/>
      <c r="D2324" t="s">
        <v>153</v>
      </c>
      <c r="E2324" s="6">
        <f>COUNTIF(ProductRatePlanCharge!C:D,D2324)</f>
        <v>14</v>
      </c>
      <c r="K2324" s="2"/>
      <c r="L2324" s="2"/>
    </row>
    <row r="2325" spans="1:12" x14ac:dyDescent="0.45">
      <c r="A2325" t="s">
        <v>3861</v>
      </c>
      <c r="B2325"/>
      <c r="C2325"/>
      <c r="D2325" t="s">
        <v>153</v>
      </c>
      <c r="E2325" s="6">
        <f>COUNTIF(ProductRatePlanCharge!C:D,D2325)</f>
        <v>14</v>
      </c>
      <c r="K2325" s="2"/>
      <c r="L2325" s="2"/>
    </row>
    <row r="2326" spans="1:12" x14ac:dyDescent="0.45">
      <c r="A2326" t="s">
        <v>3862</v>
      </c>
      <c r="B2326"/>
      <c r="C2326"/>
      <c r="D2326" t="s">
        <v>248</v>
      </c>
      <c r="E2326" s="6">
        <f>COUNTIF(ProductRatePlanCharge!C:D,D2326)</f>
        <v>12</v>
      </c>
      <c r="K2326" s="2"/>
      <c r="L2326" s="2"/>
    </row>
    <row r="2327" spans="1:12" x14ac:dyDescent="0.45">
      <c r="A2327" t="s">
        <v>3863</v>
      </c>
      <c r="B2327"/>
      <c r="C2327"/>
      <c r="D2327" t="s">
        <v>153</v>
      </c>
      <c r="E2327" s="6">
        <f>COUNTIF(ProductRatePlanCharge!C:D,D2327)</f>
        <v>14</v>
      </c>
      <c r="K2327" s="2"/>
      <c r="L2327" s="2"/>
    </row>
    <row r="2328" spans="1:12" x14ac:dyDescent="0.45">
      <c r="A2328" t="s">
        <v>3864</v>
      </c>
      <c r="B2328"/>
      <c r="C2328"/>
      <c r="D2328" t="s">
        <v>228</v>
      </c>
      <c r="E2328" s="6">
        <f>COUNTIF(ProductRatePlanCharge!C:D,D2328)</f>
        <v>14</v>
      </c>
      <c r="K2328" s="2"/>
      <c r="L2328" s="2"/>
    </row>
    <row r="2329" spans="1:12" x14ac:dyDescent="0.45">
      <c r="A2329" t="s">
        <v>3865</v>
      </c>
      <c r="B2329"/>
      <c r="C2329"/>
      <c r="D2329" t="s">
        <v>288</v>
      </c>
      <c r="E2329" s="6">
        <f>COUNTIF(ProductRatePlanCharge!C:D,D2329)</f>
        <v>14</v>
      </c>
      <c r="K2329" s="2"/>
      <c r="L2329" s="2"/>
    </row>
    <row r="2330" spans="1:12" x14ac:dyDescent="0.45">
      <c r="A2330" t="s">
        <v>3866</v>
      </c>
      <c r="B2330"/>
      <c r="C2330"/>
      <c r="D2330" t="s">
        <v>288</v>
      </c>
      <c r="E2330" s="6">
        <f>COUNTIF(ProductRatePlanCharge!C:D,D2330)</f>
        <v>14</v>
      </c>
      <c r="K2330" s="2"/>
      <c r="L2330" s="2"/>
    </row>
    <row r="2331" spans="1:12" x14ac:dyDescent="0.45">
      <c r="A2331" t="s">
        <v>3867</v>
      </c>
      <c r="B2331"/>
      <c r="C2331"/>
      <c r="D2331" t="s">
        <v>153</v>
      </c>
      <c r="E2331" s="6">
        <f>COUNTIF(ProductRatePlanCharge!C:D,D2331)</f>
        <v>14</v>
      </c>
      <c r="K2331" s="2"/>
      <c r="L2331" s="2"/>
    </row>
    <row r="2332" spans="1:12" x14ac:dyDescent="0.45">
      <c r="A2332" t="s">
        <v>3868</v>
      </c>
      <c r="B2332"/>
      <c r="C2332"/>
      <c r="D2332" t="s">
        <v>153</v>
      </c>
      <c r="E2332" s="6">
        <f>COUNTIF(ProductRatePlanCharge!C:D,D2332)</f>
        <v>14</v>
      </c>
      <c r="K2332" s="2"/>
      <c r="L2332" s="2"/>
    </row>
    <row r="2333" spans="1:12" x14ac:dyDescent="0.45">
      <c r="A2333" t="s">
        <v>3869</v>
      </c>
      <c r="B2333"/>
      <c r="C2333"/>
      <c r="D2333" t="s">
        <v>192</v>
      </c>
      <c r="E2333" s="6">
        <f>COUNTIF(ProductRatePlanCharge!C:D,D2333)</f>
        <v>12</v>
      </c>
      <c r="K2333" s="2"/>
      <c r="L2333" s="2"/>
    </row>
    <row r="2334" spans="1:12" x14ac:dyDescent="0.45">
      <c r="A2334" t="s">
        <v>3870</v>
      </c>
      <c r="B2334"/>
      <c r="C2334"/>
      <c r="D2334" t="s">
        <v>228</v>
      </c>
      <c r="E2334" s="6">
        <f>COUNTIF(ProductRatePlanCharge!C:D,D2334)</f>
        <v>14</v>
      </c>
      <c r="K2334" s="2"/>
      <c r="L2334" s="2"/>
    </row>
    <row r="2335" spans="1:12" x14ac:dyDescent="0.45">
      <c r="A2335" t="s">
        <v>3871</v>
      </c>
      <c r="B2335"/>
      <c r="C2335"/>
      <c r="D2335" t="s">
        <v>153</v>
      </c>
      <c r="E2335" s="6">
        <f>COUNTIF(ProductRatePlanCharge!C:D,D2335)</f>
        <v>14</v>
      </c>
      <c r="K2335" s="2"/>
      <c r="L2335" s="2"/>
    </row>
    <row r="2336" spans="1:12" x14ac:dyDescent="0.45">
      <c r="A2336" t="s">
        <v>3872</v>
      </c>
      <c r="B2336"/>
      <c r="C2336"/>
      <c r="D2336" t="s">
        <v>288</v>
      </c>
      <c r="E2336" s="6">
        <f>COUNTIF(ProductRatePlanCharge!C:D,D2336)</f>
        <v>14</v>
      </c>
      <c r="K2336" s="2"/>
      <c r="L2336" s="2"/>
    </row>
    <row r="2337" spans="1:12" x14ac:dyDescent="0.45">
      <c r="A2337" t="s">
        <v>3873</v>
      </c>
      <c r="B2337"/>
      <c r="C2337"/>
      <c r="D2337" t="s">
        <v>157</v>
      </c>
      <c r="E2337" s="6">
        <f>COUNTIF(ProductRatePlanCharge!C:D,D2337)</f>
        <v>10</v>
      </c>
      <c r="K2337" s="2"/>
      <c r="L2337" s="2"/>
    </row>
    <row r="2338" spans="1:12" x14ac:dyDescent="0.45">
      <c r="A2338" t="s">
        <v>3874</v>
      </c>
      <c r="B2338"/>
      <c r="C2338"/>
      <c r="D2338" t="s">
        <v>228</v>
      </c>
      <c r="E2338" s="6">
        <f>COUNTIF(ProductRatePlanCharge!C:D,D2338)</f>
        <v>14</v>
      </c>
      <c r="K2338" s="2"/>
      <c r="L2338" s="2"/>
    </row>
    <row r="2339" spans="1:12" x14ac:dyDescent="0.45">
      <c r="A2339" t="s">
        <v>3875</v>
      </c>
      <c r="B2339"/>
      <c r="C2339"/>
      <c r="D2339" t="s">
        <v>100</v>
      </c>
      <c r="E2339" s="6">
        <f>COUNTIF(ProductRatePlanCharge!C:D,D2339)</f>
        <v>14</v>
      </c>
      <c r="K2339" s="2"/>
      <c r="L2339" s="2"/>
    </row>
    <row r="2340" spans="1:12" x14ac:dyDescent="0.45">
      <c r="A2340" t="s">
        <v>3876</v>
      </c>
      <c r="B2340"/>
      <c r="C2340"/>
      <c r="D2340" t="s">
        <v>288</v>
      </c>
      <c r="E2340" s="6">
        <f>COUNTIF(ProductRatePlanCharge!C:D,D2340)</f>
        <v>14</v>
      </c>
      <c r="K2340" s="2"/>
      <c r="L2340" s="2"/>
    </row>
    <row r="2341" spans="1:12" x14ac:dyDescent="0.45">
      <c r="A2341" t="s">
        <v>3877</v>
      </c>
      <c r="B2341"/>
      <c r="C2341"/>
      <c r="D2341" t="s">
        <v>157</v>
      </c>
      <c r="E2341" s="6">
        <f>COUNTIF(ProductRatePlanCharge!C:D,D2341)</f>
        <v>10</v>
      </c>
      <c r="K2341" s="2"/>
      <c r="L2341" s="2"/>
    </row>
    <row r="2342" spans="1:12" x14ac:dyDescent="0.45">
      <c r="A2342" t="s">
        <v>3878</v>
      </c>
      <c r="B2342"/>
      <c r="C2342"/>
      <c r="D2342" t="s">
        <v>228</v>
      </c>
      <c r="E2342" s="6">
        <f>COUNTIF(ProductRatePlanCharge!C:D,D2342)</f>
        <v>14</v>
      </c>
      <c r="K2342" s="2"/>
      <c r="L2342" s="2"/>
    </row>
    <row r="2343" spans="1:12" x14ac:dyDescent="0.45">
      <c r="A2343" t="s">
        <v>3879</v>
      </c>
      <c r="B2343"/>
      <c r="C2343"/>
      <c r="D2343" t="s">
        <v>153</v>
      </c>
      <c r="E2343" s="6">
        <f>COUNTIF(ProductRatePlanCharge!C:D,D2343)</f>
        <v>14</v>
      </c>
      <c r="K2343" s="2"/>
      <c r="L2343" s="2"/>
    </row>
    <row r="2344" spans="1:12" x14ac:dyDescent="0.45">
      <c r="A2344" t="s">
        <v>3880</v>
      </c>
      <c r="B2344"/>
      <c r="C2344"/>
      <c r="D2344" t="s">
        <v>100</v>
      </c>
      <c r="E2344" s="6">
        <f>COUNTIF(ProductRatePlanCharge!C:D,D2344)</f>
        <v>14</v>
      </c>
      <c r="K2344" s="2"/>
      <c r="L2344" s="2"/>
    </row>
    <row r="2345" spans="1:12" x14ac:dyDescent="0.45">
      <c r="A2345" t="s">
        <v>3881</v>
      </c>
      <c r="B2345"/>
      <c r="C2345"/>
      <c r="D2345" t="s">
        <v>288</v>
      </c>
      <c r="E2345" s="6">
        <f>COUNTIF(ProductRatePlanCharge!C:D,D2345)</f>
        <v>14</v>
      </c>
      <c r="K2345" s="2"/>
      <c r="L2345" s="2"/>
    </row>
    <row r="2346" spans="1:12" x14ac:dyDescent="0.45">
      <c r="A2346" t="s">
        <v>3882</v>
      </c>
      <c r="B2346"/>
      <c r="C2346"/>
      <c r="D2346" t="s">
        <v>157</v>
      </c>
      <c r="E2346" s="6">
        <f>COUNTIF(ProductRatePlanCharge!C:D,D2346)</f>
        <v>10</v>
      </c>
      <c r="K2346" s="2"/>
      <c r="L2346" s="2"/>
    </row>
    <row r="2347" spans="1:12" x14ac:dyDescent="0.45">
      <c r="A2347" t="s">
        <v>3883</v>
      </c>
      <c r="B2347"/>
      <c r="C2347"/>
      <c r="D2347" t="s">
        <v>153</v>
      </c>
      <c r="E2347" s="6">
        <f>COUNTIF(ProductRatePlanCharge!C:D,D2347)</f>
        <v>14</v>
      </c>
      <c r="K2347" s="2"/>
      <c r="L2347" s="2"/>
    </row>
    <row r="2348" spans="1:12" x14ac:dyDescent="0.45">
      <c r="A2348" t="s">
        <v>3884</v>
      </c>
      <c r="B2348"/>
      <c r="C2348"/>
      <c r="D2348" t="s">
        <v>57</v>
      </c>
      <c r="E2348" s="6">
        <f>COUNTIF(ProductRatePlanCharge!C:D,D2348)</f>
        <v>7</v>
      </c>
      <c r="K2348" s="2"/>
      <c r="L2348" s="2"/>
    </row>
    <row r="2349" spans="1:12" x14ac:dyDescent="0.45">
      <c r="A2349" t="s">
        <v>3884</v>
      </c>
      <c r="B2349"/>
      <c r="C2349"/>
      <c r="D2349" t="s">
        <v>264</v>
      </c>
      <c r="E2349" s="6">
        <f>COUNTIF(ProductRatePlanCharge!C:D,D2349)</f>
        <v>2</v>
      </c>
      <c r="K2349" s="2"/>
      <c r="L2349" s="2"/>
    </row>
    <row r="2350" spans="1:12" x14ac:dyDescent="0.45">
      <c r="A2350" t="s">
        <v>3884</v>
      </c>
      <c r="B2350"/>
      <c r="C2350"/>
      <c r="D2350" t="s">
        <v>26</v>
      </c>
      <c r="E2350" s="6">
        <f>COUNTIF(ProductRatePlanCharge!C:D,D2350)</f>
        <v>3</v>
      </c>
      <c r="K2350" s="2"/>
      <c r="L2350" s="2"/>
    </row>
    <row r="2351" spans="1:12" x14ac:dyDescent="0.45">
      <c r="A2351" t="s">
        <v>3885</v>
      </c>
      <c r="B2351"/>
      <c r="C2351"/>
      <c r="D2351" t="s">
        <v>288</v>
      </c>
      <c r="E2351" s="6">
        <f>COUNTIF(ProductRatePlanCharge!C:D,D2351)</f>
        <v>14</v>
      </c>
      <c r="K2351" s="2"/>
      <c r="L2351" s="2"/>
    </row>
    <row r="2352" spans="1:12" x14ac:dyDescent="0.45">
      <c r="A2352" t="s">
        <v>3886</v>
      </c>
      <c r="B2352"/>
      <c r="C2352"/>
      <c r="D2352" t="s">
        <v>248</v>
      </c>
      <c r="E2352" s="6">
        <f>COUNTIF(ProductRatePlanCharge!C:D,D2352)</f>
        <v>12</v>
      </c>
      <c r="K2352" s="2"/>
      <c r="L2352" s="2"/>
    </row>
    <row r="2353" spans="1:12" x14ac:dyDescent="0.45">
      <c r="A2353" t="s">
        <v>3887</v>
      </c>
      <c r="B2353"/>
      <c r="C2353"/>
      <c r="D2353" t="s">
        <v>318</v>
      </c>
      <c r="E2353" s="6">
        <f>COUNTIF(ProductRatePlanCharge!C:D,D2353)</f>
        <v>16</v>
      </c>
      <c r="K2353" s="2"/>
      <c r="L2353" s="2"/>
    </row>
    <row r="2354" spans="1:12" x14ac:dyDescent="0.45">
      <c r="A2354" t="s">
        <v>3888</v>
      </c>
      <c r="B2354"/>
      <c r="C2354"/>
      <c r="D2354" t="s">
        <v>288</v>
      </c>
      <c r="E2354" s="6">
        <f>COUNTIF(ProductRatePlanCharge!C:D,D2354)</f>
        <v>14</v>
      </c>
      <c r="K2354" s="2"/>
      <c r="L2354" s="2"/>
    </row>
    <row r="2355" spans="1:12" x14ac:dyDescent="0.45">
      <c r="A2355" t="s">
        <v>3889</v>
      </c>
      <c r="B2355"/>
      <c r="C2355"/>
      <c r="D2355" t="s">
        <v>288</v>
      </c>
      <c r="E2355" s="6">
        <f>COUNTIF(ProductRatePlanCharge!C:D,D2355)</f>
        <v>14</v>
      </c>
      <c r="K2355" s="2"/>
      <c r="L2355" s="2"/>
    </row>
    <row r="2356" spans="1:12" x14ac:dyDescent="0.45">
      <c r="A2356" t="s">
        <v>3890</v>
      </c>
      <c r="B2356"/>
      <c r="C2356"/>
      <c r="D2356" t="s">
        <v>157</v>
      </c>
      <c r="E2356" s="6">
        <f>COUNTIF(ProductRatePlanCharge!C:D,D2356)</f>
        <v>10</v>
      </c>
      <c r="K2356" s="2"/>
      <c r="L2356" s="2"/>
    </row>
    <row r="2357" spans="1:12" x14ac:dyDescent="0.45">
      <c r="A2357" t="s">
        <v>3891</v>
      </c>
      <c r="B2357"/>
      <c r="C2357"/>
      <c r="D2357" t="s">
        <v>153</v>
      </c>
      <c r="E2357" s="6">
        <f>COUNTIF(ProductRatePlanCharge!C:D,D2357)</f>
        <v>14</v>
      </c>
      <c r="K2357" s="2"/>
      <c r="L2357" s="2"/>
    </row>
    <row r="2358" spans="1:12" x14ac:dyDescent="0.45">
      <c r="A2358" t="s">
        <v>3892</v>
      </c>
      <c r="B2358"/>
      <c r="C2358"/>
      <c r="D2358" t="s">
        <v>318</v>
      </c>
      <c r="E2358" s="6">
        <f>COUNTIF(ProductRatePlanCharge!C:D,D2358)</f>
        <v>16</v>
      </c>
      <c r="K2358" s="2"/>
      <c r="L2358" s="2"/>
    </row>
    <row r="2359" spans="1:12" x14ac:dyDescent="0.45">
      <c r="A2359" t="s">
        <v>3893</v>
      </c>
      <c r="B2359"/>
      <c r="C2359"/>
      <c r="D2359" t="s">
        <v>153</v>
      </c>
      <c r="E2359" s="6">
        <f>COUNTIF(ProductRatePlanCharge!C:D,D2359)</f>
        <v>14</v>
      </c>
      <c r="K2359" s="2"/>
      <c r="L2359" s="2"/>
    </row>
    <row r="2360" spans="1:12" x14ac:dyDescent="0.45">
      <c r="A2360" t="s">
        <v>3894</v>
      </c>
      <c r="B2360"/>
      <c r="C2360"/>
      <c r="D2360" t="s">
        <v>100</v>
      </c>
      <c r="E2360" s="6">
        <f>COUNTIF(ProductRatePlanCharge!C:D,D2360)</f>
        <v>14</v>
      </c>
      <c r="K2360" s="2"/>
      <c r="L2360" s="2"/>
    </row>
    <row r="2361" spans="1:12" x14ac:dyDescent="0.45">
      <c r="A2361" t="s">
        <v>3895</v>
      </c>
      <c r="B2361"/>
      <c r="C2361"/>
      <c r="D2361" t="s">
        <v>196</v>
      </c>
      <c r="E2361" s="6">
        <f>COUNTIF(ProductRatePlanCharge!C:D,D2361)</f>
        <v>16</v>
      </c>
      <c r="K2361" s="2"/>
      <c r="L2361" s="2"/>
    </row>
    <row r="2362" spans="1:12" x14ac:dyDescent="0.45">
      <c r="A2362" t="s">
        <v>3896</v>
      </c>
      <c r="B2362"/>
      <c r="C2362"/>
      <c r="D2362" t="s">
        <v>153</v>
      </c>
      <c r="E2362" s="6">
        <f>COUNTIF(ProductRatePlanCharge!C:D,D2362)</f>
        <v>14</v>
      </c>
      <c r="K2362" s="2"/>
      <c r="L2362" s="2"/>
    </row>
    <row r="2363" spans="1:12" x14ac:dyDescent="0.45">
      <c r="A2363" t="s">
        <v>3897</v>
      </c>
      <c r="B2363"/>
      <c r="C2363"/>
      <c r="D2363" t="s">
        <v>153</v>
      </c>
      <c r="E2363" s="6">
        <f>COUNTIF(ProductRatePlanCharge!C:D,D2363)</f>
        <v>14</v>
      </c>
      <c r="K2363" s="2"/>
      <c r="L2363" s="2"/>
    </row>
    <row r="2364" spans="1:12" x14ac:dyDescent="0.45">
      <c r="A2364" t="s">
        <v>3898</v>
      </c>
      <c r="B2364"/>
      <c r="C2364"/>
      <c r="D2364" t="s">
        <v>157</v>
      </c>
      <c r="E2364" s="6">
        <f>COUNTIF(ProductRatePlanCharge!C:D,D2364)</f>
        <v>10</v>
      </c>
      <c r="K2364" s="2"/>
      <c r="L2364" s="2"/>
    </row>
    <row r="2365" spans="1:12" x14ac:dyDescent="0.45">
      <c r="A2365" t="s">
        <v>3899</v>
      </c>
      <c r="B2365"/>
      <c r="C2365"/>
      <c r="D2365" t="s">
        <v>153</v>
      </c>
      <c r="E2365" s="6">
        <f>COUNTIF(ProductRatePlanCharge!C:D,D2365)</f>
        <v>14</v>
      </c>
      <c r="K2365" s="2"/>
      <c r="L2365" s="2"/>
    </row>
    <row r="2366" spans="1:12" x14ac:dyDescent="0.45">
      <c r="A2366" t="s">
        <v>3900</v>
      </c>
      <c r="B2366"/>
      <c r="C2366"/>
      <c r="D2366" t="s">
        <v>153</v>
      </c>
      <c r="E2366" s="6">
        <f>COUNTIF(ProductRatePlanCharge!C:D,D2366)</f>
        <v>14</v>
      </c>
      <c r="K2366" s="2"/>
      <c r="L2366" s="2"/>
    </row>
    <row r="2367" spans="1:12" x14ac:dyDescent="0.45">
      <c r="A2367" t="s">
        <v>3901</v>
      </c>
      <c r="B2367"/>
      <c r="C2367"/>
      <c r="D2367" t="s">
        <v>153</v>
      </c>
      <c r="E2367" s="6">
        <f>COUNTIF(ProductRatePlanCharge!C:D,D2367)</f>
        <v>14</v>
      </c>
      <c r="K2367" s="2"/>
      <c r="L2367" s="2"/>
    </row>
    <row r="2368" spans="1:12" x14ac:dyDescent="0.45">
      <c r="A2368" t="s">
        <v>3902</v>
      </c>
      <c r="B2368"/>
      <c r="C2368"/>
      <c r="D2368" t="s">
        <v>313</v>
      </c>
      <c r="E2368" s="6">
        <f>COUNTIF(ProductRatePlanCharge!C:D,D2368)</f>
        <v>13</v>
      </c>
      <c r="K2368" s="2"/>
      <c r="L2368" s="2"/>
    </row>
    <row r="2369" spans="1:12" x14ac:dyDescent="0.45">
      <c r="A2369" t="s">
        <v>3903</v>
      </c>
      <c r="B2369"/>
      <c r="C2369"/>
      <c r="D2369" t="s">
        <v>153</v>
      </c>
      <c r="E2369" s="6">
        <f>COUNTIF(ProductRatePlanCharge!C:D,D2369)</f>
        <v>14</v>
      </c>
      <c r="K2369" s="2"/>
      <c r="L2369" s="2"/>
    </row>
    <row r="2370" spans="1:12" x14ac:dyDescent="0.45">
      <c r="A2370" t="s">
        <v>3904</v>
      </c>
      <c r="B2370"/>
      <c r="C2370"/>
      <c r="D2370" t="s">
        <v>153</v>
      </c>
      <c r="E2370" s="6">
        <f>COUNTIF(ProductRatePlanCharge!C:D,D2370)</f>
        <v>14</v>
      </c>
      <c r="K2370" s="2"/>
      <c r="L2370" s="2"/>
    </row>
    <row r="2371" spans="1:12" x14ac:dyDescent="0.45">
      <c r="A2371" t="s">
        <v>3905</v>
      </c>
      <c r="B2371"/>
      <c r="C2371"/>
      <c r="D2371" t="s">
        <v>206</v>
      </c>
      <c r="E2371" s="6">
        <f>COUNTIF(ProductRatePlanCharge!C:D,D2371)</f>
        <v>15</v>
      </c>
      <c r="K2371" s="2"/>
      <c r="L2371" s="2"/>
    </row>
    <row r="2372" spans="1:12" x14ac:dyDescent="0.45">
      <c r="A2372" t="s">
        <v>3906</v>
      </c>
      <c r="B2372"/>
      <c r="C2372"/>
      <c r="D2372" t="s">
        <v>153</v>
      </c>
      <c r="E2372" s="6">
        <f>COUNTIF(ProductRatePlanCharge!C:D,D2372)</f>
        <v>14</v>
      </c>
      <c r="K2372" s="2"/>
      <c r="L2372" s="2"/>
    </row>
    <row r="2373" spans="1:12" x14ac:dyDescent="0.45">
      <c r="A2373" t="s">
        <v>3907</v>
      </c>
      <c r="B2373"/>
      <c r="C2373"/>
      <c r="D2373" t="s">
        <v>288</v>
      </c>
      <c r="E2373" s="6">
        <f>COUNTIF(ProductRatePlanCharge!C:D,D2373)</f>
        <v>14</v>
      </c>
      <c r="K2373" s="2"/>
      <c r="L2373" s="2"/>
    </row>
    <row r="2374" spans="1:12" x14ac:dyDescent="0.45">
      <c r="A2374" t="s">
        <v>3908</v>
      </c>
      <c r="B2374"/>
      <c r="C2374"/>
      <c r="D2374" t="s">
        <v>153</v>
      </c>
      <c r="E2374" s="6">
        <f>COUNTIF(ProductRatePlanCharge!C:D,D2374)</f>
        <v>14</v>
      </c>
      <c r="K2374" s="2"/>
      <c r="L2374" s="2"/>
    </row>
    <row r="2375" spans="1:12" x14ac:dyDescent="0.45">
      <c r="A2375" t="s">
        <v>3909</v>
      </c>
      <c r="B2375"/>
      <c r="C2375"/>
      <c r="D2375" t="s">
        <v>153</v>
      </c>
      <c r="E2375" s="6">
        <f>COUNTIF(ProductRatePlanCharge!C:D,D2375)</f>
        <v>14</v>
      </c>
      <c r="K2375" s="2"/>
      <c r="L2375" s="2"/>
    </row>
    <row r="2376" spans="1:12" x14ac:dyDescent="0.45">
      <c r="A2376" t="s">
        <v>3910</v>
      </c>
      <c r="B2376"/>
      <c r="C2376"/>
      <c r="D2376" t="s">
        <v>401</v>
      </c>
      <c r="E2376" s="6">
        <f>COUNTIF(ProductRatePlanCharge!C:D,D2376)</f>
        <v>10</v>
      </c>
      <c r="K2376" s="2"/>
      <c r="L2376" s="2"/>
    </row>
    <row r="2377" spans="1:12" x14ac:dyDescent="0.45">
      <c r="A2377" t="s">
        <v>3911</v>
      </c>
      <c r="B2377"/>
      <c r="C2377"/>
      <c r="D2377" t="s">
        <v>288</v>
      </c>
      <c r="E2377" s="6">
        <f>COUNTIF(ProductRatePlanCharge!C:D,D2377)</f>
        <v>14</v>
      </c>
      <c r="K2377" s="2"/>
      <c r="L2377" s="2"/>
    </row>
    <row r="2378" spans="1:12" x14ac:dyDescent="0.45">
      <c r="A2378" t="s">
        <v>3912</v>
      </c>
      <c r="B2378"/>
      <c r="C2378"/>
      <c r="D2378" t="s">
        <v>196</v>
      </c>
      <c r="E2378" s="6">
        <f>COUNTIF(ProductRatePlanCharge!C:D,D2378)</f>
        <v>16</v>
      </c>
      <c r="K2378" s="2"/>
      <c r="L2378" s="2"/>
    </row>
    <row r="2379" spans="1:12" x14ac:dyDescent="0.45">
      <c r="A2379" t="s">
        <v>3913</v>
      </c>
      <c r="B2379"/>
      <c r="C2379"/>
      <c r="D2379" t="s">
        <v>153</v>
      </c>
      <c r="E2379" s="6">
        <f>COUNTIF(ProductRatePlanCharge!C:D,D2379)</f>
        <v>14</v>
      </c>
      <c r="K2379" s="2"/>
      <c r="L2379" s="2"/>
    </row>
    <row r="2380" spans="1:12" x14ac:dyDescent="0.45">
      <c r="A2380" t="s">
        <v>3914</v>
      </c>
      <c r="B2380"/>
      <c r="C2380"/>
      <c r="D2380" t="s">
        <v>288</v>
      </c>
      <c r="E2380" s="6">
        <f>COUNTIF(ProductRatePlanCharge!C:D,D2380)</f>
        <v>14</v>
      </c>
      <c r="K2380" s="2"/>
      <c r="L2380" s="2"/>
    </row>
    <row r="2381" spans="1:12" x14ac:dyDescent="0.45">
      <c r="A2381" t="s">
        <v>3915</v>
      </c>
      <c r="B2381"/>
      <c r="C2381"/>
      <c r="D2381" t="s">
        <v>153</v>
      </c>
      <c r="E2381" s="6">
        <f>COUNTIF(ProductRatePlanCharge!C:D,D2381)</f>
        <v>14</v>
      </c>
      <c r="K2381" s="2"/>
      <c r="L2381" s="2"/>
    </row>
    <row r="2382" spans="1:12" x14ac:dyDescent="0.45">
      <c r="A2382" t="s">
        <v>3916</v>
      </c>
      <c r="B2382"/>
      <c r="C2382"/>
      <c r="D2382" t="s">
        <v>248</v>
      </c>
      <c r="E2382" s="6">
        <f>COUNTIF(ProductRatePlanCharge!C:D,D2382)</f>
        <v>12</v>
      </c>
      <c r="K2382" s="2"/>
      <c r="L2382" s="2"/>
    </row>
    <row r="2383" spans="1:12" x14ac:dyDescent="0.45">
      <c r="A2383" t="s">
        <v>3917</v>
      </c>
      <c r="B2383"/>
      <c r="C2383"/>
      <c r="D2383" t="s">
        <v>116</v>
      </c>
      <c r="E2383" s="6">
        <f>COUNTIF(ProductRatePlanCharge!C:D,D2383)</f>
        <v>15</v>
      </c>
      <c r="K2383" s="2"/>
      <c r="L2383" s="2"/>
    </row>
    <row r="2384" spans="1:12" x14ac:dyDescent="0.45">
      <c r="A2384" t="s">
        <v>3918</v>
      </c>
      <c r="B2384"/>
      <c r="C2384"/>
      <c r="D2384" t="s">
        <v>153</v>
      </c>
      <c r="E2384" s="6">
        <f>COUNTIF(ProductRatePlanCharge!C:D,D2384)</f>
        <v>14</v>
      </c>
      <c r="K2384" s="2"/>
      <c r="L2384" s="2"/>
    </row>
    <row r="2385" spans="1:12" x14ac:dyDescent="0.45">
      <c r="A2385" t="s">
        <v>3919</v>
      </c>
      <c r="B2385"/>
      <c r="C2385"/>
      <c r="D2385" t="s">
        <v>153</v>
      </c>
      <c r="E2385" s="6">
        <f>COUNTIF(ProductRatePlanCharge!C:D,D2385)</f>
        <v>14</v>
      </c>
      <c r="K2385" s="2"/>
      <c r="L2385" s="2"/>
    </row>
    <row r="2386" spans="1:12" x14ac:dyDescent="0.45">
      <c r="A2386" t="s">
        <v>3920</v>
      </c>
      <c r="B2386"/>
      <c r="C2386"/>
      <c r="D2386" t="s">
        <v>153</v>
      </c>
      <c r="E2386" s="6">
        <f>COUNTIF(ProductRatePlanCharge!C:D,D2386)</f>
        <v>14</v>
      </c>
      <c r="K2386" s="2"/>
      <c r="L2386" s="2"/>
    </row>
    <row r="2387" spans="1:12" x14ac:dyDescent="0.45">
      <c r="A2387" t="s">
        <v>3921</v>
      </c>
      <c r="B2387"/>
      <c r="C2387"/>
      <c r="D2387" t="s">
        <v>153</v>
      </c>
      <c r="E2387" s="6">
        <f>COUNTIF(ProductRatePlanCharge!C:D,D2387)</f>
        <v>14</v>
      </c>
      <c r="K2387" s="2"/>
      <c r="L2387" s="2"/>
    </row>
    <row r="2388" spans="1:12" x14ac:dyDescent="0.45">
      <c r="A2388" t="s">
        <v>3922</v>
      </c>
      <c r="B2388"/>
      <c r="C2388"/>
      <c r="D2388" t="s">
        <v>153</v>
      </c>
      <c r="E2388" s="6">
        <f>COUNTIF(ProductRatePlanCharge!C:D,D2388)</f>
        <v>14</v>
      </c>
      <c r="K2388" s="2"/>
      <c r="L2388" s="2"/>
    </row>
    <row r="2389" spans="1:12" x14ac:dyDescent="0.45">
      <c r="A2389" t="s">
        <v>3923</v>
      </c>
      <c r="B2389"/>
      <c r="C2389"/>
      <c r="D2389" t="s">
        <v>318</v>
      </c>
      <c r="E2389" s="6">
        <f>COUNTIF(ProductRatePlanCharge!C:D,D2389)</f>
        <v>16</v>
      </c>
      <c r="K2389" s="2"/>
      <c r="L2389" s="2"/>
    </row>
    <row r="2390" spans="1:12" x14ac:dyDescent="0.45">
      <c r="A2390" t="s">
        <v>3924</v>
      </c>
      <c r="B2390"/>
      <c r="C2390"/>
      <c r="D2390" t="s">
        <v>288</v>
      </c>
      <c r="E2390" s="6">
        <f>COUNTIF(ProductRatePlanCharge!C:D,D2390)</f>
        <v>14</v>
      </c>
      <c r="K2390" s="2"/>
      <c r="L2390" s="2"/>
    </row>
    <row r="2391" spans="1:12" x14ac:dyDescent="0.45">
      <c r="A2391" t="s">
        <v>3925</v>
      </c>
      <c r="B2391"/>
      <c r="C2391"/>
      <c r="D2391" t="s">
        <v>288</v>
      </c>
      <c r="E2391" s="6">
        <f>COUNTIF(ProductRatePlanCharge!C:D,D2391)</f>
        <v>14</v>
      </c>
      <c r="K2391" s="2"/>
      <c r="L2391" s="2"/>
    </row>
    <row r="2392" spans="1:12" x14ac:dyDescent="0.45">
      <c r="A2392" t="s">
        <v>3926</v>
      </c>
      <c r="B2392"/>
      <c r="C2392"/>
      <c r="D2392" t="s">
        <v>14</v>
      </c>
      <c r="E2392" s="6">
        <f>COUNTIF(ProductRatePlanCharge!C:D,D2392)</f>
        <v>7</v>
      </c>
      <c r="K2392" s="2"/>
      <c r="L2392" s="2"/>
    </row>
    <row r="2393" spans="1:12" x14ac:dyDescent="0.45">
      <c r="A2393" t="s">
        <v>3926</v>
      </c>
      <c r="B2393"/>
      <c r="C2393"/>
      <c r="D2393" t="s">
        <v>524</v>
      </c>
      <c r="E2393" s="6">
        <f>COUNTIF(ProductRatePlanCharge!C:D,D2393)</f>
        <v>2</v>
      </c>
      <c r="K2393" s="2"/>
      <c r="L2393" s="2"/>
    </row>
    <row r="2394" spans="1:12" x14ac:dyDescent="0.45">
      <c r="A2394" t="s">
        <v>3926</v>
      </c>
      <c r="B2394"/>
      <c r="C2394"/>
      <c r="D2394" t="s">
        <v>26</v>
      </c>
      <c r="E2394" s="6">
        <f>COUNTIF(ProductRatePlanCharge!C:D,D2394)</f>
        <v>3</v>
      </c>
      <c r="K2394" s="2"/>
      <c r="L2394" s="2"/>
    </row>
    <row r="2395" spans="1:12" x14ac:dyDescent="0.45">
      <c r="A2395" t="s">
        <v>3927</v>
      </c>
      <c r="B2395"/>
      <c r="C2395"/>
      <c r="D2395" t="s">
        <v>153</v>
      </c>
      <c r="E2395" s="6">
        <f>COUNTIF(ProductRatePlanCharge!C:D,D2395)</f>
        <v>14</v>
      </c>
      <c r="K2395" s="2"/>
      <c r="L2395" s="2"/>
    </row>
    <row r="2396" spans="1:12" x14ac:dyDescent="0.45">
      <c r="A2396" t="s">
        <v>3928</v>
      </c>
      <c r="B2396"/>
      <c r="C2396"/>
      <c r="D2396" t="s">
        <v>288</v>
      </c>
      <c r="E2396" s="6">
        <f>COUNTIF(ProductRatePlanCharge!C:D,D2396)</f>
        <v>14</v>
      </c>
      <c r="K2396" s="2"/>
      <c r="L2396" s="2"/>
    </row>
    <row r="2397" spans="1:12" x14ac:dyDescent="0.45">
      <c r="A2397" t="s">
        <v>3929</v>
      </c>
      <c r="B2397"/>
      <c r="C2397"/>
      <c r="D2397" t="s">
        <v>216</v>
      </c>
      <c r="E2397" s="6">
        <f>COUNTIF(ProductRatePlanCharge!C:D,D2397)</f>
        <v>5</v>
      </c>
      <c r="K2397" s="2"/>
      <c r="L2397" s="2"/>
    </row>
    <row r="2398" spans="1:12" x14ac:dyDescent="0.45">
      <c r="A2398" t="s">
        <v>3929</v>
      </c>
      <c r="B2398"/>
      <c r="C2398"/>
      <c r="D2398" t="s">
        <v>817</v>
      </c>
      <c r="E2398" s="6">
        <f>COUNTIF(ProductRatePlanCharge!C:D,D2398)</f>
        <v>2</v>
      </c>
      <c r="K2398" s="2"/>
      <c r="L2398" s="2"/>
    </row>
    <row r="2399" spans="1:12" x14ac:dyDescent="0.45">
      <c r="A2399" t="s">
        <v>3929</v>
      </c>
      <c r="B2399"/>
      <c r="C2399"/>
      <c r="D2399" t="s">
        <v>811</v>
      </c>
      <c r="E2399" s="6">
        <f>COUNTIF(ProductRatePlanCharge!C:D,D2399)</f>
        <v>2</v>
      </c>
      <c r="K2399" s="2"/>
      <c r="L2399" s="2"/>
    </row>
    <row r="2400" spans="1:12" x14ac:dyDescent="0.45">
      <c r="A2400" t="s">
        <v>3929</v>
      </c>
      <c r="B2400"/>
      <c r="C2400"/>
      <c r="D2400" t="s">
        <v>26</v>
      </c>
      <c r="E2400" s="6">
        <f>COUNTIF(ProductRatePlanCharge!C:D,D2400)</f>
        <v>3</v>
      </c>
      <c r="K2400" s="2"/>
      <c r="L2400" s="2"/>
    </row>
    <row r="2401" spans="1:12" x14ac:dyDescent="0.45">
      <c r="A2401" t="s">
        <v>3930</v>
      </c>
      <c r="B2401"/>
      <c r="C2401"/>
      <c r="D2401" t="s">
        <v>100</v>
      </c>
      <c r="E2401" s="6">
        <f>COUNTIF(ProductRatePlanCharge!C:D,D2401)</f>
        <v>14</v>
      </c>
      <c r="K2401" s="2"/>
      <c r="L2401" s="2"/>
    </row>
    <row r="2402" spans="1:12" x14ac:dyDescent="0.45">
      <c r="A2402" t="s">
        <v>3931</v>
      </c>
      <c r="B2402"/>
      <c r="C2402"/>
      <c r="D2402" t="s">
        <v>153</v>
      </c>
      <c r="E2402" s="6">
        <f>COUNTIF(ProductRatePlanCharge!C:D,D2402)</f>
        <v>14</v>
      </c>
      <c r="K2402" s="2"/>
      <c r="L2402" s="2"/>
    </row>
    <row r="2403" spans="1:12" x14ac:dyDescent="0.45">
      <c r="A2403" t="s">
        <v>3932</v>
      </c>
      <c r="B2403"/>
      <c r="C2403"/>
      <c r="D2403" t="s">
        <v>157</v>
      </c>
      <c r="E2403" s="6">
        <f>COUNTIF(ProductRatePlanCharge!C:D,D2403)</f>
        <v>10</v>
      </c>
      <c r="K2403" s="2"/>
      <c r="L2403" s="2"/>
    </row>
    <row r="2404" spans="1:12" x14ac:dyDescent="0.45">
      <c r="A2404" t="s">
        <v>3933</v>
      </c>
      <c r="B2404"/>
      <c r="C2404"/>
      <c r="D2404" t="s">
        <v>318</v>
      </c>
      <c r="E2404" s="6">
        <f>COUNTIF(ProductRatePlanCharge!C:D,D2404)</f>
        <v>16</v>
      </c>
      <c r="K2404" s="2"/>
      <c r="L2404" s="2"/>
    </row>
    <row r="2405" spans="1:12" x14ac:dyDescent="0.45">
      <c r="A2405" t="s">
        <v>3934</v>
      </c>
      <c r="B2405"/>
      <c r="C2405"/>
      <c r="D2405" t="s">
        <v>153</v>
      </c>
      <c r="E2405" s="6">
        <f>COUNTIF(ProductRatePlanCharge!C:D,D2405)</f>
        <v>14</v>
      </c>
      <c r="K2405" s="2"/>
      <c r="L2405" s="2"/>
    </row>
    <row r="2406" spans="1:12" x14ac:dyDescent="0.45">
      <c r="A2406" t="s">
        <v>3935</v>
      </c>
      <c r="B2406"/>
      <c r="C2406"/>
      <c r="D2406" t="s">
        <v>318</v>
      </c>
      <c r="E2406" s="6">
        <f>COUNTIF(ProductRatePlanCharge!C:D,D2406)</f>
        <v>16</v>
      </c>
      <c r="K2406" s="2"/>
      <c r="L2406" s="2"/>
    </row>
    <row r="2407" spans="1:12" x14ac:dyDescent="0.45">
      <c r="A2407" t="s">
        <v>3936</v>
      </c>
      <c r="B2407"/>
      <c r="C2407"/>
      <c r="D2407" t="s">
        <v>100</v>
      </c>
      <c r="E2407" s="6">
        <f>COUNTIF(ProductRatePlanCharge!C:D,D2407)</f>
        <v>14</v>
      </c>
      <c r="K2407" s="2"/>
      <c r="L2407" s="2"/>
    </row>
    <row r="2408" spans="1:12" x14ac:dyDescent="0.45">
      <c r="A2408" t="s">
        <v>3937</v>
      </c>
      <c r="B2408"/>
      <c r="C2408"/>
      <c r="D2408" t="s">
        <v>275</v>
      </c>
      <c r="E2408" s="6">
        <f>COUNTIF(ProductRatePlanCharge!C:D,D2408)</f>
        <v>16</v>
      </c>
      <c r="K2408" s="2"/>
      <c r="L2408" s="2"/>
    </row>
    <row r="2409" spans="1:12" x14ac:dyDescent="0.45">
      <c r="A2409" t="s">
        <v>3938</v>
      </c>
      <c r="B2409"/>
      <c r="C2409"/>
      <c r="D2409" t="s">
        <v>248</v>
      </c>
      <c r="E2409" s="6">
        <f>COUNTIF(ProductRatePlanCharge!C:D,D2409)</f>
        <v>12</v>
      </c>
      <c r="K2409" s="2"/>
      <c r="L2409" s="2"/>
    </row>
    <row r="2410" spans="1:12" x14ac:dyDescent="0.45">
      <c r="A2410" t="s">
        <v>3939</v>
      </c>
      <c r="B2410"/>
      <c r="C2410"/>
      <c r="D2410" t="s">
        <v>248</v>
      </c>
      <c r="E2410" s="6">
        <f>COUNTIF(ProductRatePlanCharge!C:D,D2410)</f>
        <v>12</v>
      </c>
      <c r="K2410" s="2"/>
      <c r="L2410" s="2"/>
    </row>
    <row r="2411" spans="1:12" x14ac:dyDescent="0.45">
      <c r="A2411" t="s">
        <v>3940</v>
      </c>
      <c r="B2411"/>
      <c r="C2411"/>
      <c r="D2411" t="s">
        <v>288</v>
      </c>
      <c r="E2411" s="6">
        <f>COUNTIF(ProductRatePlanCharge!C:D,D2411)</f>
        <v>14</v>
      </c>
      <c r="K2411" s="2"/>
      <c r="L2411" s="2"/>
    </row>
    <row r="2412" spans="1:12" x14ac:dyDescent="0.45">
      <c r="A2412" t="s">
        <v>3941</v>
      </c>
      <c r="B2412"/>
      <c r="C2412"/>
      <c r="D2412" t="s">
        <v>157</v>
      </c>
      <c r="E2412" s="6">
        <f>COUNTIF(ProductRatePlanCharge!C:D,D2412)</f>
        <v>10</v>
      </c>
      <c r="K2412" s="2"/>
      <c r="L2412" s="2"/>
    </row>
    <row r="2413" spans="1:12" x14ac:dyDescent="0.45">
      <c r="A2413" t="s">
        <v>3942</v>
      </c>
      <c r="B2413"/>
      <c r="C2413"/>
      <c r="D2413" t="s">
        <v>157</v>
      </c>
      <c r="E2413" s="6">
        <f>COUNTIF(ProductRatePlanCharge!C:D,D2413)</f>
        <v>10</v>
      </c>
      <c r="K2413" s="2"/>
      <c r="L2413" s="2"/>
    </row>
    <row r="2414" spans="1:12" x14ac:dyDescent="0.45">
      <c r="A2414" t="s">
        <v>3943</v>
      </c>
      <c r="B2414"/>
      <c r="C2414"/>
      <c r="D2414" t="s">
        <v>153</v>
      </c>
      <c r="E2414" s="6">
        <f>COUNTIF(ProductRatePlanCharge!C:D,D2414)</f>
        <v>14</v>
      </c>
      <c r="K2414" s="2"/>
      <c r="L2414" s="2"/>
    </row>
    <row r="2415" spans="1:12" x14ac:dyDescent="0.45">
      <c r="A2415" t="s">
        <v>3944</v>
      </c>
      <c r="B2415"/>
      <c r="C2415"/>
      <c r="D2415" t="s">
        <v>153</v>
      </c>
      <c r="E2415" s="6">
        <f>COUNTIF(ProductRatePlanCharge!C:D,D2415)</f>
        <v>14</v>
      </c>
      <c r="K2415" s="2"/>
      <c r="L2415" s="2"/>
    </row>
    <row r="2416" spans="1:12" x14ac:dyDescent="0.45">
      <c r="A2416" t="s">
        <v>3945</v>
      </c>
      <c r="B2416"/>
      <c r="C2416"/>
      <c r="D2416" t="s">
        <v>153</v>
      </c>
      <c r="E2416" s="6">
        <f>COUNTIF(ProductRatePlanCharge!C:D,D2416)</f>
        <v>14</v>
      </c>
      <c r="K2416" s="2"/>
      <c r="L2416" s="2"/>
    </row>
    <row r="2417" spans="1:12" x14ac:dyDescent="0.45">
      <c r="A2417" t="s">
        <v>3946</v>
      </c>
      <c r="B2417"/>
      <c r="C2417"/>
      <c r="D2417" t="s">
        <v>153</v>
      </c>
      <c r="E2417" s="6">
        <f>COUNTIF(ProductRatePlanCharge!C:D,D2417)</f>
        <v>14</v>
      </c>
      <c r="K2417" s="2"/>
      <c r="L2417" s="2"/>
    </row>
    <row r="2418" spans="1:12" x14ac:dyDescent="0.45">
      <c r="A2418" t="s">
        <v>3947</v>
      </c>
      <c r="B2418"/>
      <c r="C2418"/>
      <c r="D2418" t="s">
        <v>206</v>
      </c>
      <c r="E2418" s="6">
        <f>COUNTIF(ProductRatePlanCharge!C:D,D2418)</f>
        <v>15</v>
      </c>
      <c r="K2418" s="2"/>
      <c r="L2418" s="2"/>
    </row>
    <row r="2419" spans="1:12" x14ac:dyDescent="0.45">
      <c r="A2419" t="s">
        <v>3948</v>
      </c>
      <c r="B2419"/>
      <c r="C2419"/>
      <c r="D2419" t="s">
        <v>192</v>
      </c>
      <c r="E2419" s="6">
        <f>COUNTIF(ProductRatePlanCharge!C:D,D2419)</f>
        <v>12</v>
      </c>
      <c r="K2419" s="2"/>
      <c r="L2419" s="2"/>
    </row>
    <row r="2420" spans="1:12" x14ac:dyDescent="0.45">
      <c r="A2420" t="s">
        <v>3949</v>
      </c>
      <c r="B2420"/>
      <c r="C2420"/>
      <c r="D2420" t="s">
        <v>153</v>
      </c>
      <c r="E2420" s="6">
        <f>COUNTIF(ProductRatePlanCharge!C:D,D2420)</f>
        <v>14</v>
      </c>
      <c r="K2420" s="2"/>
      <c r="L2420" s="2"/>
    </row>
    <row r="2421" spans="1:12" x14ac:dyDescent="0.45">
      <c r="A2421" t="s">
        <v>3950</v>
      </c>
      <c r="B2421"/>
      <c r="C2421"/>
      <c r="D2421" t="s">
        <v>288</v>
      </c>
      <c r="E2421" s="6">
        <f>COUNTIF(ProductRatePlanCharge!C:D,D2421)</f>
        <v>14</v>
      </c>
      <c r="K2421" s="2"/>
      <c r="L2421" s="2"/>
    </row>
    <row r="2422" spans="1:12" x14ac:dyDescent="0.45">
      <c r="A2422" t="s">
        <v>3951</v>
      </c>
      <c r="B2422"/>
      <c r="C2422"/>
      <c r="D2422" t="s">
        <v>288</v>
      </c>
      <c r="E2422" s="6">
        <f>COUNTIF(ProductRatePlanCharge!C:D,D2422)</f>
        <v>14</v>
      </c>
      <c r="K2422" s="2"/>
      <c r="L2422" s="2"/>
    </row>
    <row r="2423" spans="1:12" x14ac:dyDescent="0.45">
      <c r="A2423" t="s">
        <v>3952</v>
      </c>
      <c r="B2423"/>
      <c r="C2423"/>
      <c r="D2423" t="s">
        <v>153</v>
      </c>
      <c r="E2423" s="6">
        <f>COUNTIF(ProductRatePlanCharge!C:D,D2423)</f>
        <v>14</v>
      </c>
      <c r="K2423" s="2"/>
      <c r="L2423" s="2"/>
    </row>
    <row r="2424" spans="1:12" x14ac:dyDescent="0.45">
      <c r="A2424" t="s">
        <v>3953</v>
      </c>
      <c r="B2424"/>
      <c r="C2424"/>
      <c r="D2424" t="s">
        <v>88</v>
      </c>
      <c r="E2424" s="6">
        <f>COUNTIF(ProductRatePlanCharge!C:D,D2424)</f>
        <v>12</v>
      </c>
      <c r="K2424" s="2"/>
      <c r="L2424" s="2"/>
    </row>
    <row r="2425" spans="1:12" x14ac:dyDescent="0.45">
      <c r="A2425" t="s">
        <v>3954</v>
      </c>
      <c r="B2425"/>
      <c r="C2425"/>
      <c r="D2425" t="s">
        <v>288</v>
      </c>
      <c r="E2425" s="6">
        <f>COUNTIF(ProductRatePlanCharge!C:D,D2425)</f>
        <v>14</v>
      </c>
      <c r="K2425" s="2"/>
      <c r="L2425" s="2"/>
    </row>
    <row r="2426" spans="1:12" x14ac:dyDescent="0.45">
      <c r="A2426" t="s">
        <v>3955</v>
      </c>
      <c r="B2426"/>
      <c r="C2426"/>
      <c r="D2426" t="s">
        <v>288</v>
      </c>
      <c r="E2426" s="6">
        <f>COUNTIF(ProductRatePlanCharge!C:D,D2426)</f>
        <v>14</v>
      </c>
      <c r="K2426" s="2"/>
      <c r="L2426" s="2"/>
    </row>
    <row r="2427" spans="1:12" x14ac:dyDescent="0.45">
      <c r="A2427" t="s">
        <v>3956</v>
      </c>
      <c r="B2427"/>
      <c r="C2427"/>
      <c r="D2427" t="s">
        <v>153</v>
      </c>
      <c r="E2427" s="6">
        <f>COUNTIF(ProductRatePlanCharge!C:D,D2427)</f>
        <v>14</v>
      </c>
      <c r="K2427" s="2"/>
      <c r="L2427" s="2"/>
    </row>
    <row r="2428" spans="1:12" x14ac:dyDescent="0.45">
      <c r="A2428" t="s">
        <v>3957</v>
      </c>
      <c r="B2428"/>
      <c r="C2428"/>
      <c r="D2428" t="s">
        <v>153</v>
      </c>
      <c r="E2428" s="6">
        <f>COUNTIF(ProductRatePlanCharge!C:D,D2428)</f>
        <v>14</v>
      </c>
      <c r="K2428" s="2"/>
      <c r="L2428" s="2"/>
    </row>
    <row r="2429" spans="1:12" x14ac:dyDescent="0.45">
      <c r="A2429" t="s">
        <v>3958</v>
      </c>
      <c r="B2429"/>
      <c r="C2429"/>
      <c r="D2429" t="s">
        <v>153</v>
      </c>
      <c r="E2429" s="6">
        <f>COUNTIF(ProductRatePlanCharge!C:D,D2429)</f>
        <v>14</v>
      </c>
      <c r="K2429" s="2"/>
      <c r="L2429" s="2"/>
    </row>
    <row r="2430" spans="1:12" x14ac:dyDescent="0.45">
      <c r="A2430" t="s">
        <v>3959</v>
      </c>
      <c r="B2430"/>
      <c r="C2430"/>
      <c r="D2430" t="s">
        <v>157</v>
      </c>
      <c r="E2430" s="6">
        <f>COUNTIF(ProductRatePlanCharge!C:D,D2430)</f>
        <v>10</v>
      </c>
      <c r="K2430" s="2"/>
      <c r="L2430" s="2"/>
    </row>
    <row r="2431" spans="1:12" x14ac:dyDescent="0.45">
      <c r="A2431" t="s">
        <v>3960</v>
      </c>
      <c r="B2431"/>
      <c r="C2431"/>
      <c r="D2431" t="s">
        <v>153</v>
      </c>
      <c r="E2431" s="6">
        <f>COUNTIF(ProductRatePlanCharge!C:D,D2431)</f>
        <v>14</v>
      </c>
      <c r="K2431" s="2"/>
      <c r="L2431" s="2"/>
    </row>
    <row r="2432" spans="1:12" x14ac:dyDescent="0.45">
      <c r="A2432" t="s">
        <v>3961</v>
      </c>
      <c r="B2432"/>
      <c r="C2432"/>
      <c r="D2432" t="s">
        <v>206</v>
      </c>
      <c r="E2432" s="6">
        <f>COUNTIF(ProductRatePlanCharge!C:D,D2432)</f>
        <v>15</v>
      </c>
      <c r="K2432" s="2"/>
      <c r="L2432" s="2"/>
    </row>
    <row r="2433" spans="1:12" x14ac:dyDescent="0.45">
      <c r="A2433" t="s">
        <v>3962</v>
      </c>
      <c r="B2433"/>
      <c r="C2433"/>
      <c r="D2433" t="s">
        <v>153</v>
      </c>
      <c r="E2433" s="6">
        <f>COUNTIF(ProductRatePlanCharge!C:D,D2433)</f>
        <v>14</v>
      </c>
      <c r="K2433" s="2"/>
      <c r="L2433" s="2"/>
    </row>
    <row r="2434" spans="1:12" x14ac:dyDescent="0.45">
      <c r="A2434" t="s">
        <v>3963</v>
      </c>
      <c r="B2434"/>
      <c r="C2434"/>
      <c r="D2434" t="s">
        <v>228</v>
      </c>
      <c r="E2434" s="6">
        <f>COUNTIF(ProductRatePlanCharge!C:D,D2434)</f>
        <v>14</v>
      </c>
      <c r="K2434" s="2"/>
      <c r="L2434" s="2"/>
    </row>
    <row r="2435" spans="1:12" x14ac:dyDescent="0.45">
      <c r="A2435" t="s">
        <v>3964</v>
      </c>
      <c r="B2435"/>
      <c r="C2435"/>
      <c r="D2435" t="s">
        <v>228</v>
      </c>
      <c r="E2435" s="6">
        <f>COUNTIF(ProductRatePlanCharge!C:D,D2435)</f>
        <v>14</v>
      </c>
      <c r="K2435" s="2"/>
      <c r="L2435" s="2"/>
    </row>
    <row r="2436" spans="1:12" x14ac:dyDescent="0.45">
      <c r="A2436" t="s">
        <v>3965</v>
      </c>
      <c r="B2436"/>
      <c r="C2436"/>
      <c r="D2436" t="s">
        <v>275</v>
      </c>
      <c r="E2436" s="6">
        <f>COUNTIF(ProductRatePlanCharge!C:D,D2436)</f>
        <v>16</v>
      </c>
      <c r="K2436" s="2"/>
      <c r="L2436" s="2"/>
    </row>
    <row r="2437" spans="1:12" x14ac:dyDescent="0.45">
      <c r="A2437" t="s">
        <v>3966</v>
      </c>
      <c r="B2437"/>
      <c r="C2437"/>
      <c r="D2437" t="s">
        <v>157</v>
      </c>
      <c r="E2437" s="6">
        <f>COUNTIF(ProductRatePlanCharge!C:D,D2437)</f>
        <v>10</v>
      </c>
      <c r="K2437" s="2"/>
      <c r="L2437" s="2"/>
    </row>
    <row r="2438" spans="1:12" x14ac:dyDescent="0.45">
      <c r="A2438" t="s">
        <v>3967</v>
      </c>
      <c r="B2438"/>
      <c r="C2438"/>
      <c r="D2438" t="s">
        <v>245</v>
      </c>
      <c r="E2438" s="6">
        <f>COUNTIF(ProductRatePlanCharge!C:D,D2438)</f>
        <v>16</v>
      </c>
      <c r="K2438" s="2"/>
      <c r="L2438" s="2"/>
    </row>
    <row r="2439" spans="1:12" x14ac:dyDescent="0.45">
      <c r="A2439" t="s">
        <v>3967</v>
      </c>
      <c r="B2439"/>
      <c r="C2439"/>
      <c r="D2439" t="s">
        <v>889</v>
      </c>
      <c r="E2439" s="6">
        <f>COUNTIF(ProductRatePlanCharge!C:D,D2439)</f>
        <v>2</v>
      </c>
      <c r="K2439" s="2"/>
      <c r="L2439" s="2"/>
    </row>
    <row r="2440" spans="1:12" x14ac:dyDescent="0.45">
      <c r="A2440" t="s">
        <v>3967</v>
      </c>
      <c r="B2440"/>
      <c r="C2440"/>
      <c r="D2440" t="s">
        <v>50</v>
      </c>
      <c r="E2440" s="6">
        <f>COUNTIF(ProductRatePlanCharge!C:D,D2440)</f>
        <v>2</v>
      </c>
      <c r="K2440" s="2"/>
      <c r="L2440" s="2"/>
    </row>
    <row r="2441" spans="1:12" x14ac:dyDescent="0.45">
      <c r="A2441" t="s">
        <v>3968</v>
      </c>
      <c r="B2441"/>
      <c r="C2441"/>
      <c r="D2441" t="s">
        <v>288</v>
      </c>
      <c r="E2441" s="6">
        <f>COUNTIF(ProductRatePlanCharge!C:D,D2441)</f>
        <v>14</v>
      </c>
      <c r="K2441" s="2"/>
      <c r="L2441" s="2"/>
    </row>
    <row r="2442" spans="1:12" x14ac:dyDescent="0.45">
      <c r="A2442" t="s">
        <v>3969</v>
      </c>
      <c r="B2442"/>
      <c r="C2442"/>
      <c r="D2442" t="s">
        <v>153</v>
      </c>
      <c r="E2442" s="6">
        <f>COUNTIF(ProductRatePlanCharge!C:D,D2442)</f>
        <v>14</v>
      </c>
      <c r="K2442" s="2"/>
      <c r="L2442" s="2"/>
    </row>
    <row r="2443" spans="1:12" x14ac:dyDescent="0.45">
      <c r="A2443" t="s">
        <v>3970</v>
      </c>
      <c r="B2443"/>
      <c r="C2443"/>
      <c r="D2443" t="s">
        <v>206</v>
      </c>
      <c r="E2443" s="6">
        <f>COUNTIF(ProductRatePlanCharge!C:D,D2443)</f>
        <v>15</v>
      </c>
      <c r="K2443" s="2"/>
      <c r="L2443" s="2"/>
    </row>
    <row r="2444" spans="1:12" x14ac:dyDescent="0.45">
      <c r="A2444" t="s">
        <v>3971</v>
      </c>
      <c r="B2444"/>
      <c r="C2444"/>
      <c r="D2444" t="s">
        <v>216</v>
      </c>
      <c r="E2444" s="6">
        <f>COUNTIF(ProductRatePlanCharge!C:D,D2444)</f>
        <v>5</v>
      </c>
      <c r="K2444" s="2"/>
      <c r="L2444" s="2"/>
    </row>
    <row r="2445" spans="1:12" x14ac:dyDescent="0.45">
      <c r="A2445" t="s">
        <v>3971</v>
      </c>
      <c r="B2445"/>
      <c r="C2445"/>
      <c r="D2445" t="s">
        <v>589</v>
      </c>
      <c r="E2445" s="6">
        <f>COUNTIF(ProductRatePlanCharge!C:D,D2445)</f>
        <v>2</v>
      </c>
      <c r="K2445" s="2"/>
      <c r="L2445" s="2"/>
    </row>
    <row r="2446" spans="1:12" x14ac:dyDescent="0.45">
      <c r="A2446" t="s">
        <v>3971</v>
      </c>
      <c r="B2446"/>
      <c r="C2446"/>
      <c r="D2446" t="s">
        <v>26</v>
      </c>
      <c r="E2446" s="6">
        <f>COUNTIF(ProductRatePlanCharge!C:D,D2446)</f>
        <v>3</v>
      </c>
      <c r="K2446" s="2"/>
      <c r="L2446" s="2"/>
    </row>
    <row r="2447" spans="1:12" x14ac:dyDescent="0.45">
      <c r="A2447" t="s">
        <v>3972</v>
      </c>
      <c r="B2447"/>
      <c r="C2447"/>
      <c r="D2447" t="s">
        <v>153</v>
      </c>
      <c r="E2447" s="6">
        <f>COUNTIF(ProductRatePlanCharge!C:D,D2447)</f>
        <v>14</v>
      </c>
      <c r="K2447" s="2"/>
      <c r="L2447" s="2"/>
    </row>
    <row r="2448" spans="1:12" x14ac:dyDescent="0.45">
      <c r="A2448" t="s">
        <v>3973</v>
      </c>
      <c r="B2448"/>
      <c r="C2448"/>
      <c r="D2448" t="s">
        <v>318</v>
      </c>
      <c r="E2448" s="6">
        <f>COUNTIF(ProductRatePlanCharge!C:D,D2448)</f>
        <v>16</v>
      </c>
      <c r="K2448" s="2"/>
      <c r="L2448" s="2"/>
    </row>
    <row r="2449" spans="1:12" x14ac:dyDescent="0.45">
      <c r="A2449" t="s">
        <v>3974</v>
      </c>
      <c r="B2449"/>
      <c r="C2449"/>
      <c r="D2449" t="s">
        <v>153</v>
      </c>
      <c r="E2449" s="6">
        <f>COUNTIF(ProductRatePlanCharge!C:D,D2449)</f>
        <v>14</v>
      </c>
      <c r="K2449" s="2"/>
      <c r="L2449" s="2"/>
    </row>
    <row r="2450" spans="1:12" x14ac:dyDescent="0.45">
      <c r="A2450" t="s">
        <v>3975</v>
      </c>
      <c r="B2450"/>
      <c r="C2450"/>
      <c r="D2450" t="s">
        <v>153</v>
      </c>
      <c r="E2450" s="6">
        <f>COUNTIF(ProductRatePlanCharge!C:D,D2450)</f>
        <v>14</v>
      </c>
      <c r="K2450" s="2"/>
      <c r="L2450" s="2"/>
    </row>
    <row r="2451" spans="1:12" x14ac:dyDescent="0.45">
      <c r="A2451" t="s">
        <v>3976</v>
      </c>
      <c r="B2451"/>
      <c r="C2451"/>
      <c r="D2451" t="s">
        <v>288</v>
      </c>
      <c r="E2451" s="6">
        <f>COUNTIF(ProductRatePlanCharge!C:D,D2451)</f>
        <v>14</v>
      </c>
      <c r="K2451" s="2"/>
      <c r="L2451" s="2"/>
    </row>
    <row r="2452" spans="1:12" x14ac:dyDescent="0.45">
      <c r="A2452" t="s">
        <v>3977</v>
      </c>
      <c r="B2452"/>
      <c r="C2452"/>
      <c r="D2452" t="s">
        <v>153</v>
      </c>
      <c r="E2452" s="6">
        <f>COUNTIF(ProductRatePlanCharge!C:D,D2452)</f>
        <v>14</v>
      </c>
      <c r="K2452" s="2"/>
      <c r="L2452" s="2"/>
    </row>
    <row r="2453" spans="1:12" x14ac:dyDescent="0.45">
      <c r="A2453" t="s">
        <v>3978</v>
      </c>
      <c r="B2453"/>
      <c r="C2453"/>
      <c r="D2453" t="s">
        <v>288</v>
      </c>
      <c r="E2453" s="6">
        <f>COUNTIF(ProductRatePlanCharge!C:D,D2453)</f>
        <v>14</v>
      </c>
      <c r="K2453" s="2"/>
      <c r="L2453" s="2"/>
    </row>
    <row r="2454" spans="1:12" x14ac:dyDescent="0.45">
      <c r="A2454" t="s">
        <v>3979</v>
      </c>
      <c r="B2454"/>
      <c r="C2454"/>
      <c r="D2454" t="s">
        <v>216</v>
      </c>
      <c r="E2454" s="6">
        <f>COUNTIF(ProductRatePlanCharge!C:D,D2454)</f>
        <v>5</v>
      </c>
      <c r="K2454" s="2"/>
      <c r="L2454" s="2"/>
    </row>
    <row r="2455" spans="1:12" x14ac:dyDescent="0.45">
      <c r="A2455" t="s">
        <v>3979</v>
      </c>
      <c r="B2455"/>
      <c r="C2455"/>
      <c r="D2455" t="s">
        <v>524</v>
      </c>
      <c r="E2455" s="6">
        <f>COUNTIF(ProductRatePlanCharge!C:D,D2455)</f>
        <v>2</v>
      </c>
      <c r="K2455" s="2"/>
      <c r="L2455" s="2"/>
    </row>
    <row r="2456" spans="1:12" x14ac:dyDescent="0.45">
      <c r="A2456" t="s">
        <v>3979</v>
      </c>
      <c r="B2456"/>
      <c r="C2456"/>
      <c r="D2456" t="s">
        <v>670</v>
      </c>
      <c r="E2456" s="6">
        <f>COUNTIF(ProductRatePlanCharge!C:D,D2456)</f>
        <v>2</v>
      </c>
      <c r="K2456" s="2"/>
      <c r="L2456" s="2"/>
    </row>
    <row r="2457" spans="1:12" x14ac:dyDescent="0.45">
      <c r="A2457" t="s">
        <v>3979</v>
      </c>
      <c r="B2457"/>
      <c r="C2457"/>
      <c r="D2457" t="s">
        <v>811</v>
      </c>
      <c r="E2457" s="6">
        <f>COUNTIF(ProductRatePlanCharge!C:D,D2457)</f>
        <v>2</v>
      </c>
      <c r="K2457" s="2"/>
      <c r="L2457" s="2"/>
    </row>
    <row r="2458" spans="1:12" x14ac:dyDescent="0.45">
      <c r="A2458" t="s">
        <v>3979</v>
      </c>
      <c r="B2458"/>
      <c r="C2458"/>
      <c r="D2458" t="s">
        <v>26</v>
      </c>
      <c r="E2458" s="6">
        <f>COUNTIF(ProductRatePlanCharge!C:D,D2458)</f>
        <v>3</v>
      </c>
      <c r="K2458" s="2"/>
      <c r="L2458" s="2"/>
    </row>
    <row r="2459" spans="1:12" x14ac:dyDescent="0.45">
      <c r="A2459" t="s">
        <v>3980</v>
      </c>
      <c r="B2459"/>
      <c r="C2459"/>
      <c r="D2459" t="s">
        <v>153</v>
      </c>
      <c r="E2459" s="6">
        <f>COUNTIF(ProductRatePlanCharge!C:D,D2459)</f>
        <v>14</v>
      </c>
      <c r="K2459" s="2"/>
      <c r="L2459" s="2"/>
    </row>
    <row r="2460" spans="1:12" x14ac:dyDescent="0.45">
      <c r="A2460" t="s">
        <v>3981</v>
      </c>
      <c r="B2460"/>
      <c r="C2460"/>
      <c r="D2460" t="s">
        <v>157</v>
      </c>
      <c r="E2460" s="6">
        <f>COUNTIF(ProductRatePlanCharge!C:D,D2460)</f>
        <v>10</v>
      </c>
      <c r="K2460" s="2"/>
      <c r="L2460" s="2"/>
    </row>
    <row r="2461" spans="1:12" x14ac:dyDescent="0.45">
      <c r="A2461" t="s">
        <v>3982</v>
      </c>
      <c r="B2461"/>
      <c r="C2461"/>
      <c r="D2461" t="s">
        <v>288</v>
      </c>
      <c r="E2461" s="6">
        <f>COUNTIF(ProductRatePlanCharge!C:D,D2461)</f>
        <v>14</v>
      </c>
      <c r="K2461" s="2"/>
      <c r="L2461" s="2"/>
    </row>
    <row r="2462" spans="1:12" x14ac:dyDescent="0.45">
      <c r="A2462" t="s">
        <v>3983</v>
      </c>
      <c r="B2462"/>
      <c r="C2462"/>
      <c r="D2462" t="s">
        <v>153</v>
      </c>
      <c r="E2462" s="6">
        <f>COUNTIF(ProductRatePlanCharge!C:D,D2462)</f>
        <v>14</v>
      </c>
      <c r="K2462" s="2"/>
      <c r="L2462" s="2"/>
    </row>
    <row r="2463" spans="1:12" x14ac:dyDescent="0.45">
      <c r="A2463" t="s">
        <v>3984</v>
      </c>
      <c r="B2463"/>
      <c r="C2463"/>
      <c r="D2463" t="s">
        <v>288</v>
      </c>
      <c r="E2463" s="6">
        <f>COUNTIF(ProductRatePlanCharge!C:D,D2463)</f>
        <v>14</v>
      </c>
      <c r="K2463" s="2"/>
      <c r="L2463" s="2"/>
    </row>
    <row r="2464" spans="1:12" x14ac:dyDescent="0.45">
      <c r="A2464" t="s">
        <v>3985</v>
      </c>
      <c r="B2464"/>
      <c r="C2464"/>
      <c r="D2464" t="s">
        <v>288</v>
      </c>
      <c r="E2464" s="6">
        <f>COUNTIF(ProductRatePlanCharge!C:D,D2464)</f>
        <v>14</v>
      </c>
      <c r="K2464" s="2"/>
      <c r="L2464" s="2"/>
    </row>
    <row r="2465" spans="1:12" x14ac:dyDescent="0.45">
      <c r="A2465" t="s">
        <v>3986</v>
      </c>
      <c r="B2465"/>
      <c r="C2465"/>
      <c r="D2465" t="s">
        <v>228</v>
      </c>
      <c r="E2465" s="6">
        <f>COUNTIF(ProductRatePlanCharge!C:D,D2465)</f>
        <v>14</v>
      </c>
      <c r="K2465" s="2"/>
      <c r="L2465" s="2"/>
    </row>
    <row r="2466" spans="1:12" x14ac:dyDescent="0.45">
      <c r="A2466" t="s">
        <v>3987</v>
      </c>
      <c r="B2466"/>
      <c r="C2466"/>
      <c r="D2466" t="s">
        <v>288</v>
      </c>
      <c r="E2466" s="6">
        <f>COUNTIF(ProductRatePlanCharge!C:D,D2466)</f>
        <v>14</v>
      </c>
      <c r="K2466" s="2"/>
      <c r="L2466" s="2"/>
    </row>
    <row r="2467" spans="1:12" x14ac:dyDescent="0.45">
      <c r="A2467" t="s">
        <v>3988</v>
      </c>
      <c r="B2467"/>
      <c r="C2467"/>
      <c r="D2467" t="s">
        <v>288</v>
      </c>
      <c r="E2467" s="6">
        <f>COUNTIF(ProductRatePlanCharge!C:D,D2467)</f>
        <v>14</v>
      </c>
      <c r="K2467" s="2"/>
      <c r="L2467" s="2"/>
    </row>
    <row r="2468" spans="1:12" x14ac:dyDescent="0.45">
      <c r="A2468" t="s">
        <v>3989</v>
      </c>
      <c r="B2468"/>
      <c r="C2468"/>
      <c r="D2468" t="s">
        <v>288</v>
      </c>
      <c r="E2468" s="6">
        <f>COUNTIF(ProductRatePlanCharge!C:D,D2468)</f>
        <v>14</v>
      </c>
      <c r="K2468" s="2"/>
      <c r="L2468" s="2"/>
    </row>
    <row r="2469" spans="1:12" x14ac:dyDescent="0.45">
      <c r="A2469" t="s">
        <v>3989</v>
      </c>
      <c r="B2469"/>
      <c r="C2469"/>
      <c r="D2469" t="s">
        <v>58</v>
      </c>
      <c r="E2469" s="6">
        <f>COUNTIF(ProductRatePlanCharge!C:D,D2469)</f>
        <v>2</v>
      </c>
      <c r="K2469" s="2"/>
      <c r="L2469" s="2"/>
    </row>
    <row r="2470" spans="1:12" x14ac:dyDescent="0.45">
      <c r="A2470" t="s">
        <v>3989</v>
      </c>
      <c r="B2470"/>
      <c r="C2470"/>
      <c r="D2470" t="s">
        <v>679</v>
      </c>
      <c r="E2470" s="6">
        <f>COUNTIF(ProductRatePlanCharge!C:D,D2470)</f>
        <v>2</v>
      </c>
      <c r="K2470" s="2"/>
      <c r="L2470" s="2"/>
    </row>
    <row r="2471" spans="1:12" x14ac:dyDescent="0.45">
      <c r="A2471" t="s">
        <v>3990</v>
      </c>
      <c r="B2471"/>
      <c r="C2471"/>
      <c r="D2471" t="s">
        <v>100</v>
      </c>
      <c r="E2471" s="6">
        <f>COUNTIF(ProductRatePlanCharge!C:D,D2471)</f>
        <v>14</v>
      </c>
      <c r="K2471" s="2"/>
      <c r="L2471" s="2"/>
    </row>
    <row r="2472" spans="1:12" x14ac:dyDescent="0.45">
      <c r="A2472" t="s">
        <v>3991</v>
      </c>
      <c r="B2472"/>
      <c r="C2472"/>
      <c r="D2472" t="s">
        <v>157</v>
      </c>
      <c r="E2472" s="6">
        <f>COUNTIF(ProductRatePlanCharge!C:D,D2472)</f>
        <v>10</v>
      </c>
      <c r="K2472" s="2"/>
      <c r="L2472" s="2"/>
    </row>
    <row r="2473" spans="1:12" x14ac:dyDescent="0.45">
      <c r="A2473" t="s">
        <v>3992</v>
      </c>
      <c r="B2473"/>
      <c r="C2473"/>
      <c r="D2473" t="s">
        <v>153</v>
      </c>
      <c r="E2473" s="6">
        <f>COUNTIF(ProductRatePlanCharge!C:D,D2473)</f>
        <v>14</v>
      </c>
      <c r="K2473" s="2"/>
      <c r="L2473" s="2"/>
    </row>
    <row r="2474" spans="1:12" x14ac:dyDescent="0.45">
      <c r="A2474" t="s">
        <v>3993</v>
      </c>
      <c r="B2474"/>
      <c r="C2474"/>
      <c r="D2474" t="s">
        <v>153</v>
      </c>
      <c r="E2474" s="6">
        <f>COUNTIF(ProductRatePlanCharge!C:D,D2474)</f>
        <v>14</v>
      </c>
      <c r="K2474" s="2"/>
      <c r="L2474" s="2"/>
    </row>
    <row r="2475" spans="1:12" x14ac:dyDescent="0.45">
      <c r="A2475" t="s">
        <v>3994</v>
      </c>
      <c r="B2475"/>
      <c r="C2475"/>
      <c r="D2475" t="s">
        <v>288</v>
      </c>
      <c r="E2475" s="6">
        <f>COUNTIF(ProductRatePlanCharge!C:D,D2475)</f>
        <v>14</v>
      </c>
      <c r="K2475" s="2"/>
      <c r="L2475" s="2"/>
    </row>
    <row r="2476" spans="1:12" x14ac:dyDescent="0.45">
      <c r="A2476" t="s">
        <v>3995</v>
      </c>
      <c r="B2476"/>
      <c r="C2476"/>
      <c r="D2476" t="s">
        <v>153</v>
      </c>
      <c r="E2476" s="6">
        <f>COUNTIF(ProductRatePlanCharge!C:D,D2476)</f>
        <v>14</v>
      </c>
      <c r="K2476" s="2"/>
      <c r="L2476" s="2"/>
    </row>
    <row r="2477" spans="1:12" x14ac:dyDescent="0.45">
      <c r="A2477" t="s">
        <v>3996</v>
      </c>
      <c r="B2477"/>
      <c r="C2477"/>
      <c r="D2477" t="s">
        <v>88</v>
      </c>
      <c r="E2477" s="6">
        <f>COUNTIF(ProductRatePlanCharge!C:D,D2477)</f>
        <v>12</v>
      </c>
      <c r="K2477" s="2"/>
      <c r="L2477" s="2"/>
    </row>
    <row r="2478" spans="1:12" x14ac:dyDescent="0.45">
      <c r="A2478" t="s">
        <v>3996</v>
      </c>
      <c r="B2478"/>
      <c r="C2478"/>
      <c r="D2478" t="s">
        <v>248</v>
      </c>
      <c r="E2478" s="6">
        <f>COUNTIF(ProductRatePlanCharge!C:D,D2478)</f>
        <v>12</v>
      </c>
      <c r="K2478" s="2"/>
      <c r="L2478" s="2"/>
    </row>
    <row r="2479" spans="1:12" x14ac:dyDescent="0.45">
      <c r="A2479" t="s">
        <v>3997</v>
      </c>
      <c r="B2479"/>
      <c r="C2479"/>
      <c r="D2479" t="s">
        <v>288</v>
      </c>
      <c r="E2479" s="6">
        <f>COUNTIF(ProductRatePlanCharge!C:D,D2479)</f>
        <v>14</v>
      </c>
      <c r="K2479" s="2"/>
      <c r="L2479" s="2"/>
    </row>
    <row r="2480" spans="1:12" x14ac:dyDescent="0.45">
      <c r="A2480" t="s">
        <v>3998</v>
      </c>
      <c r="B2480"/>
      <c r="C2480"/>
      <c r="D2480" t="s">
        <v>153</v>
      </c>
      <c r="E2480" s="6">
        <f>COUNTIF(ProductRatePlanCharge!C:D,D2480)</f>
        <v>14</v>
      </c>
      <c r="K2480" s="2"/>
      <c r="L2480" s="2"/>
    </row>
    <row r="2481" spans="1:12" x14ac:dyDescent="0.45">
      <c r="A2481" t="s">
        <v>3999</v>
      </c>
      <c r="B2481"/>
      <c r="C2481"/>
      <c r="D2481" t="s">
        <v>196</v>
      </c>
      <c r="E2481" s="6">
        <f>COUNTIF(ProductRatePlanCharge!C:D,D2481)</f>
        <v>16</v>
      </c>
      <c r="K2481" s="2"/>
      <c r="L2481" s="2"/>
    </row>
    <row r="2482" spans="1:12" x14ac:dyDescent="0.45">
      <c r="A2482" t="s">
        <v>4000</v>
      </c>
      <c r="B2482"/>
      <c r="C2482"/>
      <c r="D2482" t="s">
        <v>116</v>
      </c>
      <c r="E2482" s="6">
        <f>COUNTIF(ProductRatePlanCharge!C:D,D2482)</f>
        <v>15</v>
      </c>
      <c r="K2482" s="2"/>
      <c r="L2482" s="2"/>
    </row>
    <row r="2483" spans="1:12" x14ac:dyDescent="0.45">
      <c r="A2483" t="s">
        <v>4001</v>
      </c>
      <c r="B2483"/>
      <c r="C2483"/>
      <c r="D2483" t="s">
        <v>248</v>
      </c>
      <c r="E2483" s="6">
        <f>COUNTIF(ProductRatePlanCharge!C:D,D2483)</f>
        <v>12</v>
      </c>
      <c r="K2483" s="2"/>
      <c r="L2483" s="2"/>
    </row>
    <row r="2484" spans="1:12" x14ac:dyDescent="0.45">
      <c r="A2484" t="s">
        <v>4002</v>
      </c>
      <c r="B2484"/>
      <c r="C2484"/>
      <c r="D2484" t="s">
        <v>153</v>
      </c>
      <c r="E2484" s="6">
        <f>COUNTIF(ProductRatePlanCharge!C:D,D2484)</f>
        <v>14</v>
      </c>
      <c r="K2484" s="2"/>
      <c r="L2484" s="2"/>
    </row>
    <row r="2485" spans="1:12" x14ac:dyDescent="0.45">
      <c r="A2485" t="s">
        <v>4003</v>
      </c>
      <c r="B2485"/>
      <c r="C2485"/>
      <c r="D2485" t="s">
        <v>288</v>
      </c>
      <c r="E2485" s="6">
        <f>COUNTIF(ProductRatePlanCharge!C:D,D2485)</f>
        <v>14</v>
      </c>
      <c r="K2485" s="2"/>
      <c r="L2485" s="2"/>
    </row>
    <row r="2486" spans="1:12" x14ac:dyDescent="0.45">
      <c r="A2486" t="s">
        <v>4004</v>
      </c>
      <c r="B2486"/>
      <c r="C2486"/>
      <c r="D2486" t="s">
        <v>275</v>
      </c>
      <c r="E2486" s="6">
        <f>COUNTIF(ProductRatePlanCharge!C:D,D2486)</f>
        <v>16</v>
      </c>
      <c r="K2486" s="2"/>
      <c r="L2486" s="2"/>
    </row>
    <row r="2487" spans="1:12" x14ac:dyDescent="0.45">
      <c r="A2487" t="s">
        <v>4005</v>
      </c>
      <c r="B2487"/>
      <c r="C2487"/>
      <c r="D2487" t="s">
        <v>153</v>
      </c>
      <c r="E2487" s="6">
        <f>COUNTIF(ProductRatePlanCharge!C:D,D2487)</f>
        <v>14</v>
      </c>
      <c r="K2487" s="2"/>
      <c r="L2487" s="2"/>
    </row>
    <row r="2488" spans="1:12" x14ac:dyDescent="0.45">
      <c r="A2488" t="s">
        <v>4006</v>
      </c>
      <c r="B2488"/>
      <c r="C2488"/>
      <c r="D2488" t="s">
        <v>228</v>
      </c>
      <c r="E2488" s="6">
        <f>COUNTIF(ProductRatePlanCharge!C:D,D2488)</f>
        <v>14</v>
      </c>
      <c r="K2488" s="2"/>
      <c r="L2488" s="2"/>
    </row>
    <row r="2489" spans="1:12" x14ac:dyDescent="0.45">
      <c r="A2489" t="s">
        <v>4007</v>
      </c>
      <c r="B2489"/>
      <c r="C2489"/>
      <c r="D2489" t="s">
        <v>318</v>
      </c>
      <c r="E2489" s="6">
        <f>COUNTIF(ProductRatePlanCharge!C:D,D2489)</f>
        <v>16</v>
      </c>
      <c r="K2489" s="2"/>
      <c r="L2489" s="2"/>
    </row>
    <row r="2490" spans="1:12" x14ac:dyDescent="0.45">
      <c r="A2490" t="s">
        <v>4008</v>
      </c>
      <c r="B2490"/>
      <c r="C2490"/>
      <c r="D2490" t="s">
        <v>153</v>
      </c>
      <c r="E2490" s="6">
        <f>COUNTIF(ProductRatePlanCharge!C:D,D2490)</f>
        <v>14</v>
      </c>
      <c r="K2490" s="2"/>
      <c r="L2490" s="2"/>
    </row>
    <row r="2491" spans="1:12" x14ac:dyDescent="0.45">
      <c r="A2491" t="s">
        <v>4009</v>
      </c>
      <c r="B2491"/>
      <c r="C2491"/>
      <c r="D2491" t="s">
        <v>266</v>
      </c>
      <c r="E2491" s="6">
        <f>COUNTIF(ProductRatePlanCharge!C:D,D2491)</f>
        <v>10</v>
      </c>
      <c r="K2491" s="2"/>
      <c r="L2491" s="2"/>
    </row>
    <row r="2492" spans="1:12" x14ac:dyDescent="0.45">
      <c r="A2492" t="s">
        <v>4010</v>
      </c>
      <c r="B2492"/>
      <c r="C2492"/>
      <c r="D2492" t="s">
        <v>157</v>
      </c>
      <c r="E2492" s="6">
        <f>COUNTIF(ProductRatePlanCharge!C:D,D2492)</f>
        <v>10</v>
      </c>
      <c r="K2492" s="2"/>
      <c r="L2492" s="2"/>
    </row>
    <row r="2493" spans="1:12" x14ac:dyDescent="0.45">
      <c r="A2493" t="s">
        <v>4011</v>
      </c>
      <c r="B2493"/>
      <c r="C2493"/>
      <c r="D2493" t="s">
        <v>228</v>
      </c>
      <c r="E2493" s="6">
        <f>COUNTIF(ProductRatePlanCharge!C:D,D2493)</f>
        <v>14</v>
      </c>
      <c r="K2493" s="2"/>
      <c r="L2493" s="2"/>
    </row>
    <row r="2494" spans="1:12" x14ac:dyDescent="0.45">
      <c r="A2494" t="s">
        <v>4012</v>
      </c>
      <c r="B2494"/>
      <c r="C2494"/>
      <c r="D2494" t="s">
        <v>153</v>
      </c>
      <c r="E2494" s="6">
        <f>COUNTIF(ProductRatePlanCharge!C:D,D2494)</f>
        <v>14</v>
      </c>
      <c r="K2494" s="2"/>
      <c r="L2494" s="2"/>
    </row>
    <row r="2495" spans="1:12" x14ac:dyDescent="0.45">
      <c r="A2495" t="s">
        <v>4013</v>
      </c>
      <c r="B2495"/>
      <c r="C2495"/>
      <c r="D2495" t="s">
        <v>216</v>
      </c>
      <c r="E2495" s="6">
        <f>COUNTIF(ProductRatePlanCharge!C:D,D2495)</f>
        <v>5</v>
      </c>
      <c r="K2495" s="2"/>
      <c r="L2495" s="2"/>
    </row>
    <row r="2496" spans="1:12" x14ac:dyDescent="0.45">
      <c r="A2496" t="s">
        <v>4013</v>
      </c>
      <c r="B2496"/>
      <c r="C2496"/>
      <c r="D2496" t="s">
        <v>589</v>
      </c>
      <c r="E2496" s="6">
        <f>COUNTIF(ProductRatePlanCharge!C:D,D2496)</f>
        <v>2</v>
      </c>
      <c r="K2496" s="2"/>
      <c r="L2496" s="2"/>
    </row>
    <row r="2497" spans="1:12" x14ac:dyDescent="0.45">
      <c r="A2497" t="s">
        <v>4013</v>
      </c>
      <c r="B2497"/>
      <c r="C2497"/>
      <c r="D2497" t="s">
        <v>524</v>
      </c>
      <c r="E2497" s="6">
        <f>COUNTIF(ProductRatePlanCharge!C:D,D2497)</f>
        <v>2</v>
      </c>
      <c r="K2497" s="2"/>
      <c r="L2497" s="2"/>
    </row>
    <row r="2498" spans="1:12" x14ac:dyDescent="0.45">
      <c r="A2498" t="s">
        <v>4013</v>
      </c>
      <c r="B2498"/>
      <c r="C2498"/>
      <c r="D2498" t="s">
        <v>447</v>
      </c>
      <c r="E2498" s="6">
        <f>COUNTIF(ProductRatePlanCharge!C:D,D2498)</f>
        <v>2</v>
      </c>
      <c r="K2498" s="2"/>
      <c r="L2498" s="2"/>
    </row>
    <row r="2499" spans="1:12" x14ac:dyDescent="0.45">
      <c r="A2499" t="s">
        <v>4013</v>
      </c>
      <c r="B2499"/>
      <c r="C2499"/>
      <c r="D2499" t="s">
        <v>670</v>
      </c>
      <c r="E2499" s="6">
        <f>COUNTIF(ProductRatePlanCharge!C:D,D2499)</f>
        <v>2</v>
      </c>
      <c r="K2499" s="2"/>
      <c r="L2499" s="2"/>
    </row>
    <row r="2500" spans="1:12" x14ac:dyDescent="0.45">
      <c r="A2500" t="s">
        <v>4013</v>
      </c>
      <c r="B2500"/>
      <c r="C2500"/>
      <c r="D2500" t="s">
        <v>26</v>
      </c>
      <c r="E2500" s="6">
        <f>COUNTIF(ProductRatePlanCharge!C:D,D2500)</f>
        <v>3</v>
      </c>
      <c r="K2500" s="2"/>
      <c r="L2500" s="2"/>
    </row>
    <row r="2501" spans="1:12" x14ac:dyDescent="0.45">
      <c r="A2501" t="s">
        <v>4014</v>
      </c>
      <c r="B2501"/>
      <c r="C2501"/>
      <c r="D2501" t="s">
        <v>288</v>
      </c>
      <c r="E2501" s="6">
        <f>COUNTIF(ProductRatePlanCharge!C:D,D2501)</f>
        <v>14</v>
      </c>
      <c r="K2501" s="2"/>
      <c r="L2501" s="2"/>
    </row>
    <row r="2502" spans="1:12" x14ac:dyDescent="0.45">
      <c r="A2502" t="s">
        <v>4015</v>
      </c>
      <c r="B2502"/>
      <c r="C2502"/>
      <c r="D2502" t="s">
        <v>206</v>
      </c>
      <c r="E2502" s="6">
        <f>COUNTIF(ProductRatePlanCharge!C:D,D2502)</f>
        <v>15</v>
      </c>
      <c r="K2502" s="2"/>
      <c r="L2502" s="2"/>
    </row>
    <row r="2503" spans="1:12" x14ac:dyDescent="0.45">
      <c r="A2503" t="s">
        <v>4016</v>
      </c>
      <c r="B2503"/>
      <c r="C2503"/>
      <c r="D2503" t="s">
        <v>26</v>
      </c>
      <c r="E2503" s="6">
        <f>COUNTIF(ProductRatePlanCharge!C:D,D2503)</f>
        <v>3</v>
      </c>
      <c r="K2503" s="2"/>
      <c r="L2503" s="2"/>
    </row>
    <row r="2504" spans="1:12" x14ac:dyDescent="0.45">
      <c r="A2504" t="s">
        <v>4016</v>
      </c>
      <c r="B2504"/>
      <c r="C2504"/>
      <c r="D2504" t="s">
        <v>248</v>
      </c>
      <c r="E2504" s="6">
        <f>COUNTIF(ProductRatePlanCharge!C:D,D2504)</f>
        <v>12</v>
      </c>
      <c r="K2504" s="2"/>
      <c r="L2504" s="2"/>
    </row>
    <row r="2505" spans="1:12" x14ac:dyDescent="0.45">
      <c r="A2505" t="s">
        <v>4017</v>
      </c>
      <c r="B2505"/>
      <c r="C2505"/>
      <c r="D2505" t="s">
        <v>228</v>
      </c>
      <c r="E2505" s="6">
        <f>COUNTIF(ProductRatePlanCharge!C:D,D2505)</f>
        <v>14</v>
      </c>
      <c r="K2505" s="2"/>
      <c r="L2505" s="2"/>
    </row>
    <row r="2506" spans="1:12" x14ac:dyDescent="0.45">
      <c r="A2506" t="s">
        <v>4018</v>
      </c>
      <c r="B2506"/>
      <c r="C2506"/>
      <c r="D2506" t="s">
        <v>288</v>
      </c>
      <c r="E2506" s="6">
        <f>COUNTIF(ProductRatePlanCharge!C:D,D2506)</f>
        <v>14</v>
      </c>
      <c r="K2506" s="2"/>
      <c r="L2506" s="2"/>
    </row>
    <row r="2507" spans="1:12" x14ac:dyDescent="0.45">
      <c r="A2507" t="s">
        <v>4019</v>
      </c>
      <c r="B2507"/>
      <c r="C2507"/>
      <c r="D2507" t="s">
        <v>318</v>
      </c>
      <c r="E2507" s="6">
        <f>COUNTIF(ProductRatePlanCharge!C:D,D2507)</f>
        <v>16</v>
      </c>
      <c r="K2507" s="2"/>
      <c r="L2507" s="2"/>
    </row>
    <row r="2508" spans="1:12" x14ac:dyDescent="0.45">
      <c r="A2508" t="s">
        <v>4020</v>
      </c>
      <c r="B2508"/>
      <c r="C2508"/>
      <c r="D2508" t="s">
        <v>288</v>
      </c>
      <c r="E2508" s="6">
        <f>COUNTIF(ProductRatePlanCharge!C:D,D2508)</f>
        <v>14</v>
      </c>
      <c r="K2508" s="2"/>
      <c r="L2508" s="2"/>
    </row>
    <row r="2509" spans="1:12" x14ac:dyDescent="0.45">
      <c r="A2509" t="s">
        <v>4021</v>
      </c>
      <c r="B2509"/>
      <c r="C2509"/>
      <c r="D2509" t="s">
        <v>26</v>
      </c>
      <c r="E2509" s="6">
        <f>COUNTIF(ProductRatePlanCharge!C:D,D2509)</f>
        <v>3</v>
      </c>
      <c r="K2509" s="2"/>
      <c r="L2509" s="2"/>
    </row>
    <row r="2510" spans="1:12" x14ac:dyDescent="0.45">
      <c r="A2510" t="s">
        <v>4021</v>
      </c>
      <c r="B2510"/>
      <c r="C2510"/>
      <c r="D2510" t="s">
        <v>216</v>
      </c>
      <c r="E2510" s="6">
        <f>COUNTIF(ProductRatePlanCharge!C:D,D2510)</f>
        <v>5</v>
      </c>
      <c r="K2510" s="2"/>
      <c r="L2510" s="2"/>
    </row>
    <row r="2511" spans="1:12" x14ac:dyDescent="0.45">
      <c r="A2511" t="s">
        <v>4021</v>
      </c>
      <c r="B2511"/>
      <c r="C2511"/>
      <c r="D2511" t="s">
        <v>589</v>
      </c>
      <c r="E2511" s="6">
        <f>COUNTIF(ProductRatePlanCharge!C:D,D2511)</f>
        <v>2</v>
      </c>
      <c r="K2511" s="2"/>
      <c r="L2511" s="2"/>
    </row>
    <row r="2512" spans="1:12" x14ac:dyDescent="0.45">
      <c r="A2512" t="s">
        <v>4022</v>
      </c>
      <c r="B2512"/>
      <c r="C2512"/>
      <c r="D2512" t="s">
        <v>288</v>
      </c>
      <c r="E2512" s="6">
        <f>COUNTIF(ProductRatePlanCharge!C:D,D2512)</f>
        <v>14</v>
      </c>
      <c r="K2512" s="2"/>
      <c r="L2512" s="2"/>
    </row>
    <row r="2513" spans="1:12" x14ac:dyDescent="0.45">
      <c r="A2513" t="s">
        <v>4023</v>
      </c>
      <c r="B2513"/>
      <c r="C2513"/>
      <c r="D2513" t="s">
        <v>196</v>
      </c>
      <c r="E2513" s="6">
        <f>COUNTIF(ProductRatePlanCharge!C:D,D2513)</f>
        <v>16</v>
      </c>
      <c r="K2513" s="2"/>
      <c r="L2513" s="2"/>
    </row>
    <row r="2514" spans="1:12" x14ac:dyDescent="0.45">
      <c r="A2514" t="s">
        <v>4024</v>
      </c>
      <c r="B2514"/>
      <c r="C2514"/>
      <c r="D2514" t="s">
        <v>153</v>
      </c>
      <c r="E2514" s="6">
        <f>COUNTIF(ProductRatePlanCharge!C:D,D2514)</f>
        <v>14</v>
      </c>
      <c r="K2514" s="2"/>
      <c r="L2514" s="2"/>
    </row>
    <row r="2515" spans="1:12" x14ac:dyDescent="0.45">
      <c r="A2515" t="s">
        <v>4025</v>
      </c>
      <c r="B2515"/>
      <c r="C2515"/>
      <c r="D2515" t="s">
        <v>228</v>
      </c>
      <c r="E2515" s="6">
        <f>COUNTIF(ProductRatePlanCharge!C:D,D2515)</f>
        <v>14</v>
      </c>
      <c r="K2515" s="2"/>
      <c r="L2515" s="2"/>
    </row>
    <row r="2516" spans="1:12" x14ac:dyDescent="0.45">
      <c r="A2516" t="s">
        <v>4026</v>
      </c>
      <c r="B2516"/>
      <c r="C2516"/>
      <c r="D2516" t="s">
        <v>153</v>
      </c>
      <c r="E2516" s="6">
        <f>COUNTIF(ProductRatePlanCharge!C:D,D2516)</f>
        <v>14</v>
      </c>
      <c r="K2516" s="2"/>
      <c r="L2516" s="2"/>
    </row>
    <row r="2517" spans="1:12" x14ac:dyDescent="0.45">
      <c r="A2517" t="s">
        <v>4027</v>
      </c>
      <c r="B2517"/>
      <c r="C2517"/>
      <c r="D2517" t="s">
        <v>288</v>
      </c>
      <c r="E2517" s="6">
        <f>COUNTIF(ProductRatePlanCharge!C:D,D2517)</f>
        <v>14</v>
      </c>
      <c r="K2517" s="2"/>
      <c r="L2517" s="2"/>
    </row>
    <row r="2518" spans="1:12" x14ac:dyDescent="0.45">
      <c r="A2518" t="s">
        <v>4028</v>
      </c>
      <c r="B2518"/>
      <c r="C2518"/>
      <c r="D2518" t="s">
        <v>153</v>
      </c>
      <c r="E2518" s="6">
        <f>COUNTIF(ProductRatePlanCharge!C:D,D2518)</f>
        <v>14</v>
      </c>
      <c r="K2518" s="2"/>
      <c r="L2518" s="2"/>
    </row>
    <row r="2519" spans="1:12" x14ac:dyDescent="0.45">
      <c r="A2519" t="s">
        <v>4029</v>
      </c>
      <c r="B2519"/>
      <c r="C2519"/>
      <c r="D2519" t="s">
        <v>153</v>
      </c>
      <c r="E2519" s="6">
        <f>COUNTIF(ProductRatePlanCharge!C:D,D2519)</f>
        <v>14</v>
      </c>
      <c r="K2519" s="2"/>
      <c r="L2519" s="2"/>
    </row>
    <row r="2520" spans="1:12" x14ac:dyDescent="0.45">
      <c r="A2520" t="s">
        <v>4030</v>
      </c>
      <c r="B2520"/>
      <c r="C2520"/>
      <c r="D2520" t="s">
        <v>228</v>
      </c>
      <c r="E2520" s="6">
        <f>COUNTIF(ProductRatePlanCharge!C:D,D2520)</f>
        <v>14</v>
      </c>
      <c r="K2520" s="2"/>
      <c r="L2520" s="2"/>
    </row>
    <row r="2521" spans="1:12" x14ac:dyDescent="0.45">
      <c r="A2521" t="s">
        <v>4031</v>
      </c>
      <c r="B2521"/>
      <c r="C2521"/>
      <c r="D2521" t="s">
        <v>153</v>
      </c>
      <c r="E2521" s="6">
        <f>COUNTIF(ProductRatePlanCharge!C:D,D2521)</f>
        <v>14</v>
      </c>
      <c r="K2521" s="2"/>
      <c r="L2521" s="2"/>
    </row>
    <row r="2522" spans="1:12" x14ac:dyDescent="0.45">
      <c r="A2522" t="s">
        <v>4032</v>
      </c>
      <c r="B2522"/>
      <c r="C2522"/>
      <c r="D2522" t="s">
        <v>206</v>
      </c>
      <c r="E2522" s="6">
        <f>COUNTIF(ProductRatePlanCharge!C:D,D2522)</f>
        <v>15</v>
      </c>
      <c r="K2522" s="2"/>
      <c r="L2522" s="2"/>
    </row>
    <row r="2523" spans="1:12" x14ac:dyDescent="0.45">
      <c r="A2523" t="s">
        <v>4033</v>
      </c>
      <c r="B2523"/>
      <c r="C2523"/>
      <c r="D2523" t="s">
        <v>100</v>
      </c>
      <c r="E2523" s="6">
        <f>COUNTIF(ProductRatePlanCharge!C:D,D2523)</f>
        <v>14</v>
      </c>
      <c r="K2523" s="2"/>
      <c r="L2523" s="2"/>
    </row>
    <row r="2524" spans="1:12" x14ac:dyDescent="0.45">
      <c r="A2524" t="s">
        <v>4034</v>
      </c>
      <c r="B2524"/>
      <c r="C2524"/>
      <c r="D2524" t="s">
        <v>153</v>
      </c>
      <c r="E2524" s="6">
        <f>COUNTIF(ProductRatePlanCharge!C:D,D2524)</f>
        <v>14</v>
      </c>
      <c r="K2524" s="2"/>
      <c r="L2524" s="2"/>
    </row>
    <row r="2525" spans="1:12" x14ac:dyDescent="0.45">
      <c r="A2525" t="s">
        <v>4035</v>
      </c>
      <c r="B2525"/>
      <c r="C2525"/>
      <c r="D2525" t="s">
        <v>153</v>
      </c>
      <c r="E2525" s="6">
        <f>COUNTIF(ProductRatePlanCharge!C:D,D2525)</f>
        <v>14</v>
      </c>
      <c r="K2525" s="2"/>
      <c r="L2525" s="2"/>
    </row>
    <row r="2526" spans="1:12" x14ac:dyDescent="0.45">
      <c r="A2526" t="s">
        <v>4036</v>
      </c>
      <c r="B2526"/>
      <c r="C2526"/>
      <c r="D2526" t="s">
        <v>157</v>
      </c>
      <c r="E2526" s="6">
        <f>COUNTIF(ProductRatePlanCharge!C:D,D2526)</f>
        <v>10</v>
      </c>
      <c r="K2526" s="2"/>
      <c r="L2526" s="2"/>
    </row>
    <row r="2527" spans="1:12" x14ac:dyDescent="0.45">
      <c r="A2527" t="s">
        <v>4037</v>
      </c>
      <c r="B2527"/>
      <c r="C2527"/>
      <c r="D2527" t="s">
        <v>288</v>
      </c>
      <c r="E2527" s="6">
        <f>COUNTIF(ProductRatePlanCharge!C:D,D2527)</f>
        <v>14</v>
      </c>
      <c r="K2527" s="2"/>
      <c r="L2527" s="2"/>
    </row>
    <row r="2528" spans="1:12" x14ac:dyDescent="0.45">
      <c r="A2528" t="s">
        <v>4038</v>
      </c>
      <c r="B2528"/>
      <c r="C2528"/>
      <c r="D2528" t="s">
        <v>288</v>
      </c>
      <c r="E2528" s="6">
        <f>COUNTIF(ProductRatePlanCharge!C:D,D2528)</f>
        <v>14</v>
      </c>
      <c r="K2528" s="2"/>
      <c r="L2528" s="2"/>
    </row>
    <row r="2529" spans="1:12" x14ac:dyDescent="0.45">
      <c r="A2529" t="s">
        <v>4039</v>
      </c>
      <c r="B2529"/>
      <c r="C2529"/>
      <c r="D2529" t="s">
        <v>206</v>
      </c>
      <c r="E2529" s="6">
        <f>COUNTIF(ProductRatePlanCharge!C:D,D2529)</f>
        <v>15</v>
      </c>
      <c r="K2529" s="2"/>
      <c r="L2529" s="2"/>
    </row>
    <row r="2530" spans="1:12" x14ac:dyDescent="0.45">
      <c r="A2530" t="s">
        <v>4040</v>
      </c>
      <c r="B2530"/>
      <c r="C2530"/>
      <c r="D2530" t="s">
        <v>157</v>
      </c>
      <c r="E2530" s="6">
        <f>COUNTIF(ProductRatePlanCharge!C:D,D2530)</f>
        <v>10</v>
      </c>
      <c r="K2530" s="2"/>
      <c r="L2530" s="2"/>
    </row>
    <row r="2531" spans="1:12" x14ac:dyDescent="0.45">
      <c r="A2531" t="s">
        <v>4041</v>
      </c>
      <c r="B2531"/>
      <c r="C2531"/>
      <c r="D2531" t="s">
        <v>216</v>
      </c>
      <c r="E2531" s="6">
        <f>COUNTIF(ProductRatePlanCharge!C:D,D2531)</f>
        <v>5</v>
      </c>
      <c r="K2531" s="2"/>
      <c r="L2531" s="2"/>
    </row>
    <row r="2532" spans="1:12" x14ac:dyDescent="0.45">
      <c r="A2532" t="s">
        <v>4041</v>
      </c>
      <c r="B2532"/>
      <c r="C2532"/>
      <c r="D2532" t="s">
        <v>589</v>
      </c>
      <c r="E2532" s="6">
        <f>COUNTIF(ProductRatePlanCharge!C:D,D2532)</f>
        <v>2</v>
      </c>
      <c r="K2532" s="2"/>
      <c r="L2532" s="2"/>
    </row>
    <row r="2533" spans="1:12" x14ac:dyDescent="0.45">
      <c r="A2533" t="s">
        <v>4041</v>
      </c>
      <c r="B2533"/>
      <c r="C2533"/>
      <c r="D2533" t="s">
        <v>26</v>
      </c>
      <c r="E2533" s="6">
        <f>COUNTIF(ProductRatePlanCharge!C:D,D2533)</f>
        <v>3</v>
      </c>
      <c r="K2533" s="2"/>
      <c r="L2533" s="2"/>
    </row>
    <row r="2534" spans="1:12" x14ac:dyDescent="0.45">
      <c r="A2534" t="s">
        <v>4042</v>
      </c>
      <c r="B2534"/>
      <c r="C2534"/>
      <c r="D2534" t="s">
        <v>196</v>
      </c>
      <c r="E2534" s="6">
        <f>COUNTIF(ProductRatePlanCharge!C:D,D2534)</f>
        <v>16</v>
      </c>
      <c r="K2534" s="2"/>
      <c r="L2534" s="2"/>
    </row>
    <row r="2535" spans="1:12" x14ac:dyDescent="0.45">
      <c r="A2535" t="s">
        <v>4043</v>
      </c>
      <c r="B2535"/>
      <c r="C2535"/>
      <c r="D2535" t="s">
        <v>206</v>
      </c>
      <c r="E2535" s="6">
        <f>COUNTIF(ProductRatePlanCharge!C:D,D2535)</f>
        <v>15</v>
      </c>
      <c r="K2535" s="2"/>
      <c r="L2535" s="2"/>
    </row>
    <row r="2536" spans="1:12" x14ac:dyDescent="0.45">
      <c r="A2536" t="s">
        <v>4044</v>
      </c>
      <c r="B2536"/>
      <c r="C2536"/>
      <c r="D2536" t="s">
        <v>153</v>
      </c>
      <c r="E2536" s="6">
        <f>COUNTIF(ProductRatePlanCharge!C:D,D2536)</f>
        <v>14</v>
      </c>
      <c r="K2536" s="2"/>
      <c r="L2536" s="2"/>
    </row>
    <row r="2537" spans="1:12" x14ac:dyDescent="0.45">
      <c r="A2537" t="s">
        <v>4045</v>
      </c>
      <c r="B2537"/>
      <c r="C2537"/>
      <c r="D2537" t="s">
        <v>116</v>
      </c>
      <c r="E2537" s="6">
        <f>COUNTIF(ProductRatePlanCharge!C:D,D2537)</f>
        <v>15</v>
      </c>
      <c r="K2537" s="2"/>
      <c r="L2537" s="2"/>
    </row>
    <row r="2538" spans="1:12" x14ac:dyDescent="0.45">
      <c r="A2538" t="s">
        <v>4046</v>
      </c>
      <c r="B2538"/>
      <c r="C2538"/>
      <c r="D2538" t="s">
        <v>116</v>
      </c>
      <c r="E2538" s="6">
        <f>COUNTIF(ProductRatePlanCharge!C:D,D2538)</f>
        <v>15</v>
      </c>
      <c r="K2538" s="2"/>
      <c r="L2538" s="2"/>
    </row>
    <row r="2539" spans="1:12" x14ac:dyDescent="0.45">
      <c r="A2539" t="s">
        <v>4047</v>
      </c>
      <c r="B2539"/>
      <c r="C2539"/>
      <c r="D2539" t="s">
        <v>153</v>
      </c>
      <c r="E2539" s="6">
        <f>COUNTIF(ProductRatePlanCharge!C:D,D2539)</f>
        <v>14</v>
      </c>
      <c r="K2539" s="2"/>
      <c r="L2539" s="2"/>
    </row>
    <row r="2540" spans="1:12" x14ac:dyDescent="0.45">
      <c r="A2540" t="s">
        <v>4048</v>
      </c>
      <c r="B2540"/>
      <c r="C2540"/>
      <c r="D2540" t="s">
        <v>206</v>
      </c>
      <c r="E2540" s="6">
        <f>COUNTIF(ProductRatePlanCharge!C:D,D2540)</f>
        <v>15</v>
      </c>
      <c r="K2540" s="2"/>
      <c r="L2540" s="2"/>
    </row>
    <row r="2541" spans="1:12" x14ac:dyDescent="0.45">
      <c r="A2541" t="s">
        <v>4049</v>
      </c>
      <c r="B2541"/>
      <c r="C2541"/>
      <c r="D2541" t="s">
        <v>157</v>
      </c>
      <c r="E2541" s="6">
        <f>COUNTIF(ProductRatePlanCharge!C:D,D2541)</f>
        <v>10</v>
      </c>
      <c r="K2541" s="2"/>
      <c r="L2541" s="2"/>
    </row>
    <row r="2542" spans="1:12" x14ac:dyDescent="0.45">
      <c r="A2542" t="s">
        <v>4050</v>
      </c>
      <c r="B2542"/>
      <c r="C2542"/>
      <c r="D2542" t="s">
        <v>228</v>
      </c>
      <c r="E2542" s="6">
        <f>COUNTIF(ProductRatePlanCharge!C:D,D2542)</f>
        <v>14</v>
      </c>
      <c r="K2542" s="2"/>
      <c r="L2542" s="2"/>
    </row>
    <row r="2543" spans="1:12" x14ac:dyDescent="0.45">
      <c r="A2543" t="s">
        <v>4051</v>
      </c>
      <c r="B2543"/>
      <c r="C2543"/>
      <c r="D2543" t="s">
        <v>153</v>
      </c>
      <c r="E2543" s="6">
        <f>COUNTIF(ProductRatePlanCharge!C:D,D2543)</f>
        <v>14</v>
      </c>
      <c r="K2543" s="2"/>
      <c r="L2543" s="2"/>
    </row>
    <row r="2544" spans="1:12" x14ac:dyDescent="0.45">
      <c r="A2544" t="s">
        <v>4052</v>
      </c>
      <c r="B2544"/>
      <c r="C2544"/>
      <c r="D2544" t="s">
        <v>228</v>
      </c>
      <c r="E2544" s="6">
        <f>COUNTIF(ProductRatePlanCharge!C:D,D2544)</f>
        <v>14</v>
      </c>
      <c r="K2544" s="2"/>
      <c r="L2544" s="2"/>
    </row>
    <row r="2545" spans="1:12" x14ac:dyDescent="0.45">
      <c r="A2545" t="s">
        <v>4053</v>
      </c>
      <c r="B2545"/>
      <c r="C2545"/>
      <c r="D2545" t="s">
        <v>153</v>
      </c>
      <c r="E2545" s="6">
        <f>COUNTIF(ProductRatePlanCharge!C:D,D2545)</f>
        <v>14</v>
      </c>
      <c r="K2545" s="2"/>
      <c r="L2545" s="2"/>
    </row>
    <row r="2546" spans="1:12" x14ac:dyDescent="0.45">
      <c r="A2546" t="s">
        <v>4054</v>
      </c>
      <c r="B2546"/>
      <c r="C2546"/>
      <c r="D2546" t="s">
        <v>58</v>
      </c>
      <c r="E2546" s="6">
        <f>COUNTIF(ProductRatePlanCharge!C:D,D2546)</f>
        <v>2</v>
      </c>
      <c r="K2546" s="2"/>
      <c r="L2546" s="2"/>
    </row>
    <row r="2547" spans="1:12" x14ac:dyDescent="0.45">
      <c r="A2547" t="s">
        <v>4055</v>
      </c>
      <c r="B2547"/>
      <c r="C2547"/>
      <c r="D2547" t="s">
        <v>288</v>
      </c>
      <c r="E2547" s="6">
        <f>COUNTIF(ProductRatePlanCharge!C:D,D2547)</f>
        <v>14</v>
      </c>
      <c r="K2547" s="2"/>
      <c r="L2547" s="2"/>
    </row>
    <row r="2548" spans="1:12" x14ac:dyDescent="0.45">
      <c r="A2548" t="s">
        <v>4056</v>
      </c>
      <c r="B2548"/>
      <c r="C2548"/>
      <c r="D2548" t="s">
        <v>288</v>
      </c>
      <c r="E2548" s="6">
        <f>COUNTIF(ProductRatePlanCharge!C:D,D2548)</f>
        <v>14</v>
      </c>
      <c r="K2548" s="2"/>
      <c r="L2548" s="2"/>
    </row>
    <row r="2549" spans="1:12" x14ac:dyDescent="0.45">
      <c r="A2549" t="s">
        <v>4057</v>
      </c>
      <c r="B2549"/>
      <c r="C2549"/>
      <c r="D2549" t="s">
        <v>196</v>
      </c>
      <c r="E2549" s="6">
        <f>COUNTIF(ProductRatePlanCharge!C:D,D2549)</f>
        <v>16</v>
      </c>
      <c r="K2549" s="2"/>
      <c r="L2549" s="2"/>
    </row>
    <row r="2550" spans="1:12" x14ac:dyDescent="0.45">
      <c r="A2550" t="s">
        <v>4058</v>
      </c>
      <c r="B2550"/>
      <c r="C2550"/>
      <c r="D2550" t="s">
        <v>100</v>
      </c>
      <c r="E2550" s="6">
        <f>COUNTIF(ProductRatePlanCharge!C:D,D2550)</f>
        <v>14</v>
      </c>
      <c r="K2550" s="2"/>
      <c r="L2550" s="2"/>
    </row>
    <row r="2551" spans="1:12" x14ac:dyDescent="0.45">
      <c r="A2551" t="s">
        <v>4059</v>
      </c>
      <c r="B2551"/>
      <c r="C2551"/>
      <c r="D2551" t="s">
        <v>153</v>
      </c>
      <c r="E2551" s="6">
        <f>COUNTIF(ProductRatePlanCharge!C:D,D2551)</f>
        <v>14</v>
      </c>
      <c r="K2551" s="2"/>
      <c r="L2551" s="2"/>
    </row>
    <row r="2552" spans="1:12" x14ac:dyDescent="0.45">
      <c r="A2552" t="s">
        <v>4060</v>
      </c>
      <c r="B2552"/>
      <c r="C2552"/>
      <c r="D2552" t="s">
        <v>228</v>
      </c>
      <c r="E2552" s="6">
        <f>COUNTIF(ProductRatePlanCharge!C:D,D2552)</f>
        <v>14</v>
      </c>
      <c r="K2552" s="2"/>
      <c r="L2552" s="2"/>
    </row>
    <row r="2553" spans="1:12" x14ac:dyDescent="0.45">
      <c r="A2553" t="s">
        <v>4061</v>
      </c>
      <c r="B2553"/>
      <c r="C2553"/>
      <c r="D2553" t="s">
        <v>153</v>
      </c>
      <c r="E2553" s="6">
        <f>COUNTIF(ProductRatePlanCharge!C:D,D2553)</f>
        <v>14</v>
      </c>
      <c r="K2553" s="2"/>
      <c r="L2553" s="2"/>
    </row>
    <row r="2554" spans="1:12" x14ac:dyDescent="0.45">
      <c r="A2554" t="s">
        <v>4062</v>
      </c>
      <c r="B2554"/>
      <c r="C2554"/>
      <c r="D2554" t="s">
        <v>811</v>
      </c>
      <c r="E2554" s="6">
        <f>COUNTIF(ProductRatePlanCharge!C:D,D2554)</f>
        <v>2</v>
      </c>
      <c r="K2554" s="2"/>
      <c r="L2554" s="2"/>
    </row>
    <row r="2555" spans="1:12" x14ac:dyDescent="0.45">
      <c r="A2555" t="s">
        <v>4062</v>
      </c>
      <c r="B2555"/>
      <c r="C2555"/>
      <c r="D2555" t="s">
        <v>216</v>
      </c>
      <c r="E2555" s="6">
        <f>COUNTIF(ProductRatePlanCharge!C:D,D2555)</f>
        <v>5</v>
      </c>
      <c r="K2555" s="2"/>
      <c r="L2555" s="2"/>
    </row>
    <row r="2556" spans="1:12" x14ac:dyDescent="0.45">
      <c r="A2556" t="s">
        <v>4063</v>
      </c>
      <c r="B2556"/>
      <c r="C2556"/>
      <c r="D2556" t="s">
        <v>288</v>
      </c>
      <c r="E2556" s="6">
        <f>COUNTIF(ProductRatePlanCharge!C:D,D2556)</f>
        <v>14</v>
      </c>
      <c r="K2556" s="2"/>
      <c r="L2556" s="2"/>
    </row>
    <row r="2557" spans="1:12" x14ac:dyDescent="0.45">
      <c r="A2557" t="s">
        <v>4064</v>
      </c>
      <c r="B2557"/>
      <c r="C2557"/>
      <c r="D2557" t="s">
        <v>153</v>
      </c>
      <c r="E2557" s="6">
        <f>COUNTIF(ProductRatePlanCharge!C:D,D2557)</f>
        <v>14</v>
      </c>
      <c r="K2557" s="2"/>
      <c r="L2557" s="2"/>
    </row>
    <row r="2558" spans="1:12" x14ac:dyDescent="0.45">
      <c r="A2558" t="s">
        <v>4065</v>
      </c>
      <c r="B2558"/>
      <c r="C2558"/>
      <c r="D2558" t="s">
        <v>248</v>
      </c>
      <c r="E2558" s="6">
        <f>COUNTIF(ProductRatePlanCharge!C:D,D2558)</f>
        <v>12</v>
      </c>
      <c r="K2558" s="2"/>
      <c r="L2558" s="2"/>
    </row>
    <row r="2559" spans="1:12" x14ac:dyDescent="0.45">
      <c r="A2559" t="s">
        <v>4066</v>
      </c>
      <c r="B2559"/>
      <c r="C2559"/>
      <c r="D2559" t="s">
        <v>57</v>
      </c>
      <c r="E2559" s="6">
        <f>COUNTIF(ProductRatePlanCharge!C:D,D2559)</f>
        <v>7</v>
      </c>
      <c r="K2559" s="2"/>
      <c r="L2559" s="2"/>
    </row>
    <row r="2560" spans="1:12" x14ac:dyDescent="0.45">
      <c r="A2560" t="s">
        <v>4066</v>
      </c>
      <c r="B2560"/>
      <c r="C2560"/>
      <c r="D2560" t="s">
        <v>589</v>
      </c>
      <c r="E2560" s="6">
        <f>COUNTIF(ProductRatePlanCharge!C:D,D2560)</f>
        <v>2</v>
      </c>
      <c r="K2560" s="2"/>
      <c r="L2560" s="2"/>
    </row>
    <row r="2561" spans="1:12" x14ac:dyDescent="0.45">
      <c r="A2561" t="s">
        <v>4066</v>
      </c>
      <c r="B2561"/>
      <c r="C2561"/>
      <c r="D2561" t="s">
        <v>670</v>
      </c>
      <c r="E2561" s="6">
        <f>COUNTIF(ProductRatePlanCharge!C:D,D2561)</f>
        <v>2</v>
      </c>
      <c r="K2561" s="2"/>
      <c r="L2561" s="2"/>
    </row>
    <row r="2562" spans="1:12" x14ac:dyDescent="0.45">
      <c r="A2562" t="s">
        <v>4066</v>
      </c>
      <c r="B2562"/>
      <c r="C2562"/>
      <c r="D2562" t="s">
        <v>26</v>
      </c>
      <c r="E2562" s="6">
        <f>COUNTIF(ProductRatePlanCharge!C:D,D2562)</f>
        <v>3</v>
      </c>
      <c r="K2562" s="2"/>
      <c r="L2562" s="2"/>
    </row>
    <row r="2563" spans="1:12" x14ac:dyDescent="0.45">
      <c r="A2563" t="s">
        <v>4067</v>
      </c>
      <c r="B2563"/>
      <c r="C2563"/>
      <c r="D2563" t="s">
        <v>157</v>
      </c>
      <c r="E2563" s="6">
        <f>COUNTIF(ProductRatePlanCharge!C:D,D2563)</f>
        <v>10</v>
      </c>
      <c r="K2563" s="2"/>
      <c r="L2563" s="2"/>
    </row>
    <row r="2564" spans="1:12" x14ac:dyDescent="0.45">
      <c r="A2564" t="s">
        <v>4068</v>
      </c>
      <c r="B2564"/>
      <c r="C2564"/>
      <c r="D2564" t="s">
        <v>153</v>
      </c>
      <c r="E2564" s="6">
        <f>COUNTIF(ProductRatePlanCharge!C:D,D2564)</f>
        <v>14</v>
      </c>
      <c r="K2564" s="2"/>
      <c r="L2564" s="2"/>
    </row>
    <row r="2565" spans="1:12" x14ac:dyDescent="0.45">
      <c r="A2565" t="s">
        <v>4069</v>
      </c>
      <c r="B2565"/>
      <c r="C2565"/>
      <c r="D2565" t="s">
        <v>288</v>
      </c>
      <c r="E2565" s="6">
        <f>COUNTIF(ProductRatePlanCharge!C:D,D2565)</f>
        <v>14</v>
      </c>
      <c r="K2565" s="2"/>
      <c r="L2565" s="2"/>
    </row>
    <row r="2566" spans="1:12" x14ac:dyDescent="0.45">
      <c r="A2566" t="s">
        <v>4070</v>
      </c>
      <c r="B2566"/>
      <c r="C2566"/>
      <c r="D2566" t="s">
        <v>228</v>
      </c>
      <c r="E2566" s="6">
        <f>COUNTIF(ProductRatePlanCharge!C:D,D2566)</f>
        <v>14</v>
      </c>
      <c r="K2566" s="2"/>
      <c r="L2566" s="2"/>
    </row>
    <row r="2567" spans="1:12" x14ac:dyDescent="0.45">
      <c r="A2567" t="s">
        <v>4071</v>
      </c>
      <c r="B2567"/>
      <c r="C2567"/>
      <c r="D2567" t="s">
        <v>116</v>
      </c>
      <c r="E2567" s="6">
        <f>COUNTIF(ProductRatePlanCharge!C:D,D2567)</f>
        <v>15</v>
      </c>
      <c r="K2567" s="2"/>
      <c r="L2567" s="2"/>
    </row>
    <row r="2568" spans="1:12" x14ac:dyDescent="0.45">
      <c r="A2568" t="s">
        <v>4072</v>
      </c>
      <c r="B2568"/>
      <c r="C2568"/>
      <c r="D2568" t="s">
        <v>288</v>
      </c>
      <c r="E2568" s="6">
        <f>COUNTIF(ProductRatePlanCharge!C:D,D2568)</f>
        <v>14</v>
      </c>
      <c r="K2568" s="2"/>
      <c r="L2568" s="2"/>
    </row>
    <row r="2569" spans="1:12" x14ac:dyDescent="0.45">
      <c r="A2569" t="s">
        <v>4073</v>
      </c>
      <c r="B2569"/>
      <c r="C2569"/>
      <c r="D2569" t="s">
        <v>196</v>
      </c>
      <c r="E2569" s="6">
        <f>COUNTIF(ProductRatePlanCharge!C:D,D2569)</f>
        <v>16</v>
      </c>
      <c r="K2569" s="2"/>
      <c r="L2569" s="2"/>
    </row>
    <row r="2570" spans="1:12" x14ac:dyDescent="0.45">
      <c r="A2570" t="s">
        <v>4074</v>
      </c>
      <c r="B2570"/>
      <c r="C2570"/>
      <c r="D2570" t="s">
        <v>288</v>
      </c>
      <c r="E2570" s="6">
        <f>COUNTIF(ProductRatePlanCharge!C:D,D2570)</f>
        <v>14</v>
      </c>
      <c r="K2570" s="2"/>
      <c r="L2570" s="2"/>
    </row>
    <row r="2571" spans="1:12" x14ac:dyDescent="0.45">
      <c r="A2571" t="s">
        <v>4075</v>
      </c>
      <c r="B2571"/>
      <c r="C2571"/>
      <c r="D2571" t="s">
        <v>153</v>
      </c>
      <c r="E2571" s="6">
        <f>COUNTIF(ProductRatePlanCharge!C:D,D2571)</f>
        <v>14</v>
      </c>
      <c r="K2571" s="2"/>
      <c r="L2571" s="2"/>
    </row>
    <row r="2572" spans="1:12" x14ac:dyDescent="0.45">
      <c r="A2572" t="s">
        <v>4076</v>
      </c>
      <c r="B2572"/>
      <c r="C2572"/>
      <c r="D2572" t="s">
        <v>116</v>
      </c>
      <c r="E2572" s="6">
        <f>COUNTIF(ProductRatePlanCharge!C:D,D2572)</f>
        <v>15</v>
      </c>
      <c r="K2572" s="2"/>
      <c r="L2572" s="2"/>
    </row>
    <row r="2573" spans="1:12" x14ac:dyDescent="0.45">
      <c r="A2573" t="s">
        <v>4077</v>
      </c>
      <c r="B2573"/>
      <c r="C2573"/>
      <c r="D2573" t="s">
        <v>288</v>
      </c>
      <c r="E2573" s="6">
        <f>COUNTIF(ProductRatePlanCharge!C:D,D2573)</f>
        <v>14</v>
      </c>
      <c r="K2573" s="2"/>
      <c r="L2573" s="2"/>
    </row>
    <row r="2574" spans="1:12" x14ac:dyDescent="0.45">
      <c r="A2574" t="s">
        <v>4078</v>
      </c>
      <c r="B2574"/>
      <c r="C2574"/>
      <c r="D2574" t="s">
        <v>288</v>
      </c>
      <c r="E2574" s="6">
        <f>COUNTIF(ProductRatePlanCharge!C:D,D2574)</f>
        <v>14</v>
      </c>
      <c r="K2574" s="2"/>
      <c r="L2574" s="2"/>
    </row>
    <row r="2575" spans="1:12" x14ac:dyDescent="0.45">
      <c r="A2575" t="s">
        <v>4079</v>
      </c>
      <c r="B2575"/>
      <c r="C2575"/>
      <c r="D2575" t="s">
        <v>153</v>
      </c>
      <c r="E2575" s="6">
        <f>COUNTIF(ProductRatePlanCharge!C:D,D2575)</f>
        <v>14</v>
      </c>
      <c r="K2575" s="2"/>
      <c r="L2575" s="2"/>
    </row>
    <row r="2576" spans="1:12" x14ac:dyDescent="0.45">
      <c r="A2576" t="s">
        <v>4080</v>
      </c>
      <c r="B2576"/>
      <c r="C2576"/>
      <c r="D2576" t="s">
        <v>153</v>
      </c>
      <c r="E2576" s="6">
        <f>COUNTIF(ProductRatePlanCharge!C:D,D2576)</f>
        <v>14</v>
      </c>
      <c r="K2576" s="2"/>
      <c r="L2576" s="2"/>
    </row>
    <row r="2577" spans="1:12" x14ac:dyDescent="0.45">
      <c r="A2577" t="s">
        <v>4081</v>
      </c>
      <c r="B2577"/>
      <c r="C2577"/>
      <c r="D2577" t="s">
        <v>223</v>
      </c>
      <c r="E2577" s="6">
        <f>COUNTIF(ProductRatePlanCharge!C:D,D2577)</f>
        <v>10</v>
      </c>
      <c r="K2577" s="2"/>
      <c r="L2577" s="2"/>
    </row>
    <row r="2578" spans="1:12" x14ac:dyDescent="0.45">
      <c r="A2578" t="s">
        <v>4082</v>
      </c>
      <c r="B2578"/>
      <c r="C2578"/>
      <c r="D2578" t="s">
        <v>100</v>
      </c>
      <c r="E2578" s="6">
        <f>COUNTIF(ProductRatePlanCharge!C:D,D2578)</f>
        <v>14</v>
      </c>
      <c r="K2578" s="2"/>
      <c r="L2578" s="2"/>
    </row>
    <row r="2579" spans="1:12" x14ac:dyDescent="0.45">
      <c r="A2579" t="s">
        <v>4083</v>
      </c>
      <c r="B2579"/>
      <c r="C2579"/>
      <c r="D2579" t="s">
        <v>248</v>
      </c>
      <c r="E2579" s="6">
        <f>COUNTIF(ProductRatePlanCharge!C:D,D2579)</f>
        <v>12</v>
      </c>
      <c r="K2579" s="2"/>
      <c r="L2579" s="2"/>
    </row>
    <row r="2580" spans="1:12" x14ac:dyDescent="0.45">
      <c r="A2580" t="s">
        <v>4084</v>
      </c>
      <c r="B2580"/>
      <c r="C2580"/>
      <c r="D2580" t="s">
        <v>288</v>
      </c>
      <c r="E2580" s="6">
        <f>COUNTIF(ProductRatePlanCharge!C:D,D2580)</f>
        <v>14</v>
      </c>
      <c r="K2580" s="2"/>
      <c r="L2580" s="2"/>
    </row>
    <row r="2581" spans="1:12" x14ac:dyDescent="0.45">
      <c r="A2581" t="s">
        <v>4085</v>
      </c>
      <c r="B2581"/>
      <c r="C2581"/>
      <c r="D2581" t="s">
        <v>153</v>
      </c>
      <c r="E2581" s="6">
        <f>COUNTIF(ProductRatePlanCharge!C:D,D2581)</f>
        <v>14</v>
      </c>
      <c r="K2581" s="2"/>
      <c r="L2581" s="2"/>
    </row>
    <row r="2582" spans="1:12" x14ac:dyDescent="0.45">
      <c r="A2582" t="s">
        <v>4086</v>
      </c>
      <c r="B2582"/>
      <c r="C2582"/>
      <c r="D2582" t="s">
        <v>288</v>
      </c>
      <c r="E2582" s="6">
        <f>COUNTIF(ProductRatePlanCharge!C:D,D2582)</f>
        <v>14</v>
      </c>
      <c r="K2582" s="2"/>
      <c r="L2582" s="2"/>
    </row>
    <row r="2583" spans="1:12" x14ac:dyDescent="0.45">
      <c r="A2583" t="s">
        <v>4087</v>
      </c>
      <c r="B2583"/>
      <c r="C2583"/>
      <c r="D2583" t="s">
        <v>153</v>
      </c>
      <c r="E2583" s="6">
        <f>COUNTIF(ProductRatePlanCharge!C:D,D2583)</f>
        <v>14</v>
      </c>
      <c r="K2583" s="2"/>
      <c r="L2583" s="2"/>
    </row>
    <row r="2584" spans="1:12" x14ac:dyDescent="0.45">
      <c r="A2584" t="s">
        <v>4088</v>
      </c>
      <c r="B2584"/>
      <c r="C2584"/>
      <c r="D2584" t="s">
        <v>153</v>
      </c>
      <c r="E2584" s="6">
        <f>COUNTIF(ProductRatePlanCharge!C:D,D2584)</f>
        <v>14</v>
      </c>
      <c r="K2584" s="2"/>
      <c r="L2584" s="2"/>
    </row>
    <row r="2585" spans="1:12" x14ac:dyDescent="0.45">
      <c r="A2585" t="s">
        <v>4089</v>
      </c>
      <c r="B2585"/>
      <c r="C2585"/>
      <c r="D2585" t="s">
        <v>228</v>
      </c>
      <c r="E2585" s="6">
        <f>COUNTIF(ProductRatePlanCharge!C:D,D2585)</f>
        <v>14</v>
      </c>
      <c r="K2585" s="2"/>
      <c r="L2585" s="2"/>
    </row>
    <row r="2586" spans="1:12" x14ac:dyDescent="0.45">
      <c r="A2586" t="s">
        <v>4090</v>
      </c>
      <c r="B2586"/>
      <c r="C2586"/>
      <c r="D2586" t="s">
        <v>288</v>
      </c>
      <c r="E2586" s="6">
        <f>COUNTIF(ProductRatePlanCharge!C:D,D2586)</f>
        <v>14</v>
      </c>
      <c r="K2586" s="2"/>
      <c r="L2586" s="2"/>
    </row>
    <row r="2587" spans="1:12" x14ac:dyDescent="0.45">
      <c r="A2587" t="s">
        <v>4091</v>
      </c>
      <c r="B2587"/>
      <c r="C2587"/>
      <c r="D2587" t="s">
        <v>288</v>
      </c>
      <c r="E2587" s="6">
        <f>COUNTIF(ProductRatePlanCharge!C:D,D2587)</f>
        <v>14</v>
      </c>
      <c r="K2587" s="2"/>
      <c r="L2587" s="2"/>
    </row>
    <row r="2588" spans="1:12" x14ac:dyDescent="0.45">
      <c r="A2588" t="s">
        <v>4092</v>
      </c>
      <c r="B2588"/>
      <c r="C2588"/>
      <c r="D2588" t="s">
        <v>100</v>
      </c>
      <c r="E2588" s="6">
        <f>COUNTIF(ProductRatePlanCharge!C:D,D2588)</f>
        <v>14</v>
      </c>
      <c r="K2588" s="2"/>
      <c r="L2588" s="2"/>
    </row>
    <row r="2589" spans="1:12" x14ac:dyDescent="0.45">
      <c r="A2589" t="s">
        <v>4093</v>
      </c>
      <c r="B2589"/>
      <c r="C2589"/>
      <c r="D2589" t="s">
        <v>288</v>
      </c>
      <c r="E2589" s="6">
        <f>COUNTIF(ProductRatePlanCharge!C:D,D2589)</f>
        <v>14</v>
      </c>
      <c r="K2589" s="2"/>
      <c r="L2589" s="2"/>
    </row>
    <row r="2590" spans="1:12" x14ac:dyDescent="0.45">
      <c r="A2590" t="s">
        <v>4094</v>
      </c>
      <c r="B2590"/>
      <c r="C2590"/>
      <c r="D2590" t="s">
        <v>153</v>
      </c>
      <c r="E2590" s="6">
        <f>COUNTIF(ProductRatePlanCharge!C:D,D2590)</f>
        <v>14</v>
      </c>
      <c r="K2590" s="2"/>
      <c r="L2590" s="2"/>
    </row>
    <row r="2591" spans="1:12" x14ac:dyDescent="0.45">
      <c r="A2591" t="s">
        <v>4095</v>
      </c>
      <c r="B2591"/>
      <c r="C2591"/>
      <c r="D2591" t="s">
        <v>216</v>
      </c>
      <c r="E2591" s="6">
        <f>COUNTIF(ProductRatePlanCharge!C:D,D2591)</f>
        <v>5</v>
      </c>
      <c r="K2591" s="2"/>
      <c r="L2591" s="2"/>
    </row>
    <row r="2592" spans="1:12" x14ac:dyDescent="0.45">
      <c r="A2592" t="s">
        <v>4095</v>
      </c>
      <c r="B2592"/>
      <c r="C2592"/>
      <c r="D2592" t="s">
        <v>11</v>
      </c>
      <c r="E2592" s="6">
        <f>COUNTIF(ProductRatePlanCharge!C:D,D2592)</f>
        <v>2</v>
      </c>
      <c r="K2592" s="2"/>
      <c r="L2592" s="2"/>
    </row>
    <row r="2593" spans="1:12" x14ac:dyDescent="0.45">
      <c r="A2593" t="s">
        <v>4095</v>
      </c>
      <c r="B2593"/>
      <c r="C2593"/>
      <c r="D2593" t="s">
        <v>366</v>
      </c>
      <c r="E2593" s="6">
        <f>COUNTIF(ProductRatePlanCharge!C:D,D2593)</f>
        <v>2</v>
      </c>
      <c r="K2593" s="2"/>
      <c r="L2593" s="2"/>
    </row>
    <row r="2594" spans="1:12" x14ac:dyDescent="0.45">
      <c r="A2594" t="s">
        <v>4095</v>
      </c>
      <c r="B2594"/>
      <c r="C2594"/>
      <c r="D2594" t="s">
        <v>26</v>
      </c>
      <c r="E2594" s="6">
        <f>COUNTIF(ProductRatePlanCharge!C:D,D2594)</f>
        <v>3</v>
      </c>
      <c r="K2594" s="2"/>
      <c r="L2594" s="2"/>
    </row>
    <row r="2595" spans="1:12" x14ac:dyDescent="0.45">
      <c r="A2595" t="s">
        <v>4096</v>
      </c>
      <c r="B2595"/>
      <c r="C2595"/>
      <c r="D2595" t="s">
        <v>288</v>
      </c>
      <c r="E2595" s="6">
        <f>COUNTIF(ProductRatePlanCharge!C:D,D2595)</f>
        <v>14</v>
      </c>
      <c r="K2595" s="2"/>
      <c r="L2595" s="2"/>
    </row>
    <row r="2596" spans="1:12" x14ac:dyDescent="0.45">
      <c r="A2596" t="s">
        <v>4097</v>
      </c>
      <c r="B2596"/>
      <c r="C2596"/>
      <c r="D2596" t="s">
        <v>288</v>
      </c>
      <c r="E2596" s="6">
        <f>COUNTIF(ProductRatePlanCharge!C:D,D2596)</f>
        <v>14</v>
      </c>
      <c r="K2596" s="2"/>
      <c r="L2596" s="2"/>
    </row>
    <row r="2597" spans="1:12" x14ac:dyDescent="0.45">
      <c r="A2597" t="s">
        <v>4098</v>
      </c>
      <c r="B2597"/>
      <c r="C2597"/>
      <c r="D2597" t="s">
        <v>196</v>
      </c>
      <c r="E2597" s="6">
        <f>COUNTIF(ProductRatePlanCharge!C:D,D2597)</f>
        <v>16</v>
      </c>
      <c r="K2597" s="2"/>
      <c r="L2597" s="2"/>
    </row>
    <row r="2598" spans="1:12" x14ac:dyDescent="0.45">
      <c r="A2598" t="s">
        <v>4099</v>
      </c>
      <c r="B2598"/>
      <c r="C2598"/>
      <c r="D2598" t="s">
        <v>30</v>
      </c>
      <c r="E2598" s="6">
        <f>COUNTIF(ProductRatePlanCharge!C:D,D2598)</f>
        <v>12</v>
      </c>
      <c r="K2598" s="2"/>
      <c r="L2598" s="2"/>
    </row>
    <row r="2599" spans="1:12" x14ac:dyDescent="0.45">
      <c r="A2599" t="s">
        <v>4100</v>
      </c>
      <c r="B2599"/>
      <c r="C2599"/>
      <c r="D2599" t="s">
        <v>157</v>
      </c>
      <c r="E2599" s="6">
        <f>COUNTIF(ProductRatePlanCharge!C:D,D2599)</f>
        <v>10</v>
      </c>
      <c r="K2599" s="2"/>
      <c r="L2599" s="2"/>
    </row>
    <row r="2600" spans="1:12" x14ac:dyDescent="0.45">
      <c r="A2600" t="s">
        <v>4101</v>
      </c>
      <c r="B2600"/>
      <c r="C2600"/>
      <c r="D2600" t="s">
        <v>153</v>
      </c>
      <c r="E2600" s="6">
        <f>COUNTIF(ProductRatePlanCharge!C:D,D2600)</f>
        <v>14</v>
      </c>
      <c r="K2600" s="2"/>
      <c r="L2600" s="2"/>
    </row>
    <row r="2601" spans="1:12" x14ac:dyDescent="0.45">
      <c r="A2601" t="s">
        <v>4102</v>
      </c>
      <c r="B2601"/>
      <c r="C2601"/>
      <c r="D2601" t="s">
        <v>288</v>
      </c>
      <c r="E2601" s="6">
        <f>COUNTIF(ProductRatePlanCharge!C:D,D2601)</f>
        <v>14</v>
      </c>
      <c r="K2601" s="2"/>
      <c r="L2601" s="2"/>
    </row>
    <row r="2602" spans="1:12" x14ac:dyDescent="0.45">
      <c r="A2602" t="s">
        <v>4103</v>
      </c>
      <c r="B2602"/>
      <c r="C2602"/>
      <c r="D2602" t="s">
        <v>318</v>
      </c>
      <c r="E2602" s="6">
        <f>COUNTIF(ProductRatePlanCharge!C:D,D2602)</f>
        <v>16</v>
      </c>
      <c r="K2602" s="2"/>
      <c r="L2602" s="2"/>
    </row>
    <row r="2603" spans="1:12" x14ac:dyDescent="0.45">
      <c r="A2603" t="s">
        <v>4104</v>
      </c>
      <c r="B2603"/>
      <c r="C2603"/>
      <c r="D2603" t="s">
        <v>288</v>
      </c>
      <c r="E2603" s="6">
        <f>COUNTIF(ProductRatePlanCharge!C:D,D2603)</f>
        <v>14</v>
      </c>
      <c r="K2603" s="2"/>
      <c r="L2603" s="2"/>
    </row>
    <row r="2604" spans="1:12" x14ac:dyDescent="0.45">
      <c r="A2604" t="s">
        <v>4105</v>
      </c>
      <c r="B2604"/>
      <c r="C2604"/>
      <c r="D2604" t="s">
        <v>157</v>
      </c>
      <c r="E2604" s="6">
        <f>COUNTIF(ProductRatePlanCharge!C:D,D2604)</f>
        <v>10</v>
      </c>
      <c r="K2604" s="2"/>
      <c r="L2604" s="2"/>
    </row>
    <row r="2605" spans="1:12" x14ac:dyDescent="0.45">
      <c r="A2605" t="s">
        <v>4106</v>
      </c>
      <c r="B2605"/>
      <c r="C2605"/>
      <c r="D2605" t="s">
        <v>288</v>
      </c>
      <c r="E2605" s="6">
        <f>COUNTIF(ProductRatePlanCharge!C:D,D2605)</f>
        <v>14</v>
      </c>
      <c r="K2605" s="2"/>
      <c r="L2605" s="2"/>
    </row>
    <row r="2606" spans="1:12" x14ac:dyDescent="0.45">
      <c r="A2606" t="s">
        <v>4107</v>
      </c>
      <c r="B2606"/>
      <c r="C2606"/>
      <c r="D2606" t="s">
        <v>288</v>
      </c>
      <c r="E2606" s="6">
        <f>COUNTIF(ProductRatePlanCharge!C:D,D2606)</f>
        <v>14</v>
      </c>
      <c r="K2606" s="2"/>
      <c r="L2606" s="2"/>
    </row>
    <row r="2607" spans="1:12" x14ac:dyDescent="0.45">
      <c r="A2607" t="s">
        <v>4108</v>
      </c>
      <c r="B2607"/>
      <c r="C2607"/>
      <c r="D2607" t="s">
        <v>153</v>
      </c>
      <c r="E2607" s="6">
        <f>COUNTIF(ProductRatePlanCharge!C:D,D2607)</f>
        <v>14</v>
      </c>
      <c r="K2607" s="2"/>
      <c r="L2607" s="2"/>
    </row>
    <row r="2608" spans="1:12" x14ac:dyDescent="0.45">
      <c r="A2608" t="s">
        <v>4109</v>
      </c>
      <c r="B2608"/>
      <c r="C2608"/>
      <c r="D2608" t="s">
        <v>228</v>
      </c>
      <c r="E2608" s="6">
        <f>COUNTIF(ProductRatePlanCharge!C:D,D2608)</f>
        <v>14</v>
      </c>
      <c r="K2608" s="2"/>
      <c r="L2608" s="2"/>
    </row>
    <row r="2609" spans="1:12" x14ac:dyDescent="0.45">
      <c r="A2609" t="s">
        <v>4110</v>
      </c>
      <c r="B2609"/>
      <c r="C2609"/>
      <c r="D2609" t="s">
        <v>228</v>
      </c>
      <c r="E2609" s="6">
        <f>COUNTIF(ProductRatePlanCharge!C:D,D2609)</f>
        <v>14</v>
      </c>
      <c r="K2609" s="2"/>
      <c r="L2609" s="2"/>
    </row>
    <row r="2610" spans="1:12" x14ac:dyDescent="0.45">
      <c r="A2610" t="s">
        <v>4111</v>
      </c>
      <c r="B2610"/>
      <c r="C2610"/>
      <c r="D2610" t="s">
        <v>288</v>
      </c>
      <c r="E2610" s="6">
        <f>COUNTIF(ProductRatePlanCharge!C:D,D2610)</f>
        <v>14</v>
      </c>
      <c r="K2610" s="2"/>
      <c r="L2610" s="2"/>
    </row>
    <row r="2611" spans="1:12" x14ac:dyDescent="0.45">
      <c r="A2611" t="s">
        <v>4112</v>
      </c>
      <c r="B2611"/>
      <c r="C2611"/>
      <c r="D2611" t="s">
        <v>153</v>
      </c>
      <c r="E2611" s="6">
        <f>COUNTIF(ProductRatePlanCharge!C:D,D2611)</f>
        <v>14</v>
      </c>
      <c r="K2611" s="2"/>
      <c r="L2611" s="2"/>
    </row>
    <row r="2612" spans="1:12" x14ac:dyDescent="0.45">
      <c r="A2612" t="s">
        <v>4113</v>
      </c>
      <c r="B2612"/>
      <c r="C2612"/>
      <c r="D2612" t="s">
        <v>100</v>
      </c>
      <c r="E2612" s="6">
        <f>COUNTIF(ProductRatePlanCharge!C:D,D2612)</f>
        <v>14</v>
      </c>
      <c r="K2612" s="2"/>
      <c r="L2612" s="2"/>
    </row>
    <row r="2613" spans="1:12" x14ac:dyDescent="0.45">
      <c r="A2613" t="s">
        <v>4114</v>
      </c>
      <c r="B2613"/>
      <c r="C2613"/>
      <c r="D2613" t="s">
        <v>288</v>
      </c>
      <c r="E2613" s="6">
        <f>COUNTIF(ProductRatePlanCharge!C:D,D2613)</f>
        <v>14</v>
      </c>
      <c r="K2613" s="2"/>
      <c r="L2613" s="2"/>
    </row>
    <row r="2614" spans="1:12" x14ac:dyDescent="0.45">
      <c r="A2614" t="s">
        <v>4115</v>
      </c>
      <c r="B2614"/>
      <c r="C2614"/>
      <c r="D2614" t="s">
        <v>153</v>
      </c>
      <c r="E2614" s="6">
        <f>COUNTIF(ProductRatePlanCharge!C:D,D2614)</f>
        <v>14</v>
      </c>
      <c r="K2614" s="2"/>
      <c r="L2614" s="2"/>
    </row>
    <row r="2615" spans="1:12" x14ac:dyDescent="0.45">
      <c r="A2615" t="s">
        <v>4116</v>
      </c>
      <c r="B2615"/>
      <c r="C2615"/>
      <c r="D2615" t="s">
        <v>288</v>
      </c>
      <c r="E2615" s="6">
        <f>COUNTIF(ProductRatePlanCharge!C:D,D2615)</f>
        <v>14</v>
      </c>
      <c r="K2615" s="2"/>
      <c r="L2615" s="2"/>
    </row>
    <row r="2616" spans="1:12" x14ac:dyDescent="0.45">
      <c r="A2616" t="s">
        <v>4117</v>
      </c>
      <c r="B2616"/>
      <c r="C2616"/>
      <c r="D2616" t="s">
        <v>288</v>
      </c>
      <c r="E2616" s="6">
        <f>COUNTIF(ProductRatePlanCharge!C:D,D2616)</f>
        <v>14</v>
      </c>
      <c r="K2616" s="2"/>
      <c r="L2616" s="2"/>
    </row>
    <row r="2617" spans="1:12" x14ac:dyDescent="0.45">
      <c r="A2617" t="s">
        <v>4118</v>
      </c>
      <c r="B2617"/>
      <c r="C2617"/>
      <c r="D2617" t="s">
        <v>153</v>
      </c>
      <c r="E2617" s="6">
        <f>COUNTIF(ProductRatePlanCharge!C:D,D2617)</f>
        <v>14</v>
      </c>
      <c r="K2617" s="2"/>
      <c r="L2617" s="2"/>
    </row>
    <row r="2618" spans="1:12" x14ac:dyDescent="0.45">
      <c r="A2618" t="s">
        <v>4119</v>
      </c>
      <c r="B2618"/>
      <c r="C2618"/>
      <c r="D2618" t="s">
        <v>153</v>
      </c>
      <c r="E2618" s="6">
        <f>COUNTIF(ProductRatePlanCharge!C:D,D2618)</f>
        <v>14</v>
      </c>
      <c r="K2618" s="2"/>
      <c r="L2618" s="2"/>
    </row>
    <row r="2619" spans="1:12" x14ac:dyDescent="0.45">
      <c r="A2619" t="s">
        <v>4120</v>
      </c>
      <c r="B2619"/>
      <c r="C2619"/>
      <c r="D2619" t="s">
        <v>288</v>
      </c>
      <c r="E2619" s="6">
        <f>COUNTIF(ProductRatePlanCharge!C:D,D2619)</f>
        <v>14</v>
      </c>
      <c r="K2619" s="2"/>
      <c r="L2619" s="2"/>
    </row>
    <row r="2620" spans="1:12" x14ac:dyDescent="0.45">
      <c r="A2620" t="s">
        <v>4121</v>
      </c>
      <c r="B2620"/>
      <c r="C2620"/>
      <c r="D2620" t="s">
        <v>153</v>
      </c>
      <c r="E2620" s="6">
        <f>COUNTIF(ProductRatePlanCharge!C:D,D2620)</f>
        <v>14</v>
      </c>
      <c r="K2620" s="2"/>
      <c r="L2620" s="2"/>
    </row>
    <row r="2621" spans="1:12" x14ac:dyDescent="0.45">
      <c r="A2621" t="s">
        <v>4122</v>
      </c>
      <c r="B2621"/>
      <c r="C2621"/>
      <c r="D2621" t="s">
        <v>228</v>
      </c>
      <c r="E2621" s="6">
        <f>COUNTIF(ProductRatePlanCharge!C:D,D2621)</f>
        <v>14</v>
      </c>
      <c r="K2621" s="2"/>
      <c r="L2621" s="2"/>
    </row>
    <row r="2622" spans="1:12" x14ac:dyDescent="0.45">
      <c r="A2622" t="s">
        <v>4123</v>
      </c>
      <c r="B2622"/>
      <c r="C2622"/>
      <c r="D2622" t="s">
        <v>288</v>
      </c>
      <c r="E2622" s="6">
        <f>COUNTIF(ProductRatePlanCharge!C:D,D2622)</f>
        <v>14</v>
      </c>
      <c r="K2622" s="2"/>
      <c r="L2622" s="2"/>
    </row>
    <row r="2623" spans="1:12" x14ac:dyDescent="0.45">
      <c r="A2623" t="s">
        <v>4123</v>
      </c>
      <c r="B2623"/>
      <c r="C2623"/>
      <c r="D2623" t="s">
        <v>11</v>
      </c>
      <c r="E2623" s="6">
        <f>COUNTIF(ProductRatePlanCharge!C:D,D2623)</f>
        <v>2</v>
      </c>
      <c r="K2623" s="2"/>
      <c r="L2623" s="2"/>
    </row>
    <row r="2624" spans="1:12" x14ac:dyDescent="0.45">
      <c r="A2624" t="s">
        <v>4123</v>
      </c>
      <c r="B2624"/>
      <c r="C2624"/>
      <c r="D2624" t="s">
        <v>524</v>
      </c>
      <c r="E2624" s="6">
        <f>COUNTIF(ProductRatePlanCharge!C:D,D2624)</f>
        <v>2</v>
      </c>
      <c r="K2624" s="2"/>
      <c r="L2624" s="2"/>
    </row>
    <row r="2625" spans="1:12" x14ac:dyDescent="0.45">
      <c r="A2625" t="s">
        <v>4123</v>
      </c>
      <c r="B2625"/>
      <c r="C2625"/>
      <c r="D2625" t="s">
        <v>679</v>
      </c>
      <c r="E2625" s="6">
        <f>COUNTIF(ProductRatePlanCharge!C:D,D2625)</f>
        <v>2</v>
      </c>
      <c r="K2625" s="2"/>
      <c r="L2625" s="2"/>
    </row>
    <row r="2626" spans="1:12" x14ac:dyDescent="0.45">
      <c r="A2626" t="s">
        <v>4123</v>
      </c>
      <c r="B2626"/>
      <c r="C2626"/>
      <c r="D2626" t="s">
        <v>441</v>
      </c>
      <c r="E2626" s="6">
        <f>COUNTIF(ProductRatePlanCharge!C:D,D2626)</f>
        <v>2</v>
      </c>
      <c r="K2626" s="2"/>
      <c r="L2626" s="2"/>
    </row>
    <row r="2627" spans="1:12" x14ac:dyDescent="0.45">
      <c r="A2627" t="s">
        <v>4124</v>
      </c>
      <c r="B2627"/>
      <c r="C2627"/>
      <c r="D2627" t="s">
        <v>245</v>
      </c>
      <c r="E2627" s="6">
        <f>COUNTIF(ProductRatePlanCharge!C:D,D2627)</f>
        <v>16</v>
      </c>
      <c r="K2627" s="2"/>
      <c r="L2627" s="2"/>
    </row>
    <row r="2628" spans="1:12" x14ac:dyDescent="0.45">
      <c r="A2628" t="s">
        <v>4125</v>
      </c>
      <c r="B2628"/>
      <c r="C2628"/>
      <c r="D2628" t="s">
        <v>153</v>
      </c>
      <c r="E2628" s="6">
        <f>COUNTIF(ProductRatePlanCharge!C:D,D2628)</f>
        <v>14</v>
      </c>
      <c r="K2628" s="2"/>
      <c r="L2628" s="2"/>
    </row>
    <row r="2629" spans="1:12" x14ac:dyDescent="0.45">
      <c r="A2629" t="s">
        <v>4126</v>
      </c>
      <c r="B2629"/>
      <c r="C2629"/>
      <c r="D2629" t="s">
        <v>228</v>
      </c>
      <c r="E2629" s="6">
        <f>COUNTIF(ProductRatePlanCharge!C:D,D2629)</f>
        <v>14</v>
      </c>
      <c r="K2629" s="2"/>
      <c r="L2629" s="2"/>
    </row>
    <row r="2630" spans="1:12" x14ac:dyDescent="0.45">
      <c r="A2630" t="s">
        <v>4127</v>
      </c>
      <c r="B2630"/>
      <c r="C2630"/>
      <c r="D2630" t="s">
        <v>228</v>
      </c>
      <c r="E2630" s="6">
        <f>COUNTIF(ProductRatePlanCharge!C:D,D2630)</f>
        <v>14</v>
      </c>
      <c r="K2630" s="2"/>
      <c r="L2630" s="2"/>
    </row>
    <row r="2631" spans="1:12" x14ac:dyDescent="0.45">
      <c r="A2631" t="s">
        <v>4128</v>
      </c>
      <c r="B2631"/>
      <c r="C2631"/>
      <c r="D2631" t="s">
        <v>153</v>
      </c>
      <c r="E2631" s="6">
        <f>COUNTIF(ProductRatePlanCharge!C:D,D2631)</f>
        <v>14</v>
      </c>
      <c r="K2631" s="2"/>
      <c r="L2631" s="2"/>
    </row>
    <row r="2632" spans="1:12" x14ac:dyDescent="0.45">
      <c r="A2632" t="s">
        <v>4129</v>
      </c>
      <c r="B2632"/>
      <c r="C2632"/>
      <c r="D2632" t="s">
        <v>153</v>
      </c>
      <c r="E2632" s="6">
        <f>COUNTIF(ProductRatePlanCharge!C:D,D2632)</f>
        <v>14</v>
      </c>
      <c r="K2632" s="2"/>
      <c r="L2632" s="2"/>
    </row>
    <row r="2633" spans="1:12" x14ac:dyDescent="0.45">
      <c r="A2633" t="s">
        <v>4130</v>
      </c>
      <c r="B2633"/>
      <c r="C2633"/>
      <c r="D2633" t="s">
        <v>288</v>
      </c>
      <c r="E2633" s="6">
        <f>COUNTIF(ProductRatePlanCharge!C:D,D2633)</f>
        <v>14</v>
      </c>
      <c r="K2633" s="2"/>
      <c r="L2633" s="2"/>
    </row>
    <row r="2634" spans="1:12" x14ac:dyDescent="0.45">
      <c r="A2634" t="s">
        <v>4131</v>
      </c>
      <c r="B2634"/>
      <c r="C2634"/>
      <c r="D2634" t="s">
        <v>288</v>
      </c>
      <c r="E2634" s="6">
        <f>COUNTIF(ProductRatePlanCharge!C:D,D2634)</f>
        <v>14</v>
      </c>
      <c r="K2634" s="2"/>
      <c r="L2634" s="2"/>
    </row>
    <row r="2635" spans="1:12" x14ac:dyDescent="0.45">
      <c r="A2635" t="s">
        <v>4132</v>
      </c>
      <c r="B2635"/>
      <c r="C2635"/>
      <c r="D2635" t="s">
        <v>153</v>
      </c>
      <c r="E2635" s="6">
        <f>COUNTIF(ProductRatePlanCharge!C:D,D2635)</f>
        <v>14</v>
      </c>
      <c r="K2635" s="2"/>
      <c r="L2635" s="2"/>
    </row>
    <row r="2636" spans="1:12" x14ac:dyDescent="0.45">
      <c r="A2636" t="s">
        <v>4133</v>
      </c>
      <c r="B2636"/>
      <c r="C2636"/>
      <c r="D2636" t="s">
        <v>153</v>
      </c>
      <c r="E2636" s="6">
        <f>COUNTIF(ProductRatePlanCharge!C:D,D2636)</f>
        <v>14</v>
      </c>
      <c r="K2636" s="2"/>
      <c r="L2636" s="2"/>
    </row>
    <row r="2637" spans="1:12" x14ac:dyDescent="0.45">
      <c r="A2637" t="s">
        <v>4134</v>
      </c>
      <c r="B2637"/>
      <c r="C2637"/>
      <c r="D2637" t="s">
        <v>228</v>
      </c>
      <c r="E2637" s="6">
        <f>COUNTIF(ProductRatePlanCharge!C:D,D2637)</f>
        <v>14</v>
      </c>
      <c r="K2637" s="2"/>
      <c r="L2637" s="2"/>
    </row>
    <row r="2638" spans="1:12" x14ac:dyDescent="0.45">
      <c r="A2638" t="s">
        <v>4135</v>
      </c>
      <c r="B2638"/>
      <c r="C2638"/>
      <c r="D2638" t="s">
        <v>288</v>
      </c>
      <c r="E2638" s="6">
        <f>COUNTIF(ProductRatePlanCharge!C:D,D2638)</f>
        <v>14</v>
      </c>
      <c r="K2638" s="2"/>
      <c r="L2638" s="2"/>
    </row>
    <row r="2639" spans="1:12" x14ac:dyDescent="0.45">
      <c r="A2639" t="s">
        <v>4136</v>
      </c>
      <c r="B2639"/>
      <c r="C2639"/>
      <c r="D2639" t="s">
        <v>288</v>
      </c>
      <c r="E2639" s="6">
        <f>COUNTIF(ProductRatePlanCharge!C:D,D2639)</f>
        <v>14</v>
      </c>
      <c r="K2639" s="2"/>
      <c r="L2639" s="2"/>
    </row>
    <row r="2640" spans="1:12" x14ac:dyDescent="0.45">
      <c r="A2640" t="s">
        <v>4137</v>
      </c>
      <c r="B2640"/>
      <c r="C2640"/>
      <c r="D2640" t="s">
        <v>153</v>
      </c>
      <c r="E2640" s="6">
        <f>COUNTIF(ProductRatePlanCharge!C:D,D2640)</f>
        <v>14</v>
      </c>
      <c r="K2640" s="2"/>
      <c r="L2640" s="2"/>
    </row>
    <row r="2641" spans="1:12" x14ac:dyDescent="0.45">
      <c r="A2641" t="s">
        <v>4138</v>
      </c>
      <c r="B2641"/>
      <c r="C2641"/>
      <c r="D2641" t="s">
        <v>153</v>
      </c>
      <c r="E2641" s="6">
        <f>COUNTIF(ProductRatePlanCharge!C:D,D2641)</f>
        <v>14</v>
      </c>
      <c r="K2641" s="2"/>
      <c r="L2641" s="2"/>
    </row>
    <row r="2642" spans="1:12" x14ac:dyDescent="0.45">
      <c r="A2642" t="s">
        <v>4139</v>
      </c>
      <c r="B2642"/>
      <c r="C2642"/>
      <c r="D2642" t="s">
        <v>153</v>
      </c>
      <c r="E2642" s="6">
        <f>COUNTIF(ProductRatePlanCharge!C:D,D2642)</f>
        <v>14</v>
      </c>
      <c r="K2642" s="2"/>
      <c r="L2642" s="2"/>
    </row>
    <row r="2643" spans="1:12" x14ac:dyDescent="0.45">
      <c r="A2643" t="s">
        <v>4140</v>
      </c>
      <c r="B2643"/>
      <c r="C2643"/>
      <c r="D2643" t="s">
        <v>288</v>
      </c>
      <c r="E2643" s="6">
        <f>COUNTIF(ProductRatePlanCharge!C:D,D2643)</f>
        <v>14</v>
      </c>
      <c r="K2643" s="2"/>
      <c r="L2643" s="2"/>
    </row>
    <row r="2644" spans="1:12" x14ac:dyDescent="0.45">
      <c r="A2644" t="s">
        <v>4141</v>
      </c>
      <c r="B2644"/>
      <c r="C2644"/>
      <c r="D2644" t="s">
        <v>153</v>
      </c>
      <c r="E2644" s="6">
        <f>COUNTIF(ProductRatePlanCharge!C:D,D2644)</f>
        <v>14</v>
      </c>
      <c r="K2644" s="2"/>
      <c r="L2644" s="2"/>
    </row>
    <row r="2645" spans="1:12" x14ac:dyDescent="0.45">
      <c r="A2645" t="s">
        <v>4142</v>
      </c>
      <c r="B2645"/>
      <c r="C2645"/>
      <c r="D2645" t="s">
        <v>14</v>
      </c>
      <c r="E2645" s="6">
        <f>COUNTIF(ProductRatePlanCharge!C:D,D2645)</f>
        <v>7</v>
      </c>
      <c r="K2645" s="2"/>
      <c r="L2645" s="2"/>
    </row>
    <row r="2646" spans="1:12" x14ac:dyDescent="0.45">
      <c r="A2646" t="s">
        <v>4142</v>
      </c>
      <c r="B2646"/>
      <c r="C2646"/>
      <c r="D2646" t="s">
        <v>587</v>
      </c>
      <c r="E2646" s="6">
        <f>COUNTIF(ProductRatePlanCharge!C:D,D2646)</f>
        <v>2</v>
      </c>
      <c r="K2646" s="2"/>
      <c r="L2646" s="2"/>
    </row>
    <row r="2647" spans="1:12" x14ac:dyDescent="0.45">
      <c r="A2647" t="s">
        <v>4142</v>
      </c>
      <c r="B2647"/>
      <c r="C2647"/>
      <c r="D2647" t="s">
        <v>9</v>
      </c>
      <c r="E2647" s="6">
        <f>COUNTIF(ProductRatePlanCharge!C:D,D2647)</f>
        <v>2</v>
      </c>
      <c r="K2647" s="2"/>
      <c r="L2647" s="2"/>
    </row>
    <row r="2648" spans="1:12" x14ac:dyDescent="0.45">
      <c r="A2648" t="s">
        <v>4142</v>
      </c>
      <c r="B2648"/>
      <c r="C2648"/>
      <c r="D2648" t="s">
        <v>591</v>
      </c>
      <c r="E2648" s="6">
        <f>COUNTIF(ProductRatePlanCharge!C:D,D2648)</f>
        <v>2</v>
      </c>
      <c r="K2648" s="2"/>
      <c r="L2648" s="2"/>
    </row>
    <row r="2649" spans="1:12" x14ac:dyDescent="0.45">
      <c r="A2649" t="s">
        <v>4142</v>
      </c>
      <c r="B2649"/>
      <c r="C2649"/>
      <c r="D2649" t="s">
        <v>889</v>
      </c>
      <c r="E2649" s="6">
        <f>COUNTIF(ProductRatePlanCharge!C:D,D2649)</f>
        <v>2</v>
      </c>
      <c r="K2649" s="2"/>
      <c r="L2649" s="2"/>
    </row>
    <row r="2650" spans="1:12" x14ac:dyDescent="0.45">
      <c r="A2650" t="s">
        <v>4142</v>
      </c>
      <c r="B2650"/>
      <c r="C2650"/>
      <c r="D2650" t="s">
        <v>51</v>
      </c>
      <c r="E2650" s="6">
        <f>COUNTIF(ProductRatePlanCharge!C:D,D2650)</f>
        <v>2</v>
      </c>
      <c r="K2650" s="2"/>
      <c r="L2650" s="2"/>
    </row>
    <row r="2651" spans="1:12" x14ac:dyDescent="0.45">
      <c r="A2651" t="s">
        <v>4142</v>
      </c>
      <c r="B2651"/>
      <c r="C2651"/>
      <c r="D2651" t="s">
        <v>26</v>
      </c>
      <c r="E2651" s="6">
        <f>COUNTIF(ProductRatePlanCharge!C:D,D2651)</f>
        <v>3</v>
      </c>
      <c r="K2651" s="2"/>
      <c r="L2651" s="2"/>
    </row>
    <row r="2652" spans="1:12" x14ac:dyDescent="0.45">
      <c r="A2652" t="s">
        <v>4143</v>
      </c>
      <c r="B2652"/>
      <c r="C2652"/>
      <c r="D2652" t="s">
        <v>153</v>
      </c>
      <c r="E2652" s="6">
        <f>COUNTIF(ProductRatePlanCharge!C:D,D2652)</f>
        <v>14</v>
      </c>
      <c r="K2652" s="2"/>
      <c r="L2652" s="2"/>
    </row>
    <row r="2653" spans="1:12" x14ac:dyDescent="0.45">
      <c r="A2653" t="s">
        <v>4144</v>
      </c>
      <c r="B2653"/>
      <c r="C2653"/>
      <c r="D2653" t="s">
        <v>88</v>
      </c>
      <c r="E2653" s="6">
        <f>COUNTIF(ProductRatePlanCharge!C:D,D2653)</f>
        <v>12</v>
      </c>
      <c r="K2653" s="2"/>
      <c r="L2653" s="2"/>
    </row>
    <row r="2654" spans="1:12" x14ac:dyDescent="0.45">
      <c r="A2654" t="s">
        <v>4145</v>
      </c>
      <c r="B2654"/>
      <c r="C2654"/>
      <c r="D2654" t="s">
        <v>196</v>
      </c>
      <c r="E2654" s="6">
        <f>COUNTIF(ProductRatePlanCharge!C:D,D2654)</f>
        <v>16</v>
      </c>
      <c r="K2654" s="2"/>
      <c r="L2654" s="2"/>
    </row>
    <row r="2655" spans="1:12" x14ac:dyDescent="0.45">
      <c r="A2655" t="s">
        <v>4146</v>
      </c>
      <c r="B2655"/>
      <c r="C2655"/>
      <c r="D2655" t="s">
        <v>100</v>
      </c>
      <c r="E2655" s="6">
        <f>COUNTIF(ProductRatePlanCharge!C:D,D2655)</f>
        <v>14</v>
      </c>
      <c r="K2655" s="2"/>
      <c r="L2655" s="2"/>
    </row>
    <row r="2656" spans="1:12" x14ac:dyDescent="0.45">
      <c r="A2656" t="s">
        <v>4147</v>
      </c>
      <c r="B2656"/>
      <c r="C2656"/>
      <c r="D2656" t="s">
        <v>157</v>
      </c>
      <c r="E2656" s="6">
        <f>COUNTIF(ProductRatePlanCharge!C:D,D2656)</f>
        <v>10</v>
      </c>
      <c r="K2656" s="2"/>
      <c r="L2656" s="2"/>
    </row>
    <row r="2657" spans="1:12" x14ac:dyDescent="0.45">
      <c r="A2657" t="s">
        <v>4148</v>
      </c>
      <c r="B2657"/>
      <c r="C2657"/>
      <c r="D2657" t="s">
        <v>157</v>
      </c>
      <c r="E2657" s="6">
        <f>COUNTIF(ProductRatePlanCharge!C:D,D2657)</f>
        <v>10</v>
      </c>
      <c r="K2657" s="2"/>
      <c r="L2657" s="2"/>
    </row>
    <row r="2658" spans="1:12" x14ac:dyDescent="0.45">
      <c r="A2658" t="s">
        <v>4149</v>
      </c>
      <c r="B2658"/>
      <c r="C2658"/>
      <c r="D2658" t="s">
        <v>275</v>
      </c>
      <c r="E2658" s="6">
        <f>COUNTIF(ProductRatePlanCharge!C:D,D2658)</f>
        <v>16</v>
      </c>
      <c r="K2658" s="2"/>
      <c r="L2658" s="2"/>
    </row>
    <row r="2659" spans="1:12" x14ac:dyDescent="0.45">
      <c r="A2659" t="s">
        <v>4150</v>
      </c>
      <c r="B2659"/>
      <c r="C2659"/>
      <c r="D2659" t="s">
        <v>288</v>
      </c>
      <c r="E2659" s="6">
        <f>COUNTIF(ProductRatePlanCharge!C:D,D2659)</f>
        <v>14</v>
      </c>
      <c r="K2659" s="2"/>
      <c r="L2659" s="2"/>
    </row>
    <row r="2660" spans="1:12" x14ac:dyDescent="0.45">
      <c r="A2660" t="s">
        <v>4151</v>
      </c>
      <c r="B2660"/>
      <c r="C2660"/>
      <c r="D2660" t="s">
        <v>228</v>
      </c>
      <c r="E2660" s="6">
        <f>COUNTIF(ProductRatePlanCharge!C:D,D2660)</f>
        <v>14</v>
      </c>
      <c r="K2660" s="2"/>
      <c r="L2660" s="2"/>
    </row>
    <row r="2661" spans="1:12" x14ac:dyDescent="0.45">
      <c r="A2661" t="s">
        <v>4152</v>
      </c>
      <c r="B2661"/>
      <c r="C2661"/>
      <c r="D2661" t="s">
        <v>288</v>
      </c>
      <c r="E2661" s="6">
        <f>COUNTIF(ProductRatePlanCharge!C:D,D2661)</f>
        <v>14</v>
      </c>
      <c r="K2661" s="2"/>
      <c r="L2661" s="2"/>
    </row>
    <row r="2662" spans="1:12" x14ac:dyDescent="0.45">
      <c r="A2662" t="s">
        <v>4153</v>
      </c>
      <c r="B2662"/>
      <c r="C2662"/>
      <c r="D2662" t="s">
        <v>88</v>
      </c>
      <c r="E2662" s="6">
        <f>COUNTIF(ProductRatePlanCharge!C:D,D2662)</f>
        <v>12</v>
      </c>
      <c r="K2662" s="2"/>
      <c r="L2662" s="2"/>
    </row>
    <row r="2663" spans="1:12" x14ac:dyDescent="0.45">
      <c r="A2663" t="s">
        <v>4153</v>
      </c>
      <c r="B2663"/>
      <c r="C2663"/>
      <c r="D2663" t="s">
        <v>248</v>
      </c>
      <c r="E2663" s="6">
        <f>COUNTIF(ProductRatePlanCharge!C:D,D2663)</f>
        <v>12</v>
      </c>
      <c r="K2663" s="2"/>
      <c r="L2663" s="2"/>
    </row>
    <row r="2664" spans="1:12" x14ac:dyDescent="0.45">
      <c r="A2664" t="s">
        <v>4154</v>
      </c>
      <c r="B2664"/>
      <c r="C2664"/>
      <c r="D2664" t="s">
        <v>57</v>
      </c>
      <c r="E2664" s="6">
        <f>COUNTIF(ProductRatePlanCharge!C:D,D2664)</f>
        <v>7</v>
      </c>
      <c r="K2664" s="2"/>
      <c r="L2664" s="2"/>
    </row>
    <row r="2665" spans="1:12" x14ac:dyDescent="0.45">
      <c r="A2665" t="s">
        <v>4154</v>
      </c>
      <c r="B2665"/>
      <c r="C2665"/>
      <c r="D2665" t="s">
        <v>811</v>
      </c>
      <c r="E2665" s="6">
        <f>COUNTIF(ProductRatePlanCharge!C:D,D2665)</f>
        <v>2</v>
      </c>
      <c r="K2665" s="2"/>
      <c r="L2665" s="2"/>
    </row>
    <row r="2666" spans="1:12" x14ac:dyDescent="0.45">
      <c r="A2666" t="s">
        <v>4155</v>
      </c>
      <c r="B2666"/>
      <c r="C2666"/>
      <c r="D2666" t="s">
        <v>208</v>
      </c>
      <c r="E2666" s="6">
        <f>COUNTIF(ProductRatePlanCharge!C:D,D2666)</f>
        <v>16</v>
      </c>
      <c r="K2666" s="2"/>
      <c r="L2666" s="2"/>
    </row>
    <row r="2667" spans="1:12" x14ac:dyDescent="0.45">
      <c r="A2667" t="s">
        <v>4156</v>
      </c>
      <c r="B2667"/>
      <c r="C2667"/>
      <c r="D2667" t="s">
        <v>288</v>
      </c>
      <c r="E2667" s="6">
        <f>COUNTIF(ProductRatePlanCharge!C:D,D2667)</f>
        <v>14</v>
      </c>
      <c r="K2667" s="2"/>
      <c r="L2667" s="2"/>
    </row>
    <row r="2668" spans="1:12" x14ac:dyDescent="0.45">
      <c r="A2668" t="s">
        <v>4157</v>
      </c>
      <c r="B2668"/>
      <c r="C2668"/>
      <c r="D2668" t="s">
        <v>248</v>
      </c>
      <c r="E2668" s="6">
        <f>COUNTIF(ProductRatePlanCharge!C:D,D2668)</f>
        <v>12</v>
      </c>
      <c r="K2668" s="2"/>
      <c r="L2668" s="2"/>
    </row>
    <row r="2669" spans="1:12" x14ac:dyDescent="0.45">
      <c r="A2669" t="s">
        <v>4158</v>
      </c>
      <c r="B2669"/>
      <c r="C2669"/>
      <c r="D2669" t="s">
        <v>196</v>
      </c>
      <c r="E2669" s="6">
        <f>COUNTIF(ProductRatePlanCharge!C:D,D2669)</f>
        <v>16</v>
      </c>
      <c r="K2669" s="2"/>
      <c r="L2669" s="2"/>
    </row>
    <row r="2670" spans="1:12" x14ac:dyDescent="0.45">
      <c r="A2670" t="s">
        <v>4159</v>
      </c>
      <c r="B2670"/>
      <c r="C2670"/>
      <c r="D2670" t="s">
        <v>100</v>
      </c>
      <c r="E2670" s="6">
        <f>COUNTIF(ProductRatePlanCharge!C:D,D2670)</f>
        <v>14</v>
      </c>
      <c r="K2670" s="2"/>
      <c r="L2670" s="2"/>
    </row>
    <row r="2671" spans="1:12" x14ac:dyDescent="0.45">
      <c r="A2671" t="s">
        <v>4160</v>
      </c>
      <c r="B2671"/>
      <c r="C2671"/>
      <c r="D2671" t="s">
        <v>288</v>
      </c>
      <c r="E2671" s="6">
        <f>COUNTIF(ProductRatePlanCharge!C:D,D2671)</f>
        <v>14</v>
      </c>
      <c r="K2671" s="2"/>
      <c r="L2671" s="2"/>
    </row>
    <row r="2672" spans="1:12" x14ac:dyDescent="0.45">
      <c r="A2672" t="s">
        <v>4161</v>
      </c>
      <c r="B2672"/>
      <c r="C2672"/>
      <c r="D2672" t="s">
        <v>157</v>
      </c>
      <c r="E2672" s="6">
        <f>COUNTIF(ProductRatePlanCharge!C:D,D2672)</f>
        <v>10</v>
      </c>
      <c r="K2672" s="2"/>
      <c r="L2672" s="2"/>
    </row>
    <row r="2673" spans="1:12" x14ac:dyDescent="0.45">
      <c r="A2673" t="s">
        <v>4162</v>
      </c>
      <c r="B2673"/>
      <c r="C2673"/>
      <c r="D2673" t="s">
        <v>153</v>
      </c>
      <c r="E2673" s="6">
        <f>COUNTIF(ProductRatePlanCharge!C:D,D2673)</f>
        <v>14</v>
      </c>
      <c r="K2673" s="2"/>
      <c r="L2673" s="2"/>
    </row>
    <row r="2674" spans="1:12" x14ac:dyDescent="0.45">
      <c r="A2674" t="s">
        <v>4163</v>
      </c>
      <c r="B2674"/>
      <c r="C2674"/>
      <c r="D2674" t="s">
        <v>153</v>
      </c>
      <c r="E2674" s="6">
        <f>COUNTIF(ProductRatePlanCharge!C:D,D2674)</f>
        <v>14</v>
      </c>
      <c r="K2674" s="2"/>
      <c r="L2674" s="2"/>
    </row>
    <row r="2675" spans="1:12" x14ac:dyDescent="0.45">
      <c r="A2675" t="s">
        <v>4164</v>
      </c>
      <c r="B2675"/>
      <c r="C2675"/>
      <c r="D2675" t="s">
        <v>70</v>
      </c>
      <c r="E2675" s="6">
        <f>COUNTIF(ProductRatePlanCharge!C:D,D2675)</f>
        <v>2</v>
      </c>
      <c r="K2675" s="2"/>
      <c r="L2675" s="2"/>
    </row>
    <row r="2676" spans="1:12" x14ac:dyDescent="0.45">
      <c r="A2676" t="s">
        <v>4164</v>
      </c>
      <c r="B2676"/>
      <c r="C2676"/>
      <c r="D2676" t="s">
        <v>26</v>
      </c>
      <c r="E2676" s="6">
        <f>COUNTIF(ProductRatePlanCharge!C:D,D2676)</f>
        <v>3</v>
      </c>
      <c r="K2676" s="2"/>
      <c r="L2676" s="2"/>
    </row>
    <row r="2677" spans="1:12" x14ac:dyDescent="0.45">
      <c r="A2677" t="s">
        <v>4164</v>
      </c>
      <c r="B2677"/>
      <c r="C2677"/>
      <c r="D2677" t="s">
        <v>14</v>
      </c>
      <c r="E2677" s="6">
        <f>COUNTIF(ProductRatePlanCharge!C:D,D2677)</f>
        <v>7</v>
      </c>
      <c r="K2677" s="2"/>
      <c r="L2677" s="2"/>
    </row>
    <row r="2678" spans="1:12" x14ac:dyDescent="0.45">
      <c r="A2678" t="s">
        <v>4165</v>
      </c>
      <c r="B2678"/>
      <c r="C2678"/>
      <c r="D2678" t="s">
        <v>288</v>
      </c>
      <c r="E2678" s="6">
        <f>COUNTIF(ProductRatePlanCharge!C:D,D2678)</f>
        <v>14</v>
      </c>
      <c r="K2678" s="2"/>
      <c r="L2678" s="2"/>
    </row>
    <row r="2679" spans="1:12" x14ac:dyDescent="0.45">
      <c r="A2679" t="s">
        <v>4166</v>
      </c>
      <c r="B2679"/>
      <c r="C2679"/>
      <c r="D2679" t="s">
        <v>153</v>
      </c>
      <c r="E2679" s="6">
        <f>COUNTIF(ProductRatePlanCharge!C:D,D2679)</f>
        <v>14</v>
      </c>
      <c r="K2679" s="2"/>
      <c r="L2679" s="2"/>
    </row>
    <row r="2680" spans="1:12" x14ac:dyDescent="0.45">
      <c r="A2680" t="s">
        <v>4167</v>
      </c>
      <c r="B2680"/>
      <c r="C2680"/>
      <c r="D2680" t="s">
        <v>153</v>
      </c>
      <c r="E2680" s="6">
        <f>COUNTIF(ProductRatePlanCharge!C:D,D2680)</f>
        <v>14</v>
      </c>
      <c r="K2680" s="2"/>
      <c r="L2680" s="2"/>
    </row>
    <row r="2681" spans="1:12" x14ac:dyDescent="0.45">
      <c r="A2681" t="s">
        <v>4168</v>
      </c>
      <c r="B2681"/>
      <c r="C2681"/>
      <c r="D2681" t="s">
        <v>153</v>
      </c>
      <c r="E2681" s="6">
        <f>COUNTIF(ProductRatePlanCharge!C:D,D2681)</f>
        <v>14</v>
      </c>
      <c r="K2681" s="2"/>
      <c r="L2681" s="2"/>
    </row>
    <row r="2682" spans="1:12" x14ac:dyDescent="0.45">
      <c r="A2682" t="s">
        <v>4169</v>
      </c>
      <c r="B2682"/>
      <c r="C2682"/>
      <c r="D2682" t="s">
        <v>157</v>
      </c>
      <c r="E2682" s="6">
        <f>COUNTIF(ProductRatePlanCharge!C:D,D2682)</f>
        <v>10</v>
      </c>
      <c r="K2682" s="2"/>
      <c r="L2682" s="2"/>
    </row>
    <row r="2683" spans="1:12" x14ac:dyDescent="0.45">
      <c r="A2683" t="s">
        <v>4170</v>
      </c>
      <c r="B2683"/>
      <c r="C2683"/>
      <c r="D2683" t="s">
        <v>223</v>
      </c>
      <c r="E2683" s="6">
        <f>COUNTIF(ProductRatePlanCharge!C:D,D2683)</f>
        <v>10</v>
      </c>
      <c r="K2683" s="2"/>
      <c r="L2683" s="2"/>
    </row>
    <row r="2684" spans="1:12" x14ac:dyDescent="0.45">
      <c r="A2684" t="s">
        <v>4171</v>
      </c>
      <c r="B2684"/>
      <c r="C2684"/>
      <c r="D2684" t="s">
        <v>153</v>
      </c>
      <c r="E2684" s="6">
        <f>COUNTIF(ProductRatePlanCharge!C:D,D2684)</f>
        <v>14</v>
      </c>
      <c r="K2684" s="2"/>
      <c r="L2684" s="2"/>
    </row>
    <row r="2685" spans="1:12" x14ac:dyDescent="0.45">
      <c r="A2685" t="s">
        <v>4172</v>
      </c>
      <c r="B2685"/>
      <c r="C2685"/>
      <c r="D2685" t="s">
        <v>288</v>
      </c>
      <c r="E2685" s="6">
        <f>COUNTIF(ProductRatePlanCharge!C:D,D2685)</f>
        <v>14</v>
      </c>
      <c r="K2685" s="2"/>
      <c r="L2685" s="2"/>
    </row>
    <row r="2686" spans="1:12" x14ac:dyDescent="0.45">
      <c r="A2686" t="s">
        <v>4173</v>
      </c>
      <c r="B2686"/>
      <c r="C2686"/>
      <c r="D2686" t="s">
        <v>288</v>
      </c>
      <c r="E2686" s="6">
        <f>COUNTIF(ProductRatePlanCharge!C:D,D2686)</f>
        <v>14</v>
      </c>
      <c r="K2686" s="2"/>
      <c r="L2686" s="2"/>
    </row>
    <row r="2687" spans="1:12" x14ac:dyDescent="0.45">
      <c r="A2687" t="s">
        <v>4174</v>
      </c>
      <c r="B2687"/>
      <c r="C2687"/>
      <c r="D2687" t="s">
        <v>153</v>
      </c>
      <c r="E2687" s="6">
        <f>COUNTIF(ProductRatePlanCharge!C:D,D2687)</f>
        <v>14</v>
      </c>
      <c r="K2687" s="2"/>
      <c r="L2687" s="2"/>
    </row>
    <row r="2688" spans="1:12" x14ac:dyDescent="0.45">
      <c r="A2688" t="s">
        <v>4175</v>
      </c>
      <c r="B2688"/>
      <c r="C2688"/>
      <c r="D2688" t="s">
        <v>14</v>
      </c>
      <c r="E2688" s="6">
        <f>COUNTIF(ProductRatePlanCharge!C:D,D2688)</f>
        <v>7</v>
      </c>
      <c r="K2688" s="2"/>
      <c r="L2688" s="2"/>
    </row>
    <row r="2689" spans="1:12" x14ac:dyDescent="0.45">
      <c r="A2689" t="s">
        <v>4175</v>
      </c>
      <c r="B2689"/>
      <c r="C2689"/>
      <c r="D2689" t="s">
        <v>817</v>
      </c>
      <c r="E2689" s="6">
        <f>COUNTIF(ProductRatePlanCharge!C:D,D2689)</f>
        <v>2</v>
      </c>
      <c r="K2689" s="2"/>
      <c r="L2689" s="2"/>
    </row>
    <row r="2690" spans="1:12" x14ac:dyDescent="0.45">
      <c r="A2690" t="s">
        <v>4175</v>
      </c>
      <c r="B2690"/>
      <c r="C2690"/>
      <c r="D2690" t="s">
        <v>9</v>
      </c>
      <c r="E2690" s="6">
        <f>COUNTIF(ProductRatePlanCharge!C:D,D2690)</f>
        <v>2</v>
      </c>
      <c r="K2690" s="2"/>
      <c r="L2690" s="2"/>
    </row>
    <row r="2691" spans="1:12" x14ac:dyDescent="0.45">
      <c r="A2691" t="s">
        <v>4175</v>
      </c>
      <c r="B2691"/>
      <c r="C2691"/>
      <c r="D2691" t="s">
        <v>443</v>
      </c>
      <c r="E2691" s="6">
        <f>COUNTIF(ProductRatePlanCharge!C:D,D2691)</f>
        <v>2</v>
      </c>
      <c r="K2691" s="2"/>
      <c r="L2691" s="2"/>
    </row>
    <row r="2692" spans="1:12" x14ac:dyDescent="0.45">
      <c r="A2692" t="s">
        <v>4175</v>
      </c>
      <c r="B2692"/>
      <c r="C2692"/>
      <c r="D2692" t="s">
        <v>679</v>
      </c>
      <c r="E2692" s="6">
        <f>COUNTIF(ProductRatePlanCharge!C:D,D2692)</f>
        <v>2</v>
      </c>
      <c r="K2692" s="2"/>
      <c r="L2692" s="2"/>
    </row>
    <row r="2693" spans="1:12" x14ac:dyDescent="0.45">
      <c r="A2693" t="s">
        <v>4175</v>
      </c>
      <c r="B2693"/>
      <c r="C2693"/>
      <c r="D2693" t="s">
        <v>26</v>
      </c>
      <c r="E2693" s="6">
        <f>COUNTIF(ProductRatePlanCharge!C:D,D2693)</f>
        <v>3</v>
      </c>
      <c r="K2693" s="2"/>
      <c r="L2693" s="2"/>
    </row>
    <row r="2694" spans="1:12" x14ac:dyDescent="0.45">
      <c r="A2694" t="s">
        <v>4176</v>
      </c>
      <c r="B2694"/>
      <c r="C2694"/>
      <c r="D2694" t="s">
        <v>100</v>
      </c>
      <c r="E2694" s="6">
        <f>COUNTIF(ProductRatePlanCharge!C:D,D2694)</f>
        <v>14</v>
      </c>
      <c r="K2694" s="2"/>
      <c r="L2694" s="2"/>
    </row>
    <row r="2695" spans="1:12" x14ac:dyDescent="0.45">
      <c r="A2695" t="s">
        <v>4177</v>
      </c>
      <c r="B2695"/>
      <c r="C2695"/>
      <c r="D2695" t="s">
        <v>153</v>
      </c>
      <c r="E2695" s="6">
        <f>COUNTIF(ProductRatePlanCharge!C:D,D2695)</f>
        <v>14</v>
      </c>
      <c r="K2695" s="2"/>
      <c r="L2695" s="2"/>
    </row>
    <row r="2696" spans="1:12" x14ac:dyDescent="0.45">
      <c r="A2696" t="s">
        <v>4178</v>
      </c>
      <c r="B2696"/>
      <c r="C2696"/>
      <c r="D2696" t="s">
        <v>153</v>
      </c>
      <c r="E2696" s="6">
        <f>COUNTIF(ProductRatePlanCharge!C:D,D2696)</f>
        <v>14</v>
      </c>
      <c r="K2696" s="2"/>
      <c r="L2696" s="2"/>
    </row>
    <row r="2697" spans="1:12" x14ac:dyDescent="0.45">
      <c r="A2697" t="s">
        <v>4179</v>
      </c>
      <c r="B2697"/>
      <c r="C2697"/>
      <c r="D2697" t="s">
        <v>206</v>
      </c>
      <c r="E2697" s="6">
        <f>COUNTIF(ProductRatePlanCharge!C:D,D2697)</f>
        <v>15</v>
      </c>
      <c r="K2697" s="2"/>
      <c r="L2697" s="2"/>
    </row>
    <row r="2698" spans="1:12" x14ac:dyDescent="0.45">
      <c r="A2698" t="s">
        <v>4180</v>
      </c>
      <c r="B2698"/>
      <c r="C2698"/>
      <c r="D2698" t="s">
        <v>153</v>
      </c>
      <c r="E2698" s="6">
        <f>COUNTIF(ProductRatePlanCharge!C:D,D2698)</f>
        <v>14</v>
      </c>
      <c r="K2698" s="2"/>
      <c r="L2698" s="2"/>
    </row>
    <row r="2699" spans="1:12" x14ac:dyDescent="0.45">
      <c r="A2699" t="s">
        <v>4181</v>
      </c>
      <c r="B2699"/>
      <c r="C2699"/>
      <c r="D2699" t="s">
        <v>206</v>
      </c>
      <c r="E2699" s="6">
        <f>COUNTIF(ProductRatePlanCharge!C:D,D2699)</f>
        <v>15</v>
      </c>
      <c r="K2699" s="2"/>
      <c r="L2699" s="2"/>
    </row>
    <row r="2700" spans="1:12" x14ac:dyDescent="0.45">
      <c r="A2700" t="s">
        <v>4182</v>
      </c>
      <c r="B2700"/>
      <c r="C2700"/>
      <c r="D2700" t="s">
        <v>206</v>
      </c>
      <c r="E2700" s="6">
        <f>COUNTIF(ProductRatePlanCharge!C:D,D2700)</f>
        <v>15</v>
      </c>
      <c r="K2700" s="2"/>
      <c r="L2700" s="2"/>
    </row>
    <row r="2701" spans="1:12" x14ac:dyDescent="0.45">
      <c r="A2701" t="s">
        <v>4183</v>
      </c>
      <c r="B2701"/>
      <c r="C2701"/>
      <c r="D2701" t="s">
        <v>288</v>
      </c>
      <c r="E2701" s="6">
        <f>COUNTIF(ProductRatePlanCharge!C:D,D2701)</f>
        <v>14</v>
      </c>
      <c r="K2701" s="2"/>
      <c r="L2701" s="2"/>
    </row>
    <row r="2702" spans="1:12" x14ac:dyDescent="0.45">
      <c r="A2702" t="s">
        <v>4184</v>
      </c>
      <c r="B2702"/>
      <c r="C2702"/>
      <c r="D2702" t="s">
        <v>153</v>
      </c>
      <c r="E2702" s="6">
        <f>COUNTIF(ProductRatePlanCharge!C:D,D2702)</f>
        <v>14</v>
      </c>
      <c r="K2702" s="2"/>
      <c r="L2702" s="2"/>
    </row>
    <row r="2703" spans="1:12" x14ac:dyDescent="0.45">
      <c r="A2703" t="s">
        <v>4185</v>
      </c>
      <c r="B2703"/>
      <c r="C2703"/>
      <c r="D2703" t="s">
        <v>100</v>
      </c>
      <c r="E2703" s="6">
        <f>COUNTIF(ProductRatePlanCharge!C:D,D2703)</f>
        <v>14</v>
      </c>
      <c r="K2703" s="2"/>
      <c r="L2703" s="2"/>
    </row>
    <row r="2704" spans="1:12" x14ac:dyDescent="0.45">
      <c r="A2704" t="s">
        <v>4186</v>
      </c>
      <c r="B2704"/>
      <c r="C2704"/>
      <c r="D2704" t="s">
        <v>288</v>
      </c>
      <c r="E2704" s="6">
        <f>COUNTIF(ProductRatePlanCharge!C:D,D2704)</f>
        <v>14</v>
      </c>
      <c r="K2704" s="2"/>
      <c r="L2704" s="2"/>
    </row>
    <row r="2705" spans="1:12" x14ac:dyDescent="0.45">
      <c r="A2705" t="s">
        <v>4187</v>
      </c>
      <c r="B2705"/>
      <c r="C2705"/>
      <c r="D2705" t="s">
        <v>153</v>
      </c>
      <c r="E2705" s="6">
        <f>COUNTIF(ProductRatePlanCharge!C:D,D2705)</f>
        <v>14</v>
      </c>
      <c r="K2705" s="2"/>
      <c r="L2705" s="2"/>
    </row>
    <row r="2706" spans="1:12" x14ac:dyDescent="0.45">
      <c r="A2706" t="s">
        <v>4188</v>
      </c>
      <c r="B2706"/>
      <c r="C2706"/>
      <c r="D2706" t="s">
        <v>288</v>
      </c>
      <c r="E2706" s="6">
        <f>COUNTIF(ProductRatePlanCharge!C:D,D2706)</f>
        <v>14</v>
      </c>
      <c r="K2706" s="2"/>
      <c r="L2706" s="2"/>
    </row>
    <row r="2707" spans="1:12" x14ac:dyDescent="0.45">
      <c r="A2707" t="s">
        <v>4189</v>
      </c>
      <c r="B2707"/>
      <c r="C2707"/>
      <c r="D2707" t="s">
        <v>288</v>
      </c>
      <c r="E2707" s="6">
        <f>COUNTIF(ProductRatePlanCharge!C:D,D2707)</f>
        <v>14</v>
      </c>
      <c r="K2707" s="2"/>
      <c r="L2707" s="2"/>
    </row>
    <row r="2708" spans="1:12" x14ac:dyDescent="0.45">
      <c r="A2708" t="s">
        <v>4190</v>
      </c>
      <c r="B2708"/>
      <c r="C2708"/>
      <c r="D2708" t="s">
        <v>100</v>
      </c>
      <c r="E2708" s="6">
        <f>COUNTIF(ProductRatePlanCharge!C:D,D2708)</f>
        <v>14</v>
      </c>
      <c r="K2708" s="2"/>
      <c r="L2708" s="2"/>
    </row>
    <row r="2709" spans="1:12" x14ac:dyDescent="0.45">
      <c r="A2709" t="s">
        <v>4191</v>
      </c>
      <c r="B2709"/>
      <c r="C2709"/>
      <c r="D2709" t="s">
        <v>206</v>
      </c>
      <c r="E2709" s="6">
        <f>COUNTIF(ProductRatePlanCharge!C:D,D2709)</f>
        <v>15</v>
      </c>
      <c r="K2709" s="2"/>
      <c r="L2709" s="2"/>
    </row>
    <row r="2710" spans="1:12" x14ac:dyDescent="0.45">
      <c r="A2710" t="s">
        <v>4192</v>
      </c>
      <c r="B2710"/>
      <c r="C2710"/>
      <c r="D2710" t="s">
        <v>206</v>
      </c>
      <c r="E2710" s="6">
        <f>COUNTIF(ProductRatePlanCharge!C:D,D2710)</f>
        <v>15</v>
      </c>
      <c r="K2710" s="2"/>
      <c r="L2710" s="2"/>
    </row>
    <row r="2711" spans="1:12" x14ac:dyDescent="0.45">
      <c r="A2711" t="s">
        <v>4193</v>
      </c>
      <c r="B2711"/>
      <c r="C2711"/>
      <c r="D2711" t="s">
        <v>210</v>
      </c>
      <c r="E2711" s="6">
        <f>COUNTIF(ProductRatePlanCharge!C:D,D2711)</f>
        <v>15</v>
      </c>
      <c r="K2711" s="2"/>
      <c r="L2711" s="2"/>
    </row>
    <row r="2712" spans="1:12" x14ac:dyDescent="0.45">
      <c r="A2712" t="s">
        <v>4194</v>
      </c>
      <c r="B2712"/>
      <c r="C2712"/>
      <c r="D2712" t="s">
        <v>116</v>
      </c>
      <c r="E2712" s="6">
        <f>COUNTIF(ProductRatePlanCharge!C:D,D2712)</f>
        <v>15</v>
      </c>
      <c r="K2712" s="2"/>
      <c r="L2712" s="2"/>
    </row>
    <row r="2713" spans="1:12" x14ac:dyDescent="0.45">
      <c r="A2713" t="s">
        <v>4195</v>
      </c>
      <c r="B2713"/>
      <c r="C2713"/>
      <c r="D2713" t="s">
        <v>196</v>
      </c>
      <c r="E2713" s="6">
        <f>COUNTIF(ProductRatePlanCharge!C:D,D2713)</f>
        <v>16</v>
      </c>
      <c r="K2713" s="2"/>
      <c r="L2713" s="2"/>
    </row>
    <row r="2714" spans="1:12" x14ac:dyDescent="0.45">
      <c r="A2714" t="s">
        <v>4196</v>
      </c>
      <c r="B2714"/>
      <c r="C2714"/>
      <c r="D2714" t="s">
        <v>288</v>
      </c>
      <c r="E2714" s="6">
        <f>COUNTIF(ProductRatePlanCharge!C:D,D2714)</f>
        <v>14</v>
      </c>
      <c r="K2714" s="2"/>
      <c r="L2714" s="2"/>
    </row>
    <row r="2715" spans="1:12" x14ac:dyDescent="0.45">
      <c r="A2715" t="s">
        <v>4197</v>
      </c>
      <c r="B2715"/>
      <c r="C2715"/>
      <c r="D2715" t="s">
        <v>288</v>
      </c>
      <c r="E2715" s="6">
        <f>COUNTIF(ProductRatePlanCharge!C:D,D2715)</f>
        <v>14</v>
      </c>
      <c r="K2715" s="2"/>
      <c r="L2715" s="2"/>
    </row>
    <row r="2716" spans="1:12" x14ac:dyDescent="0.45">
      <c r="A2716" t="s">
        <v>4198</v>
      </c>
      <c r="B2716"/>
      <c r="C2716"/>
      <c r="D2716" t="s">
        <v>288</v>
      </c>
      <c r="E2716" s="6">
        <f>COUNTIF(ProductRatePlanCharge!C:D,D2716)</f>
        <v>14</v>
      </c>
      <c r="K2716" s="2"/>
      <c r="L2716" s="2"/>
    </row>
    <row r="2717" spans="1:12" x14ac:dyDescent="0.45">
      <c r="A2717" t="s">
        <v>4199</v>
      </c>
      <c r="B2717"/>
      <c r="C2717"/>
      <c r="D2717" t="s">
        <v>233</v>
      </c>
      <c r="E2717" s="6">
        <f>COUNTIF(ProductRatePlanCharge!C:D,D2717)</f>
        <v>14</v>
      </c>
      <c r="K2717" s="2"/>
      <c r="L2717" s="2"/>
    </row>
    <row r="2718" spans="1:12" x14ac:dyDescent="0.45">
      <c r="A2718" t="s">
        <v>4200</v>
      </c>
      <c r="B2718"/>
      <c r="C2718"/>
      <c r="D2718" t="s">
        <v>100</v>
      </c>
      <c r="E2718" s="6">
        <f>COUNTIF(ProductRatePlanCharge!C:D,D2718)</f>
        <v>14</v>
      </c>
      <c r="K2718" s="2"/>
      <c r="L2718" s="2"/>
    </row>
    <row r="2719" spans="1:12" x14ac:dyDescent="0.45">
      <c r="A2719" t="s">
        <v>4201</v>
      </c>
      <c r="B2719"/>
      <c r="C2719"/>
      <c r="D2719" t="s">
        <v>153</v>
      </c>
      <c r="E2719" s="6">
        <f>COUNTIF(ProductRatePlanCharge!C:D,D2719)</f>
        <v>14</v>
      </c>
      <c r="K2719" s="2"/>
      <c r="L2719" s="2"/>
    </row>
    <row r="2720" spans="1:12" x14ac:dyDescent="0.45">
      <c r="A2720" t="s">
        <v>4202</v>
      </c>
      <c r="B2720"/>
      <c r="C2720"/>
      <c r="D2720" t="s">
        <v>206</v>
      </c>
      <c r="E2720" s="6">
        <f>COUNTIF(ProductRatePlanCharge!C:D,D2720)</f>
        <v>15</v>
      </c>
      <c r="K2720" s="2"/>
      <c r="L2720" s="2"/>
    </row>
    <row r="2721" spans="1:12" x14ac:dyDescent="0.45">
      <c r="A2721" t="s">
        <v>4203</v>
      </c>
      <c r="B2721"/>
      <c r="C2721"/>
      <c r="D2721" t="s">
        <v>288</v>
      </c>
      <c r="E2721" s="6">
        <f>COUNTIF(ProductRatePlanCharge!C:D,D2721)</f>
        <v>14</v>
      </c>
      <c r="K2721" s="2"/>
      <c r="L2721" s="2"/>
    </row>
    <row r="2722" spans="1:12" x14ac:dyDescent="0.45">
      <c r="A2722" t="s">
        <v>4204</v>
      </c>
      <c r="B2722"/>
      <c r="C2722"/>
      <c r="D2722" t="s">
        <v>100</v>
      </c>
      <c r="E2722" s="6">
        <f>COUNTIF(ProductRatePlanCharge!C:D,D2722)</f>
        <v>14</v>
      </c>
      <c r="K2722" s="2"/>
      <c r="L2722" s="2"/>
    </row>
    <row r="2723" spans="1:12" x14ac:dyDescent="0.45">
      <c r="A2723" t="s">
        <v>4205</v>
      </c>
      <c r="B2723"/>
      <c r="C2723"/>
      <c r="D2723" t="s">
        <v>216</v>
      </c>
      <c r="E2723" s="6">
        <f>COUNTIF(ProductRatePlanCharge!C:D,D2723)</f>
        <v>5</v>
      </c>
      <c r="K2723" s="2"/>
      <c r="L2723" s="2"/>
    </row>
    <row r="2724" spans="1:12" x14ac:dyDescent="0.45">
      <c r="A2724" t="s">
        <v>4205</v>
      </c>
      <c r="B2724"/>
      <c r="C2724"/>
      <c r="D2724" t="s">
        <v>589</v>
      </c>
      <c r="E2724" s="6">
        <f>COUNTIF(ProductRatePlanCharge!C:D,D2724)</f>
        <v>2</v>
      </c>
      <c r="K2724" s="2"/>
      <c r="L2724" s="2"/>
    </row>
    <row r="2725" spans="1:12" x14ac:dyDescent="0.45">
      <c r="A2725" t="s">
        <v>4205</v>
      </c>
      <c r="B2725"/>
      <c r="C2725"/>
      <c r="D2725" t="s">
        <v>670</v>
      </c>
      <c r="E2725" s="6">
        <f>COUNTIF(ProductRatePlanCharge!C:D,D2725)</f>
        <v>2</v>
      </c>
      <c r="K2725" s="2"/>
      <c r="L2725" s="2"/>
    </row>
    <row r="2726" spans="1:12" x14ac:dyDescent="0.45">
      <c r="A2726" t="s">
        <v>4205</v>
      </c>
      <c r="B2726"/>
      <c r="C2726"/>
      <c r="D2726" t="s">
        <v>366</v>
      </c>
      <c r="E2726" s="6">
        <f>COUNTIF(ProductRatePlanCharge!C:D,D2726)</f>
        <v>2</v>
      </c>
      <c r="K2726" s="2"/>
      <c r="L2726" s="2"/>
    </row>
    <row r="2727" spans="1:12" x14ac:dyDescent="0.45">
      <c r="A2727" t="s">
        <v>4205</v>
      </c>
      <c r="B2727"/>
      <c r="C2727"/>
      <c r="D2727" t="s">
        <v>26</v>
      </c>
      <c r="E2727" s="6">
        <f>COUNTIF(ProductRatePlanCharge!C:D,D2727)</f>
        <v>3</v>
      </c>
      <c r="K2727" s="2"/>
      <c r="L2727" s="2"/>
    </row>
    <row r="2728" spans="1:12" x14ac:dyDescent="0.45">
      <c r="A2728" t="s">
        <v>4206</v>
      </c>
      <c r="B2728"/>
      <c r="C2728"/>
      <c r="D2728" t="s">
        <v>116</v>
      </c>
      <c r="E2728" s="6">
        <f>COUNTIF(ProductRatePlanCharge!C:D,D2728)</f>
        <v>15</v>
      </c>
      <c r="K2728" s="2"/>
      <c r="L2728" s="2"/>
    </row>
    <row r="2729" spans="1:12" x14ac:dyDescent="0.45">
      <c r="A2729" t="s">
        <v>4207</v>
      </c>
      <c r="B2729"/>
      <c r="C2729"/>
      <c r="D2729" t="s">
        <v>157</v>
      </c>
      <c r="E2729" s="6">
        <f>COUNTIF(ProductRatePlanCharge!C:D,D2729)</f>
        <v>10</v>
      </c>
      <c r="K2729" s="2"/>
      <c r="L2729" s="2"/>
    </row>
    <row r="2730" spans="1:12" x14ac:dyDescent="0.45">
      <c r="A2730" t="s">
        <v>4208</v>
      </c>
      <c r="B2730"/>
      <c r="C2730"/>
      <c r="D2730" t="s">
        <v>153</v>
      </c>
      <c r="E2730" s="6">
        <f>COUNTIF(ProductRatePlanCharge!C:D,D2730)</f>
        <v>14</v>
      </c>
      <c r="K2730" s="2"/>
      <c r="L2730" s="2"/>
    </row>
    <row r="2731" spans="1:12" x14ac:dyDescent="0.45">
      <c r="A2731" t="s">
        <v>4209</v>
      </c>
      <c r="B2731"/>
      <c r="C2731"/>
      <c r="D2731" t="s">
        <v>206</v>
      </c>
      <c r="E2731" s="6">
        <f>COUNTIF(ProductRatePlanCharge!C:D,D2731)</f>
        <v>15</v>
      </c>
      <c r="K2731" s="2"/>
      <c r="L2731" s="2"/>
    </row>
    <row r="2732" spans="1:12" x14ac:dyDescent="0.45">
      <c r="A2732" t="s">
        <v>4210</v>
      </c>
      <c r="B2732"/>
      <c r="C2732"/>
      <c r="D2732" t="s">
        <v>513</v>
      </c>
      <c r="E2732" s="6">
        <f>COUNTIF(ProductRatePlanCharge!C:D,D2732)</f>
        <v>2</v>
      </c>
      <c r="K2732" s="2"/>
      <c r="L2732" s="2"/>
    </row>
    <row r="2733" spans="1:12" x14ac:dyDescent="0.45">
      <c r="A2733" t="s">
        <v>4210</v>
      </c>
      <c r="B2733"/>
      <c r="C2733"/>
      <c r="D2733" t="s">
        <v>817</v>
      </c>
      <c r="E2733" s="6">
        <f>COUNTIF(ProductRatePlanCharge!C:D,D2733)</f>
        <v>2</v>
      </c>
      <c r="K2733" s="2"/>
      <c r="L2733" s="2"/>
    </row>
    <row r="2734" spans="1:12" x14ac:dyDescent="0.45">
      <c r="A2734" t="s">
        <v>4211</v>
      </c>
      <c r="B2734"/>
      <c r="C2734"/>
      <c r="D2734" t="s">
        <v>288</v>
      </c>
      <c r="E2734" s="6">
        <f>COUNTIF(ProductRatePlanCharge!C:D,D2734)</f>
        <v>14</v>
      </c>
      <c r="K2734" s="2"/>
      <c r="L2734" s="2"/>
    </row>
    <row r="2735" spans="1:12" x14ac:dyDescent="0.45">
      <c r="A2735" t="s">
        <v>4212</v>
      </c>
      <c r="B2735"/>
      <c r="C2735"/>
      <c r="D2735" t="s">
        <v>100</v>
      </c>
      <c r="E2735" s="6">
        <f>COUNTIF(ProductRatePlanCharge!C:D,D2735)</f>
        <v>14</v>
      </c>
      <c r="K2735" s="2"/>
      <c r="L2735" s="2"/>
    </row>
    <row r="2736" spans="1:12" x14ac:dyDescent="0.45">
      <c r="A2736" t="s">
        <v>4213</v>
      </c>
      <c r="B2736"/>
      <c r="C2736"/>
      <c r="D2736" t="s">
        <v>228</v>
      </c>
      <c r="E2736" s="6">
        <f>COUNTIF(ProductRatePlanCharge!C:D,D2736)</f>
        <v>14</v>
      </c>
      <c r="K2736" s="2"/>
      <c r="L2736" s="2"/>
    </row>
    <row r="2737" spans="1:12" x14ac:dyDescent="0.45">
      <c r="A2737" t="s">
        <v>4214</v>
      </c>
      <c r="B2737"/>
      <c r="C2737"/>
      <c r="D2737" t="s">
        <v>153</v>
      </c>
      <c r="E2737" s="6">
        <f>COUNTIF(ProductRatePlanCharge!C:D,D2737)</f>
        <v>14</v>
      </c>
      <c r="K2737" s="2"/>
      <c r="L2737" s="2"/>
    </row>
    <row r="2738" spans="1:12" x14ac:dyDescent="0.45">
      <c r="A2738" t="s">
        <v>4215</v>
      </c>
      <c r="B2738"/>
      <c r="C2738"/>
      <c r="D2738" t="s">
        <v>157</v>
      </c>
      <c r="E2738" s="6">
        <f>COUNTIF(ProductRatePlanCharge!C:D,D2738)</f>
        <v>10</v>
      </c>
      <c r="K2738" s="2"/>
      <c r="L2738" s="2"/>
    </row>
    <row r="2739" spans="1:12" x14ac:dyDescent="0.45">
      <c r="A2739" t="s">
        <v>4216</v>
      </c>
      <c r="B2739"/>
      <c r="C2739"/>
      <c r="D2739" t="s">
        <v>157</v>
      </c>
      <c r="E2739" s="6">
        <f>COUNTIF(ProductRatePlanCharge!C:D,D2739)</f>
        <v>10</v>
      </c>
      <c r="K2739" s="2"/>
      <c r="L2739" s="2"/>
    </row>
    <row r="2740" spans="1:12" x14ac:dyDescent="0.45">
      <c r="A2740" t="s">
        <v>4217</v>
      </c>
      <c r="B2740"/>
      <c r="C2740"/>
      <c r="D2740" t="s">
        <v>153</v>
      </c>
      <c r="E2740" s="6">
        <f>COUNTIF(ProductRatePlanCharge!C:D,D2740)</f>
        <v>14</v>
      </c>
      <c r="K2740" s="2"/>
      <c r="L2740" s="2"/>
    </row>
    <row r="2741" spans="1:12" x14ac:dyDescent="0.45">
      <c r="A2741" t="s">
        <v>4218</v>
      </c>
      <c r="B2741"/>
      <c r="C2741"/>
      <c r="D2741" t="s">
        <v>228</v>
      </c>
      <c r="E2741" s="6">
        <f>COUNTIF(ProductRatePlanCharge!C:D,D2741)</f>
        <v>14</v>
      </c>
      <c r="K2741" s="2"/>
      <c r="L2741" s="2"/>
    </row>
    <row r="2742" spans="1:12" x14ac:dyDescent="0.45">
      <c r="A2742" t="s">
        <v>4219</v>
      </c>
      <c r="B2742"/>
      <c r="C2742"/>
      <c r="D2742" t="s">
        <v>288</v>
      </c>
      <c r="E2742" s="6">
        <f>COUNTIF(ProductRatePlanCharge!C:D,D2742)</f>
        <v>14</v>
      </c>
      <c r="K2742" s="2"/>
      <c r="L2742" s="2"/>
    </row>
    <row r="2743" spans="1:12" x14ac:dyDescent="0.45">
      <c r="A2743" t="s">
        <v>4220</v>
      </c>
      <c r="B2743"/>
      <c r="C2743"/>
      <c r="D2743" t="s">
        <v>153</v>
      </c>
      <c r="E2743" s="6">
        <f>COUNTIF(ProductRatePlanCharge!C:D,D2743)</f>
        <v>14</v>
      </c>
      <c r="K2743" s="2"/>
      <c r="L2743" s="2"/>
    </row>
    <row r="2744" spans="1:12" x14ac:dyDescent="0.45">
      <c r="A2744" t="s">
        <v>4221</v>
      </c>
      <c r="B2744"/>
      <c r="C2744"/>
      <c r="D2744" t="s">
        <v>157</v>
      </c>
      <c r="E2744" s="6">
        <f>COUNTIF(ProductRatePlanCharge!C:D,D2744)</f>
        <v>10</v>
      </c>
      <c r="K2744" s="2"/>
      <c r="L2744" s="2"/>
    </row>
    <row r="2745" spans="1:12" x14ac:dyDescent="0.45">
      <c r="A2745" t="s">
        <v>4222</v>
      </c>
      <c r="B2745"/>
      <c r="C2745"/>
      <c r="D2745" t="s">
        <v>288</v>
      </c>
      <c r="E2745" s="6">
        <f>COUNTIF(ProductRatePlanCharge!C:D,D2745)</f>
        <v>14</v>
      </c>
      <c r="K2745" s="2"/>
      <c r="L2745" s="2"/>
    </row>
    <row r="2746" spans="1:12" x14ac:dyDescent="0.45">
      <c r="A2746" t="s">
        <v>4223</v>
      </c>
      <c r="B2746"/>
      <c r="C2746"/>
      <c r="D2746" t="s">
        <v>288</v>
      </c>
      <c r="E2746" s="6">
        <f>COUNTIF(ProductRatePlanCharge!C:D,D2746)</f>
        <v>14</v>
      </c>
      <c r="K2746" s="2"/>
      <c r="L2746" s="2"/>
    </row>
    <row r="2747" spans="1:12" x14ac:dyDescent="0.45">
      <c r="A2747" t="s">
        <v>4224</v>
      </c>
      <c r="B2747"/>
      <c r="C2747"/>
      <c r="D2747" t="s">
        <v>153</v>
      </c>
      <c r="E2747" s="6">
        <f>COUNTIF(ProductRatePlanCharge!C:D,D2747)</f>
        <v>14</v>
      </c>
      <c r="K2747" s="2"/>
      <c r="L2747" s="2"/>
    </row>
    <row r="2748" spans="1:12" x14ac:dyDescent="0.45">
      <c r="A2748" t="s">
        <v>4225</v>
      </c>
      <c r="B2748"/>
      <c r="C2748"/>
      <c r="D2748" t="s">
        <v>228</v>
      </c>
      <c r="E2748" s="6">
        <f>COUNTIF(ProductRatePlanCharge!C:D,D2748)</f>
        <v>14</v>
      </c>
      <c r="K2748" s="2"/>
      <c r="L2748" s="2"/>
    </row>
    <row r="2749" spans="1:12" x14ac:dyDescent="0.45">
      <c r="A2749" t="s">
        <v>4226</v>
      </c>
      <c r="B2749"/>
      <c r="C2749"/>
      <c r="D2749" t="s">
        <v>153</v>
      </c>
      <c r="E2749" s="6">
        <f>COUNTIF(ProductRatePlanCharge!C:D,D2749)</f>
        <v>14</v>
      </c>
      <c r="K2749" s="2"/>
      <c r="L2749" s="2"/>
    </row>
    <row r="2750" spans="1:12" x14ac:dyDescent="0.45">
      <c r="A2750" t="s">
        <v>4227</v>
      </c>
      <c r="B2750"/>
      <c r="C2750"/>
      <c r="D2750" t="s">
        <v>153</v>
      </c>
      <c r="E2750" s="6">
        <f>COUNTIF(ProductRatePlanCharge!C:D,D2750)</f>
        <v>14</v>
      </c>
      <c r="K2750" s="2"/>
      <c r="L2750" s="2"/>
    </row>
    <row r="2751" spans="1:12" x14ac:dyDescent="0.45">
      <c r="A2751" t="s">
        <v>4228</v>
      </c>
      <c r="B2751"/>
      <c r="C2751"/>
      <c r="D2751" t="s">
        <v>153</v>
      </c>
      <c r="E2751" s="6">
        <f>COUNTIF(ProductRatePlanCharge!C:D,D2751)</f>
        <v>14</v>
      </c>
      <c r="K2751" s="2"/>
      <c r="L2751" s="2"/>
    </row>
    <row r="2752" spans="1:12" x14ac:dyDescent="0.45">
      <c r="A2752" t="s">
        <v>4229</v>
      </c>
      <c r="B2752"/>
      <c r="C2752"/>
      <c r="D2752" t="s">
        <v>153</v>
      </c>
      <c r="E2752" s="6">
        <f>COUNTIF(ProductRatePlanCharge!C:D,D2752)</f>
        <v>14</v>
      </c>
      <c r="K2752" s="2"/>
      <c r="L2752" s="2"/>
    </row>
    <row r="2753" spans="1:12" x14ac:dyDescent="0.45">
      <c r="A2753" t="s">
        <v>4230</v>
      </c>
      <c r="B2753"/>
      <c r="C2753"/>
      <c r="D2753" t="s">
        <v>288</v>
      </c>
      <c r="E2753" s="6">
        <f>COUNTIF(ProductRatePlanCharge!C:D,D2753)</f>
        <v>14</v>
      </c>
      <c r="K2753" s="2"/>
      <c r="L2753" s="2"/>
    </row>
    <row r="2754" spans="1:12" x14ac:dyDescent="0.45">
      <c r="A2754" t="s">
        <v>4231</v>
      </c>
      <c r="B2754"/>
      <c r="C2754"/>
      <c r="D2754" t="s">
        <v>153</v>
      </c>
      <c r="E2754" s="6">
        <f>COUNTIF(ProductRatePlanCharge!C:D,D2754)</f>
        <v>14</v>
      </c>
      <c r="K2754" s="2"/>
      <c r="L2754" s="2"/>
    </row>
    <row r="2755" spans="1:12" x14ac:dyDescent="0.45">
      <c r="A2755" t="s">
        <v>4232</v>
      </c>
      <c r="B2755"/>
      <c r="C2755"/>
      <c r="D2755" t="s">
        <v>288</v>
      </c>
      <c r="E2755" s="6">
        <f>COUNTIF(ProductRatePlanCharge!C:D,D2755)</f>
        <v>14</v>
      </c>
      <c r="K2755" s="2"/>
      <c r="L2755" s="2"/>
    </row>
    <row r="2756" spans="1:12" x14ac:dyDescent="0.45">
      <c r="A2756" t="s">
        <v>4233</v>
      </c>
      <c r="B2756"/>
      <c r="C2756"/>
      <c r="D2756" t="s">
        <v>153</v>
      </c>
      <c r="E2756" s="6">
        <f>COUNTIF(ProductRatePlanCharge!C:D,D2756)</f>
        <v>14</v>
      </c>
      <c r="K2756" s="2"/>
      <c r="L2756" s="2"/>
    </row>
    <row r="2757" spans="1:12" x14ac:dyDescent="0.45">
      <c r="A2757" t="s">
        <v>4234</v>
      </c>
      <c r="B2757"/>
      <c r="C2757"/>
      <c r="D2757" t="s">
        <v>153</v>
      </c>
      <c r="E2757" s="6">
        <f>COUNTIF(ProductRatePlanCharge!C:D,D2757)</f>
        <v>14</v>
      </c>
      <c r="K2757" s="2"/>
      <c r="L2757" s="2"/>
    </row>
    <row r="2758" spans="1:12" x14ac:dyDescent="0.45">
      <c r="A2758" t="s">
        <v>4235</v>
      </c>
      <c r="B2758"/>
      <c r="C2758"/>
      <c r="D2758" t="s">
        <v>153</v>
      </c>
      <c r="E2758" s="6">
        <f>COUNTIF(ProductRatePlanCharge!C:D,D2758)</f>
        <v>14</v>
      </c>
      <c r="K2758" s="2"/>
      <c r="L2758" s="2"/>
    </row>
    <row r="2759" spans="1:12" x14ac:dyDescent="0.45">
      <c r="A2759" t="s">
        <v>4236</v>
      </c>
      <c r="B2759"/>
      <c r="C2759"/>
      <c r="D2759" t="s">
        <v>216</v>
      </c>
      <c r="E2759" s="6">
        <f>COUNTIF(ProductRatePlanCharge!C:D,D2759)</f>
        <v>5</v>
      </c>
      <c r="K2759" s="2"/>
      <c r="L2759" s="2"/>
    </row>
    <row r="2760" spans="1:12" x14ac:dyDescent="0.45">
      <c r="A2760" t="s">
        <v>4236</v>
      </c>
      <c r="B2760"/>
      <c r="C2760"/>
      <c r="D2760" t="s">
        <v>589</v>
      </c>
      <c r="E2760" s="6">
        <f>COUNTIF(ProductRatePlanCharge!C:D,D2760)</f>
        <v>2</v>
      </c>
      <c r="K2760" s="2"/>
      <c r="L2760" s="2"/>
    </row>
    <row r="2761" spans="1:12" x14ac:dyDescent="0.45">
      <c r="A2761" t="s">
        <v>4236</v>
      </c>
      <c r="B2761"/>
      <c r="C2761"/>
      <c r="D2761" t="s">
        <v>670</v>
      </c>
      <c r="E2761" s="6">
        <f>COUNTIF(ProductRatePlanCharge!C:D,D2761)</f>
        <v>2</v>
      </c>
      <c r="K2761" s="2"/>
      <c r="L2761" s="2"/>
    </row>
    <row r="2762" spans="1:12" x14ac:dyDescent="0.45">
      <c r="A2762" t="s">
        <v>4236</v>
      </c>
      <c r="B2762"/>
      <c r="C2762"/>
      <c r="D2762" t="s">
        <v>513</v>
      </c>
      <c r="E2762" s="6">
        <f>COUNTIF(ProductRatePlanCharge!C:D,D2762)</f>
        <v>2</v>
      </c>
      <c r="K2762" s="2"/>
      <c r="L2762" s="2"/>
    </row>
    <row r="2763" spans="1:12" x14ac:dyDescent="0.45">
      <c r="A2763" t="s">
        <v>4236</v>
      </c>
      <c r="B2763"/>
      <c r="C2763"/>
      <c r="D2763" t="s">
        <v>26</v>
      </c>
      <c r="E2763" s="6">
        <f>COUNTIF(ProductRatePlanCharge!C:D,D2763)</f>
        <v>3</v>
      </c>
      <c r="K2763" s="2"/>
      <c r="L2763" s="2"/>
    </row>
    <row r="2764" spans="1:12" x14ac:dyDescent="0.45">
      <c r="A2764" t="s">
        <v>4237</v>
      </c>
      <c r="B2764"/>
      <c r="C2764"/>
      <c r="D2764" t="s">
        <v>288</v>
      </c>
      <c r="E2764" s="6">
        <f>COUNTIF(ProductRatePlanCharge!C:D,D2764)</f>
        <v>14</v>
      </c>
      <c r="K2764" s="2"/>
      <c r="L2764" s="2"/>
    </row>
    <row r="2765" spans="1:12" x14ac:dyDescent="0.45">
      <c r="A2765" t="s">
        <v>4238</v>
      </c>
      <c r="B2765"/>
      <c r="C2765"/>
      <c r="D2765" t="s">
        <v>288</v>
      </c>
      <c r="E2765" s="6">
        <f>COUNTIF(ProductRatePlanCharge!C:D,D2765)</f>
        <v>14</v>
      </c>
      <c r="K2765" s="2"/>
      <c r="L2765" s="2"/>
    </row>
    <row r="2766" spans="1:12" x14ac:dyDescent="0.45">
      <c r="A2766" t="s">
        <v>4239</v>
      </c>
      <c r="B2766"/>
      <c r="C2766"/>
      <c r="D2766" t="s">
        <v>210</v>
      </c>
      <c r="E2766" s="6">
        <f>COUNTIF(ProductRatePlanCharge!C:D,D2766)</f>
        <v>15</v>
      </c>
      <c r="K2766" s="2"/>
      <c r="L2766" s="2"/>
    </row>
    <row r="2767" spans="1:12" x14ac:dyDescent="0.45">
      <c r="A2767" t="s">
        <v>4240</v>
      </c>
      <c r="B2767"/>
      <c r="C2767"/>
      <c r="D2767" t="s">
        <v>288</v>
      </c>
      <c r="E2767" s="6">
        <f>COUNTIF(ProductRatePlanCharge!C:D,D2767)</f>
        <v>14</v>
      </c>
      <c r="K2767" s="2"/>
      <c r="L2767" s="2"/>
    </row>
    <row r="2768" spans="1:12" x14ac:dyDescent="0.45">
      <c r="A2768" t="s">
        <v>4241</v>
      </c>
      <c r="B2768"/>
      <c r="C2768"/>
      <c r="D2768" t="s">
        <v>157</v>
      </c>
      <c r="E2768" s="6">
        <f>COUNTIF(ProductRatePlanCharge!C:D,D2768)</f>
        <v>10</v>
      </c>
      <c r="K2768" s="2"/>
      <c r="L2768" s="2"/>
    </row>
    <row r="2769" spans="1:12" x14ac:dyDescent="0.45">
      <c r="A2769" t="s">
        <v>4242</v>
      </c>
      <c r="B2769"/>
      <c r="C2769"/>
      <c r="D2769" t="s">
        <v>288</v>
      </c>
      <c r="E2769" s="6">
        <f>COUNTIF(ProductRatePlanCharge!C:D,D2769)</f>
        <v>14</v>
      </c>
      <c r="K2769" s="2"/>
      <c r="L2769" s="2"/>
    </row>
    <row r="2770" spans="1:12" x14ac:dyDescent="0.45">
      <c r="A2770" t="s">
        <v>4243</v>
      </c>
      <c r="B2770"/>
      <c r="C2770"/>
      <c r="D2770" t="s">
        <v>216</v>
      </c>
      <c r="E2770" s="6">
        <f>COUNTIF(ProductRatePlanCharge!C:D,D2770)</f>
        <v>5</v>
      </c>
      <c r="K2770" s="2"/>
      <c r="L2770" s="2"/>
    </row>
    <row r="2771" spans="1:12" x14ac:dyDescent="0.45">
      <c r="A2771" t="s">
        <v>4243</v>
      </c>
      <c r="B2771"/>
      <c r="C2771"/>
      <c r="D2771" t="s">
        <v>26</v>
      </c>
      <c r="E2771" s="6">
        <f>COUNTIF(ProductRatePlanCharge!C:D,D2771)</f>
        <v>3</v>
      </c>
      <c r="K2771" s="2"/>
      <c r="L2771" s="2"/>
    </row>
    <row r="2772" spans="1:12" x14ac:dyDescent="0.45">
      <c r="A2772" t="s">
        <v>4244</v>
      </c>
      <c r="B2772"/>
      <c r="C2772"/>
      <c r="D2772" t="s">
        <v>288</v>
      </c>
      <c r="E2772" s="6">
        <f>COUNTIF(ProductRatePlanCharge!C:D,D2772)</f>
        <v>14</v>
      </c>
      <c r="K2772" s="2"/>
      <c r="L2772" s="2"/>
    </row>
    <row r="2773" spans="1:12" x14ac:dyDescent="0.45">
      <c r="A2773" t="s">
        <v>4245</v>
      </c>
      <c r="B2773"/>
      <c r="C2773"/>
      <c r="D2773" t="s">
        <v>288</v>
      </c>
      <c r="E2773" s="6">
        <f>COUNTIF(ProductRatePlanCharge!C:D,D2773)</f>
        <v>14</v>
      </c>
      <c r="K2773" s="2"/>
      <c r="L2773" s="2"/>
    </row>
    <row r="2774" spans="1:12" x14ac:dyDescent="0.45">
      <c r="A2774" t="s">
        <v>4246</v>
      </c>
      <c r="B2774"/>
      <c r="C2774"/>
      <c r="D2774" t="s">
        <v>153</v>
      </c>
      <c r="E2774" s="6">
        <f>COUNTIF(ProductRatePlanCharge!C:D,D2774)</f>
        <v>14</v>
      </c>
      <c r="K2774" s="2"/>
      <c r="L2774" s="2"/>
    </row>
    <row r="2775" spans="1:12" x14ac:dyDescent="0.45">
      <c r="A2775" t="s">
        <v>4247</v>
      </c>
      <c r="B2775"/>
      <c r="C2775"/>
      <c r="D2775" t="s">
        <v>288</v>
      </c>
      <c r="E2775" s="6">
        <f>COUNTIF(ProductRatePlanCharge!C:D,D2775)</f>
        <v>14</v>
      </c>
      <c r="K2775" s="2"/>
      <c r="L2775" s="2"/>
    </row>
    <row r="2776" spans="1:12" x14ac:dyDescent="0.45">
      <c r="A2776" t="s">
        <v>4248</v>
      </c>
      <c r="B2776"/>
      <c r="C2776"/>
      <c r="D2776" t="s">
        <v>153</v>
      </c>
      <c r="E2776" s="6">
        <f>COUNTIF(ProductRatePlanCharge!C:D,D2776)</f>
        <v>14</v>
      </c>
      <c r="K2776" s="2"/>
      <c r="L2776" s="2"/>
    </row>
    <row r="2777" spans="1:12" x14ac:dyDescent="0.45">
      <c r="A2777" t="s">
        <v>4249</v>
      </c>
      <c r="B2777"/>
      <c r="C2777"/>
      <c r="D2777" t="s">
        <v>288</v>
      </c>
      <c r="E2777" s="6">
        <f>COUNTIF(ProductRatePlanCharge!C:D,D2777)</f>
        <v>14</v>
      </c>
      <c r="K2777" s="2"/>
      <c r="L2777" s="2"/>
    </row>
    <row r="2778" spans="1:12" x14ac:dyDescent="0.45">
      <c r="A2778" t="s">
        <v>4250</v>
      </c>
      <c r="B2778"/>
      <c r="C2778"/>
      <c r="D2778" t="s">
        <v>210</v>
      </c>
      <c r="E2778" s="6">
        <f>COUNTIF(ProductRatePlanCharge!C:D,D2778)</f>
        <v>15</v>
      </c>
      <c r="K2778" s="2"/>
      <c r="L2778" s="2"/>
    </row>
    <row r="2779" spans="1:12" x14ac:dyDescent="0.45">
      <c r="A2779" t="s">
        <v>4251</v>
      </c>
      <c r="B2779"/>
      <c r="C2779"/>
      <c r="D2779" t="s">
        <v>216</v>
      </c>
      <c r="E2779" s="6">
        <f>COUNTIF(ProductRatePlanCharge!C:D,D2779)</f>
        <v>5</v>
      </c>
      <c r="K2779" s="2"/>
      <c r="L2779" s="2"/>
    </row>
    <row r="2780" spans="1:12" x14ac:dyDescent="0.45">
      <c r="A2780" t="s">
        <v>4251</v>
      </c>
      <c r="B2780"/>
      <c r="C2780"/>
      <c r="D2780" t="s">
        <v>524</v>
      </c>
      <c r="E2780" s="6">
        <f>COUNTIF(ProductRatePlanCharge!C:D,D2780)</f>
        <v>2</v>
      </c>
      <c r="K2780" s="2"/>
      <c r="L2780" s="2"/>
    </row>
    <row r="2781" spans="1:12" x14ac:dyDescent="0.45">
      <c r="A2781" t="s">
        <v>4251</v>
      </c>
      <c r="B2781"/>
      <c r="C2781"/>
      <c r="D2781" t="s">
        <v>11</v>
      </c>
      <c r="E2781" s="6">
        <f>COUNTIF(ProductRatePlanCharge!C:D,D2781)</f>
        <v>2</v>
      </c>
      <c r="K2781" s="2"/>
      <c r="L2781" s="2"/>
    </row>
    <row r="2782" spans="1:12" x14ac:dyDescent="0.45">
      <c r="A2782" t="s">
        <v>4251</v>
      </c>
      <c r="B2782"/>
      <c r="C2782"/>
      <c r="D2782" t="s">
        <v>26</v>
      </c>
      <c r="E2782" s="6">
        <f>COUNTIF(ProductRatePlanCharge!C:D,D2782)</f>
        <v>3</v>
      </c>
      <c r="K2782" s="2"/>
      <c r="L2782" s="2"/>
    </row>
    <row r="2783" spans="1:12" x14ac:dyDescent="0.45">
      <c r="A2783" t="s">
        <v>4252</v>
      </c>
      <c r="B2783"/>
      <c r="C2783"/>
      <c r="D2783" t="s">
        <v>288</v>
      </c>
      <c r="E2783" s="6">
        <f>COUNTIF(ProductRatePlanCharge!C:D,D2783)</f>
        <v>14</v>
      </c>
      <c r="K2783" s="2"/>
      <c r="L2783" s="2"/>
    </row>
    <row r="2784" spans="1:12" x14ac:dyDescent="0.45">
      <c r="A2784" t="s">
        <v>4253</v>
      </c>
      <c r="B2784"/>
      <c r="C2784"/>
      <c r="D2784" t="s">
        <v>228</v>
      </c>
      <c r="E2784" s="6">
        <f>COUNTIF(ProductRatePlanCharge!C:D,D2784)</f>
        <v>14</v>
      </c>
      <c r="K2784" s="2"/>
      <c r="L2784" s="2"/>
    </row>
    <row r="2785" spans="1:12" x14ac:dyDescent="0.45">
      <c r="A2785" t="s">
        <v>4254</v>
      </c>
      <c r="B2785"/>
      <c r="C2785"/>
      <c r="D2785" t="s">
        <v>153</v>
      </c>
      <c r="E2785" s="6">
        <f>COUNTIF(ProductRatePlanCharge!C:D,D2785)</f>
        <v>14</v>
      </c>
      <c r="K2785" s="2"/>
      <c r="L2785" s="2"/>
    </row>
    <row r="2786" spans="1:12" x14ac:dyDescent="0.45">
      <c r="A2786" t="s">
        <v>4255</v>
      </c>
      <c r="B2786"/>
      <c r="C2786"/>
      <c r="D2786" t="s">
        <v>153</v>
      </c>
      <c r="E2786" s="6">
        <f>COUNTIF(ProductRatePlanCharge!C:D,D2786)</f>
        <v>14</v>
      </c>
      <c r="K2786" s="2"/>
      <c r="L2786" s="2"/>
    </row>
    <row r="2787" spans="1:12" x14ac:dyDescent="0.45">
      <c r="A2787" t="s">
        <v>4256</v>
      </c>
      <c r="B2787"/>
      <c r="C2787"/>
      <c r="D2787" t="s">
        <v>153</v>
      </c>
      <c r="E2787" s="6">
        <f>COUNTIF(ProductRatePlanCharge!C:D,D2787)</f>
        <v>14</v>
      </c>
      <c r="K2787" s="2"/>
      <c r="L2787" s="2"/>
    </row>
    <row r="2788" spans="1:12" x14ac:dyDescent="0.45">
      <c r="A2788" t="s">
        <v>4257</v>
      </c>
      <c r="B2788"/>
      <c r="C2788"/>
      <c r="D2788" t="s">
        <v>153</v>
      </c>
      <c r="E2788" s="6">
        <f>COUNTIF(ProductRatePlanCharge!C:D,D2788)</f>
        <v>14</v>
      </c>
      <c r="K2788" s="2"/>
      <c r="L2788" s="2"/>
    </row>
    <row r="2789" spans="1:12" x14ac:dyDescent="0.45">
      <c r="A2789" t="s">
        <v>4258</v>
      </c>
      <c r="B2789"/>
      <c r="C2789"/>
      <c r="D2789" t="s">
        <v>153</v>
      </c>
      <c r="E2789" s="6">
        <f>COUNTIF(ProductRatePlanCharge!C:D,D2789)</f>
        <v>14</v>
      </c>
      <c r="K2789" s="2"/>
      <c r="L2789" s="2"/>
    </row>
    <row r="2790" spans="1:12" x14ac:dyDescent="0.45">
      <c r="A2790" t="s">
        <v>4259</v>
      </c>
      <c r="B2790"/>
      <c r="C2790"/>
      <c r="D2790" t="s">
        <v>100</v>
      </c>
      <c r="E2790" s="6">
        <f>COUNTIF(ProductRatePlanCharge!C:D,D2790)</f>
        <v>14</v>
      </c>
      <c r="K2790" s="2"/>
      <c r="L2790" s="2"/>
    </row>
    <row r="2791" spans="1:12" x14ac:dyDescent="0.45">
      <c r="A2791" t="s">
        <v>4260</v>
      </c>
      <c r="B2791"/>
      <c r="C2791"/>
      <c r="D2791" t="s">
        <v>153</v>
      </c>
      <c r="E2791" s="6">
        <f>COUNTIF(ProductRatePlanCharge!C:D,D2791)</f>
        <v>14</v>
      </c>
      <c r="K2791" s="2"/>
      <c r="L2791" s="2"/>
    </row>
    <row r="2792" spans="1:12" x14ac:dyDescent="0.45">
      <c r="A2792" t="s">
        <v>4261</v>
      </c>
      <c r="B2792"/>
      <c r="C2792"/>
      <c r="D2792" t="s">
        <v>57</v>
      </c>
      <c r="E2792" s="6">
        <f>COUNTIF(ProductRatePlanCharge!C:D,D2792)</f>
        <v>7</v>
      </c>
      <c r="K2792" s="2"/>
      <c r="L2792" s="2"/>
    </row>
    <row r="2793" spans="1:12" x14ac:dyDescent="0.45">
      <c r="A2793" t="s">
        <v>4261</v>
      </c>
      <c r="B2793"/>
      <c r="C2793"/>
      <c r="D2793" t="s">
        <v>524</v>
      </c>
      <c r="E2793" s="6">
        <f>COUNTIF(ProductRatePlanCharge!C:D,D2793)</f>
        <v>2</v>
      </c>
      <c r="K2793" s="2"/>
      <c r="L2793" s="2"/>
    </row>
    <row r="2794" spans="1:12" x14ac:dyDescent="0.45">
      <c r="A2794" t="s">
        <v>4261</v>
      </c>
      <c r="B2794"/>
      <c r="C2794"/>
      <c r="D2794" t="s">
        <v>26</v>
      </c>
      <c r="E2794" s="6">
        <f>COUNTIF(ProductRatePlanCharge!C:D,D2794)</f>
        <v>3</v>
      </c>
      <c r="K2794" s="2"/>
      <c r="L2794" s="2"/>
    </row>
    <row r="2795" spans="1:12" x14ac:dyDescent="0.45">
      <c r="A2795" t="s">
        <v>4261</v>
      </c>
      <c r="B2795"/>
      <c r="C2795"/>
      <c r="D2795" t="s">
        <v>817</v>
      </c>
      <c r="E2795" s="6">
        <f>COUNTIF(ProductRatePlanCharge!C:D,D2795)</f>
        <v>2</v>
      </c>
      <c r="K2795" s="2"/>
      <c r="L2795" s="2"/>
    </row>
    <row r="2796" spans="1:12" x14ac:dyDescent="0.45">
      <c r="A2796" t="s">
        <v>4262</v>
      </c>
      <c r="B2796"/>
      <c r="C2796"/>
      <c r="D2796" t="s">
        <v>288</v>
      </c>
      <c r="E2796" s="6">
        <f>COUNTIF(ProductRatePlanCharge!C:D,D2796)</f>
        <v>14</v>
      </c>
      <c r="K2796" s="2"/>
      <c r="L2796" s="2"/>
    </row>
    <row r="2797" spans="1:12" x14ac:dyDescent="0.45">
      <c r="A2797" t="s">
        <v>4263</v>
      </c>
      <c r="B2797"/>
      <c r="C2797"/>
      <c r="D2797" t="s">
        <v>100</v>
      </c>
      <c r="E2797" s="6">
        <f>COUNTIF(ProductRatePlanCharge!C:D,D2797)</f>
        <v>14</v>
      </c>
      <c r="K2797" s="2"/>
      <c r="L2797" s="2"/>
    </row>
    <row r="2798" spans="1:12" x14ac:dyDescent="0.45">
      <c r="A2798" t="s">
        <v>4264</v>
      </c>
      <c r="B2798"/>
      <c r="C2798"/>
      <c r="D2798" t="s">
        <v>153</v>
      </c>
      <c r="E2798" s="6">
        <f>COUNTIF(ProductRatePlanCharge!C:D,D2798)</f>
        <v>14</v>
      </c>
      <c r="K2798" s="2"/>
      <c r="L2798" s="2"/>
    </row>
    <row r="2799" spans="1:12" x14ac:dyDescent="0.45">
      <c r="A2799" t="s">
        <v>4265</v>
      </c>
      <c r="B2799"/>
      <c r="C2799"/>
      <c r="D2799" t="s">
        <v>196</v>
      </c>
      <c r="E2799" s="6">
        <f>COUNTIF(ProductRatePlanCharge!C:D,D2799)</f>
        <v>16</v>
      </c>
      <c r="K2799" s="2"/>
      <c r="L2799" s="2"/>
    </row>
    <row r="2800" spans="1:12" x14ac:dyDescent="0.45">
      <c r="A2800" t="s">
        <v>4266</v>
      </c>
      <c r="B2800"/>
      <c r="C2800"/>
      <c r="D2800" t="s">
        <v>196</v>
      </c>
      <c r="E2800" s="6">
        <f>COUNTIF(ProductRatePlanCharge!C:D,D2800)</f>
        <v>16</v>
      </c>
      <c r="K2800" s="2"/>
      <c r="L2800" s="2"/>
    </row>
    <row r="2801" spans="1:12" x14ac:dyDescent="0.45">
      <c r="A2801" t="s">
        <v>4267</v>
      </c>
      <c r="B2801"/>
      <c r="C2801"/>
      <c r="D2801" t="s">
        <v>157</v>
      </c>
      <c r="E2801" s="6">
        <f>COUNTIF(ProductRatePlanCharge!C:D,D2801)</f>
        <v>10</v>
      </c>
      <c r="K2801" s="2"/>
      <c r="L2801" s="2"/>
    </row>
    <row r="2802" spans="1:12" x14ac:dyDescent="0.45">
      <c r="A2802" t="s">
        <v>4268</v>
      </c>
      <c r="B2802"/>
      <c r="C2802"/>
      <c r="D2802" t="s">
        <v>153</v>
      </c>
      <c r="E2802" s="6">
        <f>COUNTIF(ProductRatePlanCharge!C:D,D2802)</f>
        <v>14</v>
      </c>
      <c r="K2802" s="2"/>
      <c r="L2802" s="2"/>
    </row>
    <row r="2803" spans="1:12" x14ac:dyDescent="0.45">
      <c r="A2803" t="s">
        <v>4269</v>
      </c>
      <c r="B2803"/>
      <c r="C2803"/>
      <c r="D2803" t="s">
        <v>157</v>
      </c>
      <c r="E2803" s="6">
        <f>COUNTIF(ProductRatePlanCharge!C:D,D2803)</f>
        <v>10</v>
      </c>
      <c r="K2803" s="2"/>
      <c r="L2803" s="2"/>
    </row>
    <row r="2804" spans="1:12" x14ac:dyDescent="0.45">
      <c r="A2804" t="s">
        <v>4270</v>
      </c>
      <c r="B2804"/>
      <c r="C2804"/>
      <c r="D2804" t="s">
        <v>153</v>
      </c>
      <c r="E2804" s="6">
        <f>COUNTIF(ProductRatePlanCharge!C:D,D2804)</f>
        <v>14</v>
      </c>
      <c r="K2804" s="2"/>
      <c r="L2804" s="2"/>
    </row>
    <row r="2805" spans="1:12" x14ac:dyDescent="0.45">
      <c r="A2805" t="s">
        <v>4271</v>
      </c>
      <c r="B2805"/>
      <c r="C2805"/>
      <c r="D2805" t="s">
        <v>288</v>
      </c>
      <c r="E2805" s="6">
        <f>COUNTIF(ProductRatePlanCharge!C:D,D2805)</f>
        <v>14</v>
      </c>
      <c r="K2805" s="2"/>
      <c r="L2805" s="2"/>
    </row>
    <row r="2806" spans="1:12" x14ac:dyDescent="0.45">
      <c r="A2806" t="s">
        <v>4272</v>
      </c>
      <c r="B2806"/>
      <c r="C2806"/>
      <c r="D2806" t="s">
        <v>153</v>
      </c>
      <c r="E2806" s="6">
        <f>COUNTIF(ProductRatePlanCharge!C:D,D2806)</f>
        <v>14</v>
      </c>
      <c r="K2806" s="2"/>
      <c r="L2806" s="2"/>
    </row>
    <row r="2807" spans="1:12" x14ac:dyDescent="0.45">
      <c r="A2807" t="s">
        <v>4273</v>
      </c>
      <c r="B2807"/>
      <c r="C2807"/>
      <c r="D2807" t="s">
        <v>288</v>
      </c>
      <c r="E2807" s="6">
        <f>COUNTIF(ProductRatePlanCharge!C:D,D2807)</f>
        <v>14</v>
      </c>
      <c r="K2807" s="2"/>
      <c r="L2807" s="2"/>
    </row>
    <row r="2808" spans="1:12" x14ac:dyDescent="0.45">
      <c r="A2808" t="s">
        <v>4274</v>
      </c>
      <c r="B2808"/>
      <c r="C2808"/>
      <c r="D2808" t="s">
        <v>153</v>
      </c>
      <c r="E2808" s="6">
        <f>COUNTIF(ProductRatePlanCharge!C:D,D2808)</f>
        <v>14</v>
      </c>
      <c r="K2808" s="2"/>
      <c r="L2808" s="2"/>
    </row>
    <row r="2809" spans="1:12" x14ac:dyDescent="0.45">
      <c r="A2809" t="s">
        <v>4275</v>
      </c>
      <c r="B2809"/>
      <c r="C2809"/>
      <c r="D2809" t="s">
        <v>157</v>
      </c>
      <c r="E2809" s="6">
        <f>COUNTIF(ProductRatePlanCharge!C:D,D2809)</f>
        <v>10</v>
      </c>
      <c r="K2809" s="2"/>
      <c r="L2809" s="2"/>
    </row>
    <row r="2810" spans="1:12" x14ac:dyDescent="0.45">
      <c r="A2810" t="s">
        <v>4276</v>
      </c>
      <c r="B2810"/>
      <c r="C2810"/>
      <c r="D2810" t="s">
        <v>288</v>
      </c>
      <c r="E2810" s="6">
        <f>COUNTIF(ProductRatePlanCharge!C:D,D2810)</f>
        <v>14</v>
      </c>
      <c r="K2810" s="2"/>
      <c r="L2810" s="2"/>
    </row>
    <row r="2811" spans="1:12" x14ac:dyDescent="0.45">
      <c r="A2811" t="s">
        <v>4277</v>
      </c>
      <c r="B2811"/>
      <c r="C2811"/>
      <c r="D2811" t="s">
        <v>811</v>
      </c>
      <c r="E2811" s="6">
        <f>COUNTIF(ProductRatePlanCharge!C:D,D2811)</f>
        <v>2</v>
      </c>
      <c r="K2811" s="2"/>
      <c r="L2811" s="2"/>
    </row>
    <row r="2812" spans="1:12" x14ac:dyDescent="0.45">
      <c r="A2812" t="s">
        <v>4278</v>
      </c>
      <c r="B2812"/>
      <c r="C2812"/>
      <c r="D2812" t="s">
        <v>153</v>
      </c>
      <c r="E2812" s="6">
        <f>COUNTIF(ProductRatePlanCharge!C:D,D2812)</f>
        <v>14</v>
      </c>
      <c r="K2812" s="2"/>
      <c r="L2812" s="2"/>
    </row>
    <row r="2813" spans="1:12" x14ac:dyDescent="0.45">
      <c r="A2813" t="s">
        <v>4279</v>
      </c>
      <c r="B2813"/>
      <c r="C2813"/>
      <c r="D2813" t="s">
        <v>401</v>
      </c>
      <c r="E2813" s="6">
        <f>COUNTIF(ProductRatePlanCharge!C:D,D2813)</f>
        <v>10</v>
      </c>
      <c r="K2813" s="2"/>
      <c r="L2813" s="2"/>
    </row>
    <row r="2814" spans="1:12" x14ac:dyDescent="0.45">
      <c r="A2814" t="s">
        <v>4280</v>
      </c>
      <c r="B2814"/>
      <c r="C2814"/>
      <c r="D2814" t="s">
        <v>153</v>
      </c>
      <c r="E2814" s="6">
        <f>COUNTIF(ProductRatePlanCharge!C:D,D2814)</f>
        <v>14</v>
      </c>
      <c r="K2814" s="2"/>
      <c r="L2814" s="2"/>
    </row>
    <row r="2815" spans="1:12" x14ac:dyDescent="0.45">
      <c r="A2815" t="s">
        <v>4281</v>
      </c>
      <c r="B2815"/>
      <c r="C2815"/>
      <c r="D2815" t="s">
        <v>153</v>
      </c>
      <c r="E2815" s="6">
        <f>COUNTIF(ProductRatePlanCharge!C:D,D2815)</f>
        <v>14</v>
      </c>
      <c r="K2815" s="2"/>
      <c r="L2815" s="2"/>
    </row>
    <row r="2816" spans="1:12" x14ac:dyDescent="0.45">
      <c r="A2816" t="s">
        <v>4282</v>
      </c>
      <c r="B2816"/>
      <c r="C2816"/>
      <c r="D2816" t="s">
        <v>288</v>
      </c>
      <c r="E2816" s="6">
        <f>COUNTIF(ProductRatePlanCharge!C:D,D2816)</f>
        <v>14</v>
      </c>
      <c r="K2816" s="2"/>
      <c r="L2816" s="2"/>
    </row>
    <row r="2817" spans="1:12" x14ac:dyDescent="0.45">
      <c r="A2817" t="s">
        <v>4283</v>
      </c>
      <c r="B2817"/>
      <c r="C2817"/>
      <c r="D2817" t="s">
        <v>100</v>
      </c>
      <c r="E2817" s="6">
        <f>COUNTIF(ProductRatePlanCharge!C:D,D2817)</f>
        <v>14</v>
      </c>
      <c r="K2817" s="2"/>
      <c r="L2817" s="2"/>
    </row>
    <row r="2818" spans="1:12" x14ac:dyDescent="0.45">
      <c r="A2818" t="s">
        <v>4284</v>
      </c>
      <c r="B2818"/>
      <c r="C2818"/>
      <c r="D2818" t="s">
        <v>153</v>
      </c>
      <c r="E2818" s="6">
        <f>COUNTIF(ProductRatePlanCharge!C:D,D2818)</f>
        <v>14</v>
      </c>
      <c r="K2818" s="2"/>
      <c r="L2818" s="2"/>
    </row>
    <row r="2819" spans="1:12" x14ac:dyDescent="0.45">
      <c r="A2819" t="s">
        <v>4285</v>
      </c>
      <c r="B2819"/>
      <c r="C2819"/>
      <c r="D2819" t="s">
        <v>210</v>
      </c>
      <c r="E2819" s="6">
        <f>COUNTIF(ProductRatePlanCharge!C:D,D2819)</f>
        <v>15</v>
      </c>
      <c r="K2819" s="2"/>
      <c r="L2819" s="2"/>
    </row>
    <row r="2820" spans="1:12" x14ac:dyDescent="0.45">
      <c r="A2820" t="s">
        <v>4286</v>
      </c>
      <c r="B2820"/>
      <c r="C2820"/>
      <c r="D2820" t="s">
        <v>210</v>
      </c>
      <c r="E2820" s="6">
        <f>COUNTIF(ProductRatePlanCharge!C:D,D2820)</f>
        <v>15</v>
      </c>
      <c r="K2820" s="2"/>
      <c r="L2820" s="2"/>
    </row>
    <row r="2821" spans="1:12" x14ac:dyDescent="0.45">
      <c r="A2821" t="s">
        <v>4287</v>
      </c>
      <c r="B2821"/>
      <c r="C2821"/>
      <c r="D2821" t="s">
        <v>153</v>
      </c>
      <c r="E2821" s="6">
        <f>COUNTIF(ProductRatePlanCharge!C:D,D2821)</f>
        <v>14</v>
      </c>
      <c r="K2821" s="2"/>
      <c r="L2821" s="2"/>
    </row>
    <row r="2822" spans="1:12" x14ac:dyDescent="0.45">
      <c r="A2822" t="s">
        <v>4288</v>
      </c>
      <c r="B2822"/>
      <c r="C2822"/>
      <c r="D2822" t="s">
        <v>288</v>
      </c>
      <c r="E2822" s="6">
        <f>COUNTIF(ProductRatePlanCharge!C:D,D2822)</f>
        <v>14</v>
      </c>
      <c r="K2822" s="2"/>
      <c r="L2822" s="2"/>
    </row>
    <row r="2823" spans="1:12" x14ac:dyDescent="0.45">
      <c r="A2823" t="s">
        <v>4289</v>
      </c>
      <c r="B2823"/>
      <c r="C2823"/>
      <c r="D2823" t="s">
        <v>228</v>
      </c>
      <c r="E2823" s="6">
        <f>COUNTIF(ProductRatePlanCharge!C:D,D2823)</f>
        <v>14</v>
      </c>
      <c r="K2823" s="2"/>
      <c r="L2823" s="2"/>
    </row>
    <row r="2824" spans="1:12" x14ac:dyDescent="0.45">
      <c r="A2824" t="s">
        <v>4290</v>
      </c>
      <c r="B2824"/>
      <c r="C2824"/>
      <c r="D2824" t="s">
        <v>288</v>
      </c>
      <c r="E2824" s="6">
        <f>COUNTIF(ProductRatePlanCharge!C:D,D2824)</f>
        <v>14</v>
      </c>
      <c r="K2824" s="2"/>
      <c r="L2824" s="2"/>
    </row>
    <row r="2825" spans="1:12" x14ac:dyDescent="0.45">
      <c r="A2825" t="s">
        <v>4291</v>
      </c>
      <c r="B2825"/>
      <c r="C2825"/>
      <c r="D2825" t="s">
        <v>153</v>
      </c>
      <c r="E2825" s="6">
        <f>COUNTIF(ProductRatePlanCharge!C:D,D2825)</f>
        <v>14</v>
      </c>
      <c r="K2825" s="2"/>
      <c r="L2825" s="2"/>
    </row>
    <row r="2826" spans="1:12" x14ac:dyDescent="0.45">
      <c r="A2826" t="s">
        <v>4292</v>
      </c>
      <c r="B2826"/>
      <c r="C2826"/>
      <c r="D2826" t="s">
        <v>228</v>
      </c>
      <c r="E2826" s="6">
        <f>COUNTIF(ProductRatePlanCharge!C:D,D2826)</f>
        <v>14</v>
      </c>
      <c r="K2826" s="2"/>
      <c r="L2826" s="2"/>
    </row>
    <row r="2827" spans="1:12" x14ac:dyDescent="0.45">
      <c r="A2827" t="s">
        <v>4293</v>
      </c>
      <c r="B2827"/>
      <c r="C2827"/>
      <c r="D2827" t="s">
        <v>248</v>
      </c>
      <c r="E2827" s="6">
        <f>COUNTIF(ProductRatePlanCharge!C:D,D2827)</f>
        <v>12</v>
      </c>
      <c r="K2827" s="2"/>
      <c r="L2827" s="2"/>
    </row>
    <row r="2828" spans="1:12" x14ac:dyDescent="0.45">
      <c r="A2828" t="s">
        <v>4294</v>
      </c>
      <c r="B2828"/>
      <c r="C2828"/>
      <c r="D2828" t="s">
        <v>216</v>
      </c>
      <c r="E2828" s="6">
        <f>COUNTIF(ProductRatePlanCharge!C:D,D2828)</f>
        <v>5</v>
      </c>
      <c r="K2828" s="2"/>
      <c r="L2828" s="2"/>
    </row>
    <row r="2829" spans="1:12" x14ac:dyDescent="0.45">
      <c r="A2829" t="s">
        <v>4294</v>
      </c>
      <c r="B2829"/>
      <c r="C2829"/>
      <c r="D2829" t="s">
        <v>589</v>
      </c>
      <c r="E2829" s="6">
        <f>COUNTIF(ProductRatePlanCharge!C:D,D2829)</f>
        <v>2</v>
      </c>
      <c r="K2829" s="2"/>
      <c r="L2829" s="2"/>
    </row>
    <row r="2830" spans="1:12" x14ac:dyDescent="0.45">
      <c r="A2830" t="s">
        <v>4294</v>
      </c>
      <c r="B2830"/>
      <c r="C2830"/>
      <c r="D2830" t="s">
        <v>447</v>
      </c>
      <c r="E2830" s="6">
        <f>COUNTIF(ProductRatePlanCharge!C:D,D2830)</f>
        <v>2</v>
      </c>
      <c r="K2830" s="2"/>
      <c r="L2830" s="2"/>
    </row>
    <row r="2831" spans="1:12" x14ac:dyDescent="0.45">
      <c r="A2831" t="s">
        <v>4294</v>
      </c>
      <c r="B2831"/>
      <c r="C2831"/>
      <c r="D2831" t="s">
        <v>26</v>
      </c>
      <c r="E2831" s="6">
        <f>COUNTIF(ProductRatePlanCharge!C:D,D2831)</f>
        <v>3</v>
      </c>
      <c r="K2831" s="2"/>
      <c r="L2831" s="2"/>
    </row>
    <row r="2832" spans="1:12" x14ac:dyDescent="0.45">
      <c r="A2832" t="s">
        <v>4295</v>
      </c>
      <c r="B2832"/>
      <c r="C2832"/>
      <c r="D2832" t="s">
        <v>288</v>
      </c>
      <c r="E2832" s="6">
        <f>COUNTIF(ProductRatePlanCharge!C:D,D2832)</f>
        <v>14</v>
      </c>
      <c r="K2832" s="2"/>
      <c r="L2832" s="2"/>
    </row>
    <row r="2833" spans="1:12" x14ac:dyDescent="0.45">
      <c r="A2833" t="s">
        <v>4296</v>
      </c>
      <c r="B2833"/>
      <c r="C2833"/>
      <c r="D2833" t="s">
        <v>288</v>
      </c>
      <c r="E2833" s="6">
        <f>COUNTIF(ProductRatePlanCharge!C:D,D2833)</f>
        <v>14</v>
      </c>
      <c r="K2833" s="2"/>
      <c r="L2833" s="2"/>
    </row>
    <row r="2834" spans="1:12" x14ac:dyDescent="0.45">
      <c r="A2834" t="s">
        <v>4297</v>
      </c>
      <c r="B2834"/>
      <c r="C2834"/>
      <c r="D2834" t="s">
        <v>288</v>
      </c>
      <c r="E2834" s="6">
        <f>COUNTIF(ProductRatePlanCharge!C:D,D2834)</f>
        <v>14</v>
      </c>
      <c r="K2834" s="2"/>
      <c r="L2834" s="2"/>
    </row>
    <row r="2835" spans="1:12" x14ac:dyDescent="0.45">
      <c r="A2835" t="s">
        <v>4298</v>
      </c>
      <c r="B2835"/>
      <c r="C2835"/>
      <c r="D2835" t="s">
        <v>288</v>
      </c>
      <c r="E2835" s="6">
        <f>COUNTIF(ProductRatePlanCharge!C:D,D2835)</f>
        <v>14</v>
      </c>
      <c r="K2835" s="2"/>
      <c r="L2835" s="2"/>
    </row>
    <row r="2836" spans="1:12" x14ac:dyDescent="0.45">
      <c r="A2836" t="s">
        <v>4299</v>
      </c>
      <c r="B2836"/>
      <c r="C2836"/>
      <c r="D2836" t="s">
        <v>153</v>
      </c>
      <c r="E2836" s="6">
        <f>COUNTIF(ProductRatePlanCharge!C:D,D2836)</f>
        <v>14</v>
      </c>
      <c r="K2836" s="2"/>
      <c r="L2836" s="2"/>
    </row>
    <row r="2837" spans="1:12" x14ac:dyDescent="0.45">
      <c r="A2837" t="s">
        <v>4300</v>
      </c>
      <c r="B2837"/>
      <c r="C2837"/>
      <c r="D2837" t="s">
        <v>196</v>
      </c>
      <c r="E2837" s="6">
        <f>COUNTIF(ProductRatePlanCharge!C:D,D2837)</f>
        <v>16</v>
      </c>
      <c r="K2837" s="2"/>
      <c r="L2837" s="2"/>
    </row>
    <row r="2838" spans="1:12" x14ac:dyDescent="0.45">
      <c r="A2838" t="s">
        <v>4301</v>
      </c>
      <c r="B2838"/>
      <c r="C2838"/>
      <c r="D2838" t="s">
        <v>288</v>
      </c>
      <c r="E2838" s="6">
        <f>COUNTIF(ProductRatePlanCharge!C:D,D2838)</f>
        <v>14</v>
      </c>
      <c r="K2838" s="2"/>
      <c r="L2838" s="2"/>
    </row>
    <row r="2839" spans="1:12" x14ac:dyDescent="0.45">
      <c r="A2839" t="s">
        <v>4302</v>
      </c>
      <c r="B2839"/>
      <c r="C2839"/>
      <c r="D2839" t="s">
        <v>196</v>
      </c>
      <c r="E2839" s="6">
        <f>COUNTIF(ProductRatePlanCharge!C:D,D2839)</f>
        <v>16</v>
      </c>
      <c r="K2839" s="2"/>
      <c r="L2839" s="2"/>
    </row>
    <row r="2840" spans="1:12" x14ac:dyDescent="0.45">
      <c r="A2840" t="s">
        <v>4303</v>
      </c>
      <c r="B2840"/>
      <c r="C2840"/>
      <c r="D2840" t="s">
        <v>153</v>
      </c>
      <c r="E2840" s="6">
        <f>COUNTIF(ProductRatePlanCharge!C:D,D2840)</f>
        <v>14</v>
      </c>
      <c r="K2840" s="2"/>
      <c r="L2840" s="2"/>
    </row>
    <row r="2841" spans="1:12" x14ac:dyDescent="0.45">
      <c r="A2841" t="s">
        <v>4304</v>
      </c>
      <c r="B2841"/>
      <c r="C2841"/>
      <c r="D2841" t="s">
        <v>196</v>
      </c>
      <c r="E2841" s="6">
        <f>COUNTIF(ProductRatePlanCharge!C:D,D2841)</f>
        <v>16</v>
      </c>
      <c r="K2841" s="2"/>
      <c r="L2841" s="2"/>
    </row>
    <row r="2842" spans="1:12" x14ac:dyDescent="0.45">
      <c r="A2842" t="s">
        <v>4305</v>
      </c>
      <c r="B2842"/>
      <c r="C2842"/>
      <c r="D2842" t="s">
        <v>153</v>
      </c>
      <c r="E2842" s="6">
        <f>COUNTIF(ProductRatePlanCharge!C:D,D2842)</f>
        <v>14</v>
      </c>
      <c r="K2842" s="2"/>
      <c r="L2842" s="2"/>
    </row>
    <row r="2843" spans="1:12" x14ac:dyDescent="0.45">
      <c r="A2843" t="s">
        <v>4306</v>
      </c>
      <c r="B2843"/>
      <c r="C2843"/>
      <c r="D2843" t="s">
        <v>288</v>
      </c>
      <c r="E2843" s="6">
        <f>COUNTIF(ProductRatePlanCharge!C:D,D2843)</f>
        <v>14</v>
      </c>
      <c r="K2843" s="2"/>
      <c r="L2843" s="2"/>
    </row>
    <row r="2844" spans="1:12" x14ac:dyDescent="0.45">
      <c r="A2844" t="s">
        <v>4307</v>
      </c>
      <c r="B2844"/>
      <c r="C2844"/>
      <c r="D2844" t="s">
        <v>153</v>
      </c>
      <c r="E2844" s="6">
        <f>COUNTIF(ProductRatePlanCharge!C:D,D2844)</f>
        <v>14</v>
      </c>
      <c r="K2844" s="2"/>
      <c r="L2844" s="2"/>
    </row>
    <row r="2845" spans="1:12" x14ac:dyDescent="0.45">
      <c r="A2845" t="s">
        <v>4307</v>
      </c>
      <c r="B2845"/>
      <c r="C2845"/>
      <c r="D2845" t="s">
        <v>587</v>
      </c>
      <c r="E2845" s="6">
        <f>COUNTIF(ProductRatePlanCharge!C:D,D2845)</f>
        <v>2</v>
      </c>
      <c r="K2845" s="2"/>
      <c r="L2845" s="2"/>
    </row>
    <row r="2846" spans="1:12" x14ac:dyDescent="0.45">
      <c r="A2846" t="s">
        <v>4308</v>
      </c>
      <c r="B2846"/>
      <c r="C2846"/>
      <c r="D2846" t="s">
        <v>153</v>
      </c>
      <c r="E2846" s="6">
        <f>COUNTIF(ProductRatePlanCharge!C:D,D2846)</f>
        <v>14</v>
      </c>
      <c r="K2846" s="2"/>
      <c r="L2846" s="2"/>
    </row>
    <row r="2847" spans="1:12" x14ac:dyDescent="0.45">
      <c r="A2847" t="s">
        <v>4309</v>
      </c>
      <c r="B2847"/>
      <c r="C2847"/>
      <c r="D2847" t="s">
        <v>288</v>
      </c>
      <c r="E2847" s="6">
        <f>COUNTIF(ProductRatePlanCharge!C:D,D2847)</f>
        <v>14</v>
      </c>
      <c r="K2847" s="2"/>
      <c r="L2847" s="2"/>
    </row>
    <row r="2848" spans="1:12" x14ac:dyDescent="0.45">
      <c r="A2848" t="s">
        <v>4310</v>
      </c>
      <c r="B2848"/>
      <c r="C2848"/>
      <c r="D2848" t="s">
        <v>248</v>
      </c>
      <c r="E2848" s="6">
        <f>COUNTIF(ProductRatePlanCharge!C:D,D2848)</f>
        <v>12</v>
      </c>
      <c r="K2848" s="2"/>
      <c r="L2848" s="2"/>
    </row>
    <row r="2849" spans="1:12" x14ac:dyDescent="0.45">
      <c r="A2849" t="s">
        <v>4311</v>
      </c>
      <c r="B2849"/>
      <c r="C2849"/>
      <c r="D2849" t="s">
        <v>447</v>
      </c>
      <c r="E2849" s="6">
        <f>COUNTIF(ProductRatePlanCharge!C:D,D2849)</f>
        <v>2</v>
      </c>
      <c r="K2849" s="2"/>
      <c r="L2849" s="2"/>
    </row>
    <row r="2850" spans="1:12" x14ac:dyDescent="0.45">
      <c r="A2850" t="s">
        <v>4312</v>
      </c>
      <c r="B2850"/>
      <c r="C2850"/>
      <c r="D2850" t="s">
        <v>288</v>
      </c>
      <c r="E2850" s="6">
        <f>COUNTIF(ProductRatePlanCharge!C:D,D2850)</f>
        <v>14</v>
      </c>
      <c r="K2850" s="2"/>
      <c r="L2850" s="2"/>
    </row>
    <row r="2851" spans="1:12" x14ac:dyDescent="0.45">
      <c r="A2851" t="s">
        <v>4313</v>
      </c>
      <c r="B2851"/>
      <c r="C2851"/>
      <c r="D2851" t="s">
        <v>153</v>
      </c>
      <c r="E2851" s="6">
        <f>COUNTIF(ProductRatePlanCharge!C:D,D2851)</f>
        <v>14</v>
      </c>
      <c r="K2851" s="2"/>
      <c r="L2851" s="2"/>
    </row>
    <row r="2852" spans="1:12" x14ac:dyDescent="0.45">
      <c r="A2852" t="s">
        <v>4314</v>
      </c>
      <c r="B2852"/>
      <c r="C2852"/>
      <c r="D2852" t="s">
        <v>288</v>
      </c>
      <c r="E2852" s="6">
        <f>COUNTIF(ProductRatePlanCharge!C:D,D2852)</f>
        <v>14</v>
      </c>
      <c r="K2852" s="2"/>
      <c r="L2852" s="2"/>
    </row>
    <row r="2853" spans="1:12" x14ac:dyDescent="0.45">
      <c r="A2853" t="s">
        <v>4315</v>
      </c>
      <c r="B2853"/>
      <c r="C2853"/>
      <c r="D2853" t="s">
        <v>288</v>
      </c>
      <c r="E2853" s="6">
        <f>COUNTIF(ProductRatePlanCharge!C:D,D2853)</f>
        <v>14</v>
      </c>
      <c r="K2853" s="2"/>
      <c r="L2853" s="2"/>
    </row>
    <row r="2854" spans="1:12" x14ac:dyDescent="0.45">
      <c r="A2854" t="s">
        <v>4316</v>
      </c>
      <c r="B2854"/>
      <c r="C2854"/>
      <c r="D2854" t="s">
        <v>288</v>
      </c>
      <c r="E2854" s="6">
        <f>COUNTIF(ProductRatePlanCharge!C:D,D2854)</f>
        <v>14</v>
      </c>
      <c r="K2854" s="2"/>
      <c r="L2854" s="2"/>
    </row>
    <row r="2855" spans="1:12" x14ac:dyDescent="0.45">
      <c r="A2855" t="s">
        <v>4317</v>
      </c>
      <c r="B2855"/>
      <c r="C2855"/>
      <c r="D2855" t="s">
        <v>288</v>
      </c>
      <c r="E2855" s="6">
        <f>COUNTIF(ProductRatePlanCharge!C:D,D2855)</f>
        <v>14</v>
      </c>
      <c r="K2855" s="2"/>
      <c r="L2855" s="2"/>
    </row>
    <row r="2856" spans="1:12" x14ac:dyDescent="0.45">
      <c r="A2856" t="s">
        <v>4318</v>
      </c>
      <c r="B2856"/>
      <c r="C2856"/>
      <c r="D2856" t="s">
        <v>206</v>
      </c>
      <c r="E2856" s="6">
        <f>COUNTIF(ProductRatePlanCharge!C:D,D2856)</f>
        <v>15</v>
      </c>
      <c r="K2856" s="2"/>
      <c r="L2856" s="2"/>
    </row>
    <row r="2857" spans="1:12" x14ac:dyDescent="0.45">
      <c r="A2857" t="s">
        <v>4319</v>
      </c>
      <c r="B2857"/>
      <c r="C2857"/>
      <c r="D2857" t="s">
        <v>288</v>
      </c>
      <c r="E2857" s="6">
        <f>COUNTIF(ProductRatePlanCharge!C:D,D2857)</f>
        <v>14</v>
      </c>
      <c r="K2857" s="2"/>
      <c r="L2857" s="2"/>
    </row>
    <row r="2858" spans="1:12" x14ac:dyDescent="0.45">
      <c r="A2858" t="s">
        <v>4320</v>
      </c>
      <c r="B2858"/>
      <c r="C2858"/>
      <c r="D2858" t="s">
        <v>288</v>
      </c>
      <c r="E2858" s="6">
        <f>COUNTIF(ProductRatePlanCharge!C:D,D2858)</f>
        <v>14</v>
      </c>
      <c r="K2858" s="2"/>
      <c r="L2858" s="2"/>
    </row>
    <row r="2859" spans="1:12" x14ac:dyDescent="0.45">
      <c r="A2859" t="s">
        <v>4321</v>
      </c>
      <c r="B2859"/>
      <c r="C2859"/>
      <c r="D2859" t="s">
        <v>57</v>
      </c>
      <c r="E2859" s="6">
        <f>COUNTIF(ProductRatePlanCharge!C:D,D2859)</f>
        <v>7</v>
      </c>
      <c r="K2859" s="2"/>
      <c r="L2859" s="2"/>
    </row>
    <row r="2860" spans="1:12" x14ac:dyDescent="0.45">
      <c r="A2860" t="s">
        <v>4321</v>
      </c>
      <c r="B2860"/>
      <c r="C2860"/>
      <c r="D2860" t="s">
        <v>883</v>
      </c>
      <c r="E2860" s="6">
        <f>COUNTIF(ProductRatePlanCharge!C:D,D2860)</f>
        <v>2</v>
      </c>
      <c r="K2860" s="2"/>
      <c r="L2860" s="2"/>
    </row>
    <row r="2861" spans="1:12" x14ac:dyDescent="0.45">
      <c r="A2861" t="s">
        <v>4321</v>
      </c>
      <c r="B2861"/>
      <c r="C2861"/>
      <c r="D2861" t="s">
        <v>26</v>
      </c>
      <c r="E2861" s="6">
        <f>COUNTIF(ProductRatePlanCharge!C:D,D2861)</f>
        <v>3</v>
      </c>
      <c r="K2861" s="2"/>
      <c r="L2861" s="2"/>
    </row>
    <row r="2862" spans="1:12" x14ac:dyDescent="0.45">
      <c r="A2862" t="s">
        <v>4322</v>
      </c>
      <c r="B2862"/>
      <c r="C2862"/>
      <c r="D2862" t="s">
        <v>288</v>
      </c>
      <c r="E2862" s="6">
        <f>COUNTIF(ProductRatePlanCharge!C:D,D2862)</f>
        <v>14</v>
      </c>
      <c r="K2862" s="2"/>
      <c r="L2862" s="2"/>
    </row>
    <row r="2863" spans="1:12" x14ac:dyDescent="0.45">
      <c r="A2863" t="s">
        <v>4323</v>
      </c>
      <c r="B2863"/>
      <c r="C2863"/>
      <c r="D2863" t="s">
        <v>288</v>
      </c>
      <c r="E2863" s="6">
        <f>COUNTIF(ProductRatePlanCharge!C:D,D2863)</f>
        <v>14</v>
      </c>
      <c r="K2863" s="2"/>
      <c r="L2863" s="2"/>
    </row>
    <row r="2864" spans="1:12" x14ac:dyDescent="0.45">
      <c r="A2864" t="s">
        <v>4324</v>
      </c>
      <c r="B2864"/>
      <c r="C2864"/>
      <c r="D2864" t="s">
        <v>57</v>
      </c>
      <c r="E2864" s="6">
        <f>COUNTIF(ProductRatePlanCharge!C:D,D2864)</f>
        <v>7</v>
      </c>
      <c r="K2864" s="2"/>
      <c r="L2864" s="2"/>
    </row>
    <row r="2865" spans="1:12" x14ac:dyDescent="0.45">
      <c r="A2865" t="s">
        <v>4324</v>
      </c>
      <c r="B2865"/>
      <c r="C2865"/>
      <c r="D2865" t="s">
        <v>589</v>
      </c>
      <c r="E2865" s="6">
        <f>COUNTIF(ProductRatePlanCharge!C:D,D2865)</f>
        <v>2</v>
      </c>
      <c r="K2865" s="2"/>
      <c r="L2865" s="2"/>
    </row>
    <row r="2866" spans="1:12" x14ac:dyDescent="0.45">
      <c r="A2866" t="s">
        <v>4324</v>
      </c>
      <c r="B2866"/>
      <c r="C2866"/>
      <c r="D2866" t="s">
        <v>447</v>
      </c>
      <c r="E2866" s="6">
        <f>COUNTIF(ProductRatePlanCharge!C:D,D2866)</f>
        <v>2</v>
      </c>
      <c r="K2866" s="2"/>
      <c r="L2866" s="2"/>
    </row>
    <row r="2867" spans="1:12" x14ac:dyDescent="0.45">
      <c r="A2867" t="s">
        <v>4324</v>
      </c>
      <c r="B2867"/>
      <c r="C2867"/>
      <c r="D2867" t="s">
        <v>366</v>
      </c>
      <c r="E2867" s="6">
        <f>COUNTIF(ProductRatePlanCharge!C:D,D2867)</f>
        <v>2</v>
      </c>
      <c r="K2867" s="2"/>
      <c r="L2867" s="2"/>
    </row>
    <row r="2868" spans="1:12" x14ac:dyDescent="0.45">
      <c r="A2868" t="s">
        <v>4324</v>
      </c>
      <c r="B2868"/>
      <c r="C2868"/>
      <c r="D2868" t="s">
        <v>26</v>
      </c>
      <c r="E2868" s="6">
        <f>COUNTIF(ProductRatePlanCharge!C:D,D2868)</f>
        <v>3</v>
      </c>
      <c r="K2868" s="2"/>
      <c r="L2868" s="2"/>
    </row>
    <row r="2869" spans="1:12" x14ac:dyDescent="0.45">
      <c r="A2869" t="s">
        <v>4325</v>
      </c>
      <c r="B2869"/>
      <c r="C2869"/>
      <c r="D2869" t="s">
        <v>459</v>
      </c>
      <c r="E2869" s="6">
        <f>COUNTIF(ProductRatePlanCharge!C:D,D2869)</f>
        <v>3</v>
      </c>
      <c r="K2869" s="2"/>
      <c r="L2869" s="2"/>
    </row>
    <row r="2870" spans="1:12" x14ac:dyDescent="0.45">
      <c r="A2870" t="s">
        <v>4326</v>
      </c>
      <c r="B2870"/>
      <c r="C2870"/>
      <c r="D2870" t="s">
        <v>100</v>
      </c>
      <c r="E2870" s="6">
        <f>COUNTIF(ProductRatePlanCharge!C:D,D2870)</f>
        <v>14</v>
      </c>
      <c r="K2870" s="2"/>
      <c r="L2870" s="2"/>
    </row>
    <row r="2871" spans="1:12" x14ac:dyDescent="0.45">
      <c r="A2871" t="s">
        <v>4327</v>
      </c>
      <c r="B2871"/>
      <c r="C2871"/>
      <c r="D2871" t="s">
        <v>288</v>
      </c>
      <c r="E2871" s="6">
        <f>COUNTIF(ProductRatePlanCharge!C:D,D2871)</f>
        <v>14</v>
      </c>
      <c r="K2871" s="2"/>
      <c r="L2871" s="2"/>
    </row>
    <row r="2872" spans="1:12" x14ac:dyDescent="0.45">
      <c r="A2872" t="s">
        <v>4328</v>
      </c>
      <c r="B2872"/>
      <c r="C2872"/>
      <c r="D2872" t="s">
        <v>206</v>
      </c>
      <c r="E2872" s="6">
        <f>COUNTIF(ProductRatePlanCharge!C:D,D2872)</f>
        <v>15</v>
      </c>
      <c r="K2872" s="2"/>
      <c r="L2872" s="2"/>
    </row>
    <row r="2873" spans="1:12" x14ac:dyDescent="0.45">
      <c r="A2873" t="s">
        <v>4329</v>
      </c>
      <c r="B2873"/>
      <c r="C2873"/>
      <c r="D2873" t="s">
        <v>206</v>
      </c>
      <c r="E2873" s="6">
        <f>COUNTIF(ProductRatePlanCharge!C:D,D2873)</f>
        <v>15</v>
      </c>
      <c r="K2873" s="2"/>
      <c r="L2873" s="2"/>
    </row>
    <row r="2874" spans="1:12" x14ac:dyDescent="0.45">
      <c r="A2874" t="s">
        <v>4330</v>
      </c>
      <c r="B2874"/>
      <c r="C2874"/>
      <c r="D2874" t="s">
        <v>153</v>
      </c>
      <c r="E2874" s="6">
        <f>COUNTIF(ProductRatePlanCharge!C:D,D2874)</f>
        <v>14</v>
      </c>
      <c r="K2874" s="2"/>
      <c r="L2874" s="2"/>
    </row>
    <row r="2875" spans="1:12" x14ac:dyDescent="0.45">
      <c r="A2875" t="s">
        <v>4331</v>
      </c>
      <c r="B2875"/>
      <c r="C2875"/>
      <c r="D2875" t="s">
        <v>206</v>
      </c>
      <c r="E2875" s="6">
        <f>COUNTIF(ProductRatePlanCharge!C:D,D2875)</f>
        <v>15</v>
      </c>
      <c r="K2875" s="2"/>
      <c r="L2875" s="2"/>
    </row>
    <row r="2876" spans="1:12" x14ac:dyDescent="0.45">
      <c r="A2876" t="s">
        <v>4332</v>
      </c>
      <c r="B2876"/>
      <c r="C2876"/>
      <c r="D2876" t="s">
        <v>153</v>
      </c>
      <c r="E2876" s="6">
        <f>COUNTIF(ProductRatePlanCharge!C:D,D2876)</f>
        <v>14</v>
      </c>
      <c r="K2876" s="2"/>
      <c r="L2876" s="2"/>
    </row>
    <row r="2877" spans="1:12" x14ac:dyDescent="0.45">
      <c r="A2877" t="s">
        <v>4333</v>
      </c>
      <c r="B2877"/>
      <c r="C2877"/>
      <c r="D2877" t="s">
        <v>153</v>
      </c>
      <c r="E2877" s="6">
        <f>COUNTIF(ProductRatePlanCharge!C:D,D2877)</f>
        <v>14</v>
      </c>
      <c r="K2877" s="2"/>
      <c r="L2877" s="2"/>
    </row>
    <row r="2878" spans="1:12" x14ac:dyDescent="0.45">
      <c r="A2878" t="s">
        <v>4334</v>
      </c>
      <c r="B2878"/>
      <c r="C2878"/>
      <c r="D2878" t="s">
        <v>153</v>
      </c>
      <c r="E2878" s="6">
        <f>COUNTIF(ProductRatePlanCharge!C:D,D2878)</f>
        <v>14</v>
      </c>
      <c r="K2878" s="2"/>
      <c r="L2878" s="2"/>
    </row>
    <row r="2879" spans="1:12" x14ac:dyDescent="0.45">
      <c r="A2879" t="s">
        <v>4335</v>
      </c>
      <c r="B2879"/>
      <c r="C2879"/>
      <c r="D2879" t="s">
        <v>288</v>
      </c>
      <c r="E2879" s="6">
        <f>COUNTIF(ProductRatePlanCharge!C:D,D2879)</f>
        <v>14</v>
      </c>
      <c r="K2879" s="2"/>
      <c r="L2879" s="2"/>
    </row>
    <row r="2880" spans="1:12" x14ac:dyDescent="0.45">
      <c r="A2880" t="s">
        <v>4336</v>
      </c>
      <c r="B2880"/>
      <c r="C2880"/>
      <c r="D2880" t="s">
        <v>288</v>
      </c>
      <c r="E2880" s="6">
        <f>COUNTIF(ProductRatePlanCharge!C:D,D2880)</f>
        <v>14</v>
      </c>
      <c r="K2880" s="2"/>
      <c r="L2880" s="2"/>
    </row>
    <row r="2881" spans="1:12" x14ac:dyDescent="0.45">
      <c r="A2881" t="s">
        <v>4337</v>
      </c>
      <c r="B2881"/>
      <c r="C2881"/>
      <c r="D2881" t="s">
        <v>288</v>
      </c>
      <c r="E2881" s="6">
        <f>COUNTIF(ProductRatePlanCharge!C:D,D2881)</f>
        <v>14</v>
      </c>
      <c r="K2881" s="2"/>
      <c r="L2881" s="2"/>
    </row>
    <row r="2882" spans="1:12" x14ac:dyDescent="0.45">
      <c r="A2882" t="s">
        <v>4338</v>
      </c>
      <c r="B2882"/>
      <c r="C2882"/>
      <c r="D2882" t="s">
        <v>157</v>
      </c>
      <c r="E2882" s="6">
        <f>COUNTIF(ProductRatePlanCharge!C:D,D2882)</f>
        <v>10</v>
      </c>
      <c r="K2882" s="2"/>
      <c r="L2882" s="2"/>
    </row>
    <row r="2883" spans="1:12" x14ac:dyDescent="0.45">
      <c r="A2883" t="s">
        <v>4339</v>
      </c>
      <c r="B2883"/>
      <c r="C2883"/>
      <c r="D2883" t="s">
        <v>421</v>
      </c>
      <c r="E2883" s="6">
        <f>COUNTIF(ProductRatePlanCharge!C:D,D2883)</f>
        <v>2</v>
      </c>
      <c r="K2883" s="2"/>
      <c r="L2883" s="2"/>
    </row>
    <row r="2884" spans="1:12" x14ac:dyDescent="0.45">
      <c r="A2884" t="s">
        <v>4340</v>
      </c>
      <c r="B2884"/>
      <c r="C2884"/>
      <c r="D2884" t="s">
        <v>153</v>
      </c>
      <c r="E2884" s="6">
        <f>COUNTIF(ProductRatePlanCharge!C:D,D2884)</f>
        <v>14</v>
      </c>
      <c r="K2884" s="2"/>
      <c r="L2884" s="2"/>
    </row>
    <row r="2885" spans="1:12" x14ac:dyDescent="0.45">
      <c r="A2885" t="s">
        <v>4341</v>
      </c>
      <c r="B2885"/>
      <c r="C2885"/>
      <c r="D2885" t="s">
        <v>153</v>
      </c>
      <c r="E2885" s="6">
        <f>COUNTIF(ProductRatePlanCharge!C:D,D2885)</f>
        <v>14</v>
      </c>
      <c r="K2885" s="2"/>
      <c r="L2885" s="2"/>
    </row>
    <row r="2886" spans="1:12" x14ac:dyDescent="0.45">
      <c r="A2886" t="s">
        <v>4342</v>
      </c>
      <c r="B2886"/>
      <c r="C2886"/>
      <c r="D2886" t="s">
        <v>196</v>
      </c>
      <c r="E2886" s="6">
        <f>COUNTIF(ProductRatePlanCharge!C:D,D2886)</f>
        <v>16</v>
      </c>
      <c r="K2886" s="2"/>
      <c r="L2886" s="2"/>
    </row>
    <row r="2887" spans="1:12" x14ac:dyDescent="0.45">
      <c r="A2887" t="s">
        <v>4343</v>
      </c>
      <c r="B2887"/>
      <c r="C2887"/>
      <c r="D2887" t="s">
        <v>210</v>
      </c>
      <c r="E2887" s="6">
        <f>COUNTIF(ProductRatePlanCharge!C:D,D2887)</f>
        <v>15</v>
      </c>
      <c r="K2887" s="2"/>
      <c r="L2887" s="2"/>
    </row>
    <row r="2888" spans="1:12" x14ac:dyDescent="0.45">
      <c r="A2888" t="s">
        <v>4344</v>
      </c>
      <c r="B2888"/>
      <c r="C2888"/>
      <c r="D2888" t="s">
        <v>100</v>
      </c>
      <c r="E2888" s="6">
        <f>COUNTIF(ProductRatePlanCharge!C:D,D2888)</f>
        <v>14</v>
      </c>
      <c r="K2888" s="2"/>
      <c r="L2888" s="2"/>
    </row>
    <row r="2889" spans="1:12" x14ac:dyDescent="0.45">
      <c r="A2889" t="s">
        <v>4345</v>
      </c>
      <c r="B2889"/>
      <c r="C2889"/>
      <c r="D2889" t="s">
        <v>100</v>
      </c>
      <c r="E2889" s="6">
        <f>COUNTIF(ProductRatePlanCharge!C:D,D2889)</f>
        <v>14</v>
      </c>
      <c r="K2889" s="2"/>
      <c r="L2889" s="2"/>
    </row>
    <row r="2890" spans="1:12" x14ac:dyDescent="0.45">
      <c r="A2890" t="s">
        <v>4346</v>
      </c>
      <c r="B2890"/>
      <c r="C2890"/>
      <c r="D2890" t="s">
        <v>153</v>
      </c>
      <c r="E2890" s="6">
        <f>COUNTIF(ProductRatePlanCharge!C:D,D2890)</f>
        <v>14</v>
      </c>
      <c r="K2890" s="2"/>
      <c r="L2890" s="2"/>
    </row>
    <row r="2891" spans="1:12" x14ac:dyDescent="0.45">
      <c r="A2891" t="s">
        <v>4347</v>
      </c>
      <c r="B2891"/>
      <c r="C2891"/>
      <c r="D2891" t="s">
        <v>266</v>
      </c>
      <c r="E2891" s="6">
        <f>COUNTIF(ProductRatePlanCharge!C:D,D2891)</f>
        <v>10</v>
      </c>
      <c r="K2891" s="2"/>
      <c r="L2891" s="2"/>
    </row>
    <row r="2892" spans="1:12" x14ac:dyDescent="0.45">
      <c r="A2892" t="s">
        <v>4348</v>
      </c>
      <c r="B2892"/>
      <c r="C2892"/>
      <c r="D2892" t="s">
        <v>153</v>
      </c>
      <c r="E2892" s="6">
        <f>COUNTIF(ProductRatePlanCharge!C:D,D2892)</f>
        <v>14</v>
      </c>
      <c r="K2892" s="2"/>
      <c r="L2892" s="2"/>
    </row>
    <row r="2893" spans="1:12" x14ac:dyDescent="0.45">
      <c r="A2893" t="s">
        <v>4349</v>
      </c>
      <c r="B2893"/>
      <c r="C2893"/>
      <c r="D2893" t="s">
        <v>288</v>
      </c>
      <c r="E2893" s="6">
        <f>COUNTIF(ProductRatePlanCharge!C:D,D2893)</f>
        <v>14</v>
      </c>
      <c r="K2893" s="2"/>
      <c r="L2893" s="2"/>
    </row>
    <row r="2894" spans="1:12" x14ac:dyDescent="0.45">
      <c r="A2894" t="s">
        <v>4350</v>
      </c>
      <c r="B2894"/>
      <c r="C2894"/>
      <c r="D2894" t="s">
        <v>540</v>
      </c>
      <c r="E2894" s="6">
        <f>COUNTIF(ProductRatePlanCharge!C:D,D2894)</f>
        <v>2</v>
      </c>
      <c r="K2894" s="2"/>
      <c r="L2894" s="2"/>
    </row>
    <row r="2895" spans="1:12" x14ac:dyDescent="0.45">
      <c r="A2895" t="s">
        <v>4350</v>
      </c>
      <c r="B2895"/>
      <c r="C2895"/>
      <c r="D2895" t="s">
        <v>540</v>
      </c>
      <c r="E2895" s="6">
        <f>COUNTIF(ProductRatePlanCharge!C:D,D2895)</f>
        <v>2</v>
      </c>
      <c r="K2895" s="2"/>
      <c r="L2895" s="2"/>
    </row>
    <row r="2896" spans="1:12" x14ac:dyDescent="0.45">
      <c r="A2896" t="s">
        <v>4350</v>
      </c>
      <c r="B2896"/>
      <c r="C2896"/>
      <c r="D2896" t="s">
        <v>540</v>
      </c>
      <c r="E2896" s="6">
        <f>COUNTIF(ProductRatePlanCharge!C:D,D2896)</f>
        <v>2</v>
      </c>
      <c r="K2896" s="2"/>
      <c r="L2896" s="2"/>
    </row>
    <row r="2897" spans="1:12" x14ac:dyDescent="0.45">
      <c r="A2897" t="s">
        <v>4350</v>
      </c>
      <c r="B2897"/>
      <c r="C2897"/>
      <c r="D2897" t="s">
        <v>540</v>
      </c>
      <c r="E2897" s="6">
        <f>COUNTIF(ProductRatePlanCharge!C:D,D2897)</f>
        <v>2</v>
      </c>
      <c r="K2897" s="2"/>
      <c r="L2897" s="2"/>
    </row>
    <row r="2898" spans="1:12" x14ac:dyDescent="0.45">
      <c r="A2898" t="s">
        <v>4350</v>
      </c>
      <c r="B2898"/>
      <c r="C2898"/>
      <c r="D2898" t="s">
        <v>540</v>
      </c>
      <c r="E2898" s="6">
        <f>COUNTIF(ProductRatePlanCharge!C:D,D2898)</f>
        <v>2</v>
      </c>
      <c r="K2898" s="2"/>
      <c r="L2898" s="2"/>
    </row>
    <row r="2899" spans="1:12" x14ac:dyDescent="0.45">
      <c r="A2899" t="s">
        <v>4350</v>
      </c>
      <c r="B2899"/>
      <c r="C2899"/>
      <c r="D2899" t="s">
        <v>540</v>
      </c>
      <c r="E2899" s="6">
        <f>COUNTIF(ProductRatePlanCharge!C:D,D2899)</f>
        <v>2</v>
      </c>
      <c r="K2899" s="2"/>
      <c r="L2899" s="2"/>
    </row>
    <row r="2900" spans="1:12" x14ac:dyDescent="0.45">
      <c r="A2900" t="s">
        <v>4350</v>
      </c>
      <c r="B2900"/>
      <c r="C2900"/>
      <c r="D2900" t="s">
        <v>540</v>
      </c>
      <c r="E2900" s="6">
        <f>COUNTIF(ProductRatePlanCharge!C:D,D2900)</f>
        <v>2</v>
      </c>
      <c r="K2900" s="2"/>
      <c r="L2900" s="2"/>
    </row>
    <row r="2901" spans="1:12" x14ac:dyDescent="0.45">
      <c r="A2901" t="s">
        <v>4350</v>
      </c>
      <c r="B2901"/>
      <c r="C2901"/>
      <c r="D2901" t="s">
        <v>540</v>
      </c>
      <c r="E2901" s="6">
        <f>COUNTIF(ProductRatePlanCharge!C:D,D2901)</f>
        <v>2</v>
      </c>
      <c r="K2901" s="2"/>
      <c r="L2901" s="2"/>
    </row>
    <row r="2902" spans="1:12" x14ac:dyDescent="0.45">
      <c r="A2902" t="s">
        <v>4350</v>
      </c>
      <c r="B2902"/>
      <c r="C2902"/>
      <c r="D2902" t="s">
        <v>540</v>
      </c>
      <c r="E2902" s="6">
        <f>COUNTIF(ProductRatePlanCharge!C:D,D2902)</f>
        <v>2</v>
      </c>
      <c r="K2902" s="2"/>
      <c r="L2902" s="2"/>
    </row>
    <row r="2903" spans="1:12" x14ac:dyDescent="0.45">
      <c r="A2903" t="s">
        <v>4350</v>
      </c>
      <c r="B2903"/>
      <c r="C2903"/>
      <c r="D2903" t="s">
        <v>540</v>
      </c>
      <c r="E2903" s="6">
        <f>COUNTIF(ProductRatePlanCharge!C:D,D2903)</f>
        <v>2</v>
      </c>
      <c r="K2903" s="2"/>
      <c r="L2903" s="2"/>
    </row>
    <row r="2904" spans="1:12" x14ac:dyDescent="0.45">
      <c r="A2904" t="s">
        <v>4350</v>
      </c>
      <c r="B2904"/>
      <c r="C2904"/>
      <c r="D2904" t="s">
        <v>540</v>
      </c>
      <c r="E2904" s="6">
        <f>COUNTIF(ProductRatePlanCharge!C:D,D2904)</f>
        <v>2</v>
      </c>
      <c r="K2904" s="2"/>
      <c r="L2904" s="2"/>
    </row>
    <row r="2905" spans="1:12" x14ac:dyDescent="0.45">
      <c r="A2905" t="s">
        <v>4351</v>
      </c>
      <c r="B2905"/>
      <c r="C2905"/>
      <c r="D2905" t="s">
        <v>228</v>
      </c>
      <c r="E2905" s="6">
        <f>COUNTIF(ProductRatePlanCharge!C:D,D2905)</f>
        <v>14</v>
      </c>
      <c r="K2905" s="2"/>
      <c r="L2905" s="2"/>
    </row>
    <row r="2906" spans="1:12" x14ac:dyDescent="0.45">
      <c r="A2906" t="s">
        <v>4352</v>
      </c>
      <c r="B2906"/>
      <c r="C2906"/>
      <c r="D2906" t="s">
        <v>153</v>
      </c>
      <c r="E2906" s="6">
        <f>COUNTIF(ProductRatePlanCharge!C:D,D2906)</f>
        <v>14</v>
      </c>
      <c r="K2906" s="2"/>
      <c r="L2906" s="2"/>
    </row>
    <row r="2907" spans="1:12" x14ac:dyDescent="0.45">
      <c r="A2907" t="s">
        <v>4353</v>
      </c>
      <c r="B2907"/>
      <c r="C2907"/>
      <c r="D2907" t="s">
        <v>153</v>
      </c>
      <c r="E2907" s="6">
        <f>COUNTIF(ProductRatePlanCharge!C:D,D2907)</f>
        <v>14</v>
      </c>
      <c r="K2907" s="2"/>
      <c r="L2907" s="2"/>
    </row>
    <row r="2908" spans="1:12" x14ac:dyDescent="0.45">
      <c r="A2908" t="s">
        <v>4354</v>
      </c>
      <c r="B2908"/>
      <c r="C2908"/>
      <c r="D2908" t="s">
        <v>88</v>
      </c>
      <c r="E2908" s="6">
        <f>COUNTIF(ProductRatePlanCharge!C:D,D2908)</f>
        <v>12</v>
      </c>
      <c r="K2908" s="2"/>
      <c r="L2908" s="2"/>
    </row>
    <row r="2909" spans="1:12" x14ac:dyDescent="0.45">
      <c r="A2909" t="s">
        <v>4355</v>
      </c>
      <c r="B2909"/>
      <c r="C2909"/>
      <c r="D2909" t="s">
        <v>153</v>
      </c>
      <c r="E2909" s="6">
        <f>COUNTIF(ProductRatePlanCharge!C:D,D2909)</f>
        <v>14</v>
      </c>
      <c r="K2909" s="2"/>
      <c r="L2909" s="2"/>
    </row>
    <row r="2910" spans="1:12" x14ac:dyDescent="0.45">
      <c r="A2910" t="s">
        <v>4356</v>
      </c>
      <c r="B2910"/>
      <c r="C2910"/>
      <c r="D2910" t="s">
        <v>153</v>
      </c>
      <c r="E2910" s="6">
        <f>COUNTIF(ProductRatePlanCharge!C:D,D2910)</f>
        <v>14</v>
      </c>
      <c r="K2910" s="2"/>
      <c r="L2910" s="2"/>
    </row>
    <row r="2911" spans="1:12" x14ac:dyDescent="0.45">
      <c r="A2911" t="s">
        <v>4357</v>
      </c>
      <c r="B2911"/>
      <c r="C2911"/>
      <c r="D2911" t="s">
        <v>216</v>
      </c>
      <c r="E2911" s="6">
        <f>COUNTIF(ProductRatePlanCharge!C:D,D2911)</f>
        <v>5</v>
      </c>
      <c r="K2911" s="2"/>
      <c r="L2911" s="2"/>
    </row>
    <row r="2912" spans="1:12" x14ac:dyDescent="0.45">
      <c r="A2912" t="s">
        <v>4357</v>
      </c>
      <c r="B2912"/>
      <c r="C2912"/>
      <c r="D2912" t="s">
        <v>524</v>
      </c>
      <c r="E2912" s="6">
        <f>COUNTIF(ProductRatePlanCharge!C:D,D2912)</f>
        <v>2</v>
      </c>
      <c r="K2912" s="2"/>
      <c r="L2912" s="2"/>
    </row>
    <row r="2913" spans="1:12" x14ac:dyDescent="0.45">
      <c r="A2913" t="s">
        <v>4357</v>
      </c>
      <c r="B2913"/>
      <c r="C2913"/>
      <c r="D2913" t="s">
        <v>587</v>
      </c>
      <c r="E2913" s="6">
        <f>COUNTIF(ProductRatePlanCharge!C:D,D2913)</f>
        <v>2</v>
      </c>
      <c r="K2913" s="2"/>
      <c r="L2913" s="2"/>
    </row>
    <row r="2914" spans="1:12" x14ac:dyDescent="0.45">
      <c r="A2914" t="s">
        <v>4357</v>
      </c>
      <c r="B2914"/>
      <c r="C2914"/>
      <c r="D2914" t="s">
        <v>670</v>
      </c>
      <c r="E2914" s="6">
        <f>COUNTIF(ProductRatePlanCharge!C:D,D2914)</f>
        <v>2</v>
      </c>
      <c r="K2914" s="2"/>
      <c r="L2914" s="2"/>
    </row>
    <row r="2915" spans="1:12" x14ac:dyDescent="0.45">
      <c r="A2915" t="s">
        <v>4357</v>
      </c>
      <c r="B2915"/>
      <c r="C2915"/>
      <c r="D2915" t="s">
        <v>366</v>
      </c>
      <c r="E2915" s="6">
        <f>COUNTIF(ProductRatePlanCharge!C:D,D2915)</f>
        <v>2</v>
      </c>
      <c r="K2915" s="2"/>
      <c r="L2915" s="2"/>
    </row>
    <row r="2916" spans="1:12" x14ac:dyDescent="0.45">
      <c r="A2916" t="s">
        <v>4357</v>
      </c>
      <c r="B2916"/>
      <c r="C2916"/>
      <c r="D2916" t="s">
        <v>26</v>
      </c>
      <c r="E2916" s="6">
        <f>COUNTIF(ProductRatePlanCharge!C:D,D2916)</f>
        <v>3</v>
      </c>
      <c r="K2916" s="2"/>
      <c r="L2916" s="2"/>
    </row>
    <row r="2917" spans="1:12" x14ac:dyDescent="0.45">
      <c r="A2917" t="s">
        <v>4358</v>
      </c>
      <c r="B2917"/>
      <c r="C2917"/>
      <c r="D2917" t="s">
        <v>288</v>
      </c>
      <c r="E2917" s="6">
        <f>COUNTIF(ProductRatePlanCharge!C:D,D2917)</f>
        <v>14</v>
      </c>
      <c r="K2917" s="2"/>
      <c r="L2917" s="2"/>
    </row>
    <row r="2918" spans="1:12" x14ac:dyDescent="0.45">
      <c r="A2918" t="s">
        <v>4359</v>
      </c>
      <c r="B2918"/>
      <c r="C2918"/>
      <c r="D2918" t="s">
        <v>196</v>
      </c>
      <c r="E2918" s="6">
        <f>COUNTIF(ProductRatePlanCharge!C:D,D2918)</f>
        <v>16</v>
      </c>
      <c r="K2918" s="2"/>
      <c r="L2918" s="2"/>
    </row>
    <row r="2919" spans="1:12" x14ac:dyDescent="0.45">
      <c r="A2919" t="s">
        <v>4360</v>
      </c>
      <c r="B2919"/>
      <c r="C2919"/>
      <c r="D2919" t="s">
        <v>421</v>
      </c>
      <c r="E2919" s="6">
        <f>COUNTIF(ProductRatePlanCharge!C:D,D2919)</f>
        <v>2</v>
      </c>
      <c r="K2919" s="2"/>
      <c r="L2919" s="2"/>
    </row>
    <row r="2920" spans="1:12" x14ac:dyDescent="0.45">
      <c r="A2920" t="s">
        <v>4361</v>
      </c>
      <c r="B2920"/>
      <c r="C2920"/>
      <c r="D2920" t="s">
        <v>216</v>
      </c>
      <c r="E2920" s="6">
        <f>COUNTIF(ProductRatePlanCharge!C:D,D2920)</f>
        <v>5</v>
      </c>
      <c r="K2920" s="2"/>
      <c r="L2920" s="2"/>
    </row>
    <row r="2921" spans="1:12" x14ac:dyDescent="0.45">
      <c r="A2921" t="s">
        <v>4361</v>
      </c>
      <c r="B2921"/>
      <c r="C2921"/>
      <c r="D2921" t="s">
        <v>526</v>
      </c>
      <c r="E2921" s="6">
        <f>COUNTIF(ProductRatePlanCharge!C:D,D2921)</f>
        <v>2</v>
      </c>
      <c r="K2921" s="2"/>
      <c r="L2921" s="2"/>
    </row>
    <row r="2922" spans="1:12" x14ac:dyDescent="0.45">
      <c r="A2922" t="s">
        <v>4361</v>
      </c>
      <c r="B2922"/>
      <c r="C2922"/>
      <c r="D2922" t="s">
        <v>372</v>
      </c>
      <c r="E2922" s="6">
        <f>COUNTIF(ProductRatePlanCharge!C:D,D2922)</f>
        <v>2</v>
      </c>
      <c r="K2922" s="2"/>
      <c r="L2922" s="2"/>
    </row>
    <row r="2923" spans="1:12" x14ac:dyDescent="0.45">
      <c r="A2923" t="s">
        <v>4361</v>
      </c>
      <c r="B2923"/>
      <c r="C2923"/>
      <c r="D2923" t="s">
        <v>26</v>
      </c>
      <c r="E2923" s="6">
        <f>COUNTIF(ProductRatePlanCharge!C:D,D2923)</f>
        <v>3</v>
      </c>
      <c r="K2923" s="2"/>
      <c r="L2923" s="2"/>
    </row>
    <row r="2924" spans="1:12" x14ac:dyDescent="0.45">
      <c r="A2924" t="s">
        <v>4362</v>
      </c>
      <c r="B2924"/>
      <c r="C2924"/>
      <c r="D2924" t="s">
        <v>30</v>
      </c>
      <c r="E2924" s="6">
        <f>COUNTIF(ProductRatePlanCharge!C:D,D2924)</f>
        <v>12</v>
      </c>
      <c r="K2924" s="2"/>
      <c r="L2924" s="2"/>
    </row>
    <row r="2925" spans="1:12" x14ac:dyDescent="0.45">
      <c r="A2925" t="s">
        <v>4362</v>
      </c>
      <c r="B2925"/>
      <c r="C2925"/>
      <c r="D2925" t="s">
        <v>248</v>
      </c>
      <c r="E2925" s="6">
        <f>COUNTIF(ProductRatePlanCharge!C:D,D2925)</f>
        <v>12</v>
      </c>
      <c r="K2925" s="2"/>
      <c r="L2925" s="2"/>
    </row>
    <row r="2926" spans="1:12" x14ac:dyDescent="0.45">
      <c r="A2926" t="s">
        <v>4362</v>
      </c>
      <c r="B2926"/>
      <c r="C2926"/>
      <c r="D2926" t="s">
        <v>216</v>
      </c>
      <c r="E2926" s="6">
        <f>COUNTIF(ProductRatePlanCharge!C:D,D2926)</f>
        <v>5</v>
      </c>
      <c r="K2926" s="2"/>
      <c r="L2926" s="2"/>
    </row>
    <row r="2927" spans="1:12" x14ac:dyDescent="0.45">
      <c r="A2927" t="s">
        <v>4362</v>
      </c>
      <c r="B2927"/>
      <c r="C2927"/>
      <c r="D2927" t="s">
        <v>526</v>
      </c>
      <c r="E2927" s="6">
        <f>COUNTIF(ProductRatePlanCharge!C:D,D2927)</f>
        <v>2</v>
      </c>
      <c r="K2927" s="2"/>
      <c r="L2927" s="2"/>
    </row>
    <row r="2928" spans="1:12" x14ac:dyDescent="0.45">
      <c r="A2928" t="s">
        <v>4362</v>
      </c>
      <c r="B2928"/>
      <c r="C2928"/>
      <c r="D2928" t="s">
        <v>447</v>
      </c>
      <c r="E2928" s="6">
        <f>COUNTIF(ProductRatePlanCharge!C:D,D2928)</f>
        <v>2</v>
      </c>
      <c r="K2928" s="2"/>
      <c r="L2928" s="2"/>
    </row>
    <row r="2929" spans="1:12" x14ac:dyDescent="0.45">
      <c r="A2929" t="s">
        <v>4362</v>
      </c>
      <c r="B2929"/>
      <c r="C2929"/>
      <c r="D2929" t="s">
        <v>26</v>
      </c>
      <c r="E2929" s="6">
        <f>COUNTIF(ProductRatePlanCharge!C:D,D2929)</f>
        <v>3</v>
      </c>
      <c r="K2929" s="2"/>
      <c r="L2929" s="2"/>
    </row>
    <row r="2930" spans="1:12" x14ac:dyDescent="0.45">
      <c r="A2930" t="s">
        <v>4363</v>
      </c>
      <c r="B2930"/>
      <c r="C2930"/>
      <c r="D2930" t="s">
        <v>116</v>
      </c>
      <c r="E2930" s="6">
        <f>COUNTIF(ProductRatePlanCharge!C:D,D2930)</f>
        <v>15</v>
      </c>
      <c r="K2930" s="2"/>
      <c r="L2930" s="2"/>
    </row>
    <row r="2931" spans="1:12" x14ac:dyDescent="0.45">
      <c r="A2931" t="s">
        <v>4364</v>
      </c>
      <c r="B2931"/>
      <c r="C2931"/>
      <c r="D2931" t="s">
        <v>288</v>
      </c>
      <c r="E2931" s="6">
        <f>COUNTIF(ProductRatePlanCharge!C:D,D2931)</f>
        <v>14</v>
      </c>
      <c r="K2931" s="2"/>
      <c r="L2931" s="2"/>
    </row>
    <row r="2932" spans="1:12" x14ac:dyDescent="0.45">
      <c r="A2932" t="s">
        <v>4365</v>
      </c>
      <c r="B2932"/>
      <c r="C2932"/>
      <c r="D2932" t="s">
        <v>153</v>
      </c>
      <c r="E2932" s="6">
        <f>COUNTIF(ProductRatePlanCharge!C:D,D2932)</f>
        <v>14</v>
      </c>
      <c r="K2932" s="2"/>
      <c r="L2932" s="2"/>
    </row>
    <row r="2933" spans="1:12" x14ac:dyDescent="0.45">
      <c r="A2933" t="s">
        <v>4366</v>
      </c>
      <c r="B2933"/>
      <c r="C2933"/>
      <c r="D2933" t="s">
        <v>153</v>
      </c>
      <c r="E2933" s="6">
        <f>COUNTIF(ProductRatePlanCharge!C:D,D2933)</f>
        <v>14</v>
      </c>
      <c r="K2933" s="2"/>
      <c r="L2933" s="2"/>
    </row>
    <row r="2934" spans="1:12" x14ac:dyDescent="0.45">
      <c r="A2934" t="s">
        <v>4367</v>
      </c>
      <c r="B2934"/>
      <c r="C2934"/>
      <c r="D2934" t="s">
        <v>288</v>
      </c>
      <c r="E2934" s="6">
        <f>COUNTIF(ProductRatePlanCharge!C:D,D2934)</f>
        <v>14</v>
      </c>
      <c r="K2934" s="2"/>
      <c r="L2934" s="2"/>
    </row>
    <row r="2935" spans="1:12" x14ac:dyDescent="0.45">
      <c r="A2935" t="s">
        <v>4368</v>
      </c>
      <c r="B2935"/>
      <c r="C2935"/>
      <c r="D2935" t="s">
        <v>288</v>
      </c>
      <c r="E2935" s="6">
        <f>COUNTIF(ProductRatePlanCharge!C:D,D2935)</f>
        <v>14</v>
      </c>
      <c r="K2935" s="2"/>
      <c r="L2935" s="2"/>
    </row>
    <row r="2936" spans="1:12" x14ac:dyDescent="0.45">
      <c r="A2936" t="s">
        <v>4369</v>
      </c>
      <c r="B2936"/>
      <c r="C2936"/>
      <c r="D2936" t="s">
        <v>288</v>
      </c>
      <c r="E2936" s="6">
        <f>COUNTIF(ProductRatePlanCharge!C:D,D2936)</f>
        <v>14</v>
      </c>
      <c r="K2936" s="2"/>
      <c r="L2936" s="2"/>
    </row>
    <row r="2937" spans="1:12" x14ac:dyDescent="0.45">
      <c r="A2937" t="s">
        <v>4370</v>
      </c>
      <c r="B2937"/>
      <c r="C2937"/>
      <c r="D2937" t="s">
        <v>288</v>
      </c>
      <c r="E2937" s="6">
        <f>COUNTIF(ProductRatePlanCharge!C:D,D2937)</f>
        <v>14</v>
      </c>
      <c r="K2937" s="2"/>
      <c r="L2937" s="2"/>
    </row>
    <row r="2938" spans="1:12" x14ac:dyDescent="0.45">
      <c r="A2938" t="s">
        <v>4371</v>
      </c>
      <c r="B2938"/>
      <c r="C2938"/>
      <c r="D2938" t="s">
        <v>100</v>
      </c>
      <c r="E2938" s="6">
        <f>COUNTIF(ProductRatePlanCharge!C:D,D2938)</f>
        <v>14</v>
      </c>
      <c r="K2938" s="2"/>
      <c r="L2938" s="2"/>
    </row>
    <row r="2939" spans="1:12" x14ac:dyDescent="0.45">
      <c r="A2939" t="s">
        <v>4372</v>
      </c>
      <c r="B2939"/>
      <c r="C2939"/>
      <c r="D2939" t="s">
        <v>288</v>
      </c>
      <c r="E2939" s="6">
        <f>COUNTIF(ProductRatePlanCharge!C:D,D2939)</f>
        <v>14</v>
      </c>
      <c r="K2939" s="2"/>
      <c r="L2939" s="2"/>
    </row>
    <row r="2940" spans="1:12" x14ac:dyDescent="0.45">
      <c r="A2940" t="s">
        <v>4373</v>
      </c>
      <c r="B2940"/>
      <c r="C2940"/>
      <c r="D2940" t="s">
        <v>288</v>
      </c>
      <c r="E2940" s="6">
        <f>COUNTIF(ProductRatePlanCharge!C:D,D2940)</f>
        <v>14</v>
      </c>
      <c r="K2940" s="2"/>
      <c r="L2940" s="2"/>
    </row>
    <row r="2941" spans="1:12" x14ac:dyDescent="0.45">
      <c r="A2941" t="s">
        <v>4374</v>
      </c>
      <c r="B2941"/>
      <c r="C2941"/>
      <c r="D2941" t="s">
        <v>157</v>
      </c>
      <c r="E2941" s="6">
        <f>COUNTIF(ProductRatePlanCharge!C:D,D2941)</f>
        <v>10</v>
      </c>
      <c r="K2941" s="2"/>
      <c r="L2941" s="2"/>
    </row>
    <row r="2942" spans="1:12" x14ac:dyDescent="0.45">
      <c r="A2942" t="s">
        <v>4375</v>
      </c>
      <c r="B2942"/>
      <c r="C2942"/>
      <c r="D2942" t="s">
        <v>153</v>
      </c>
      <c r="E2942" s="6">
        <f>COUNTIF(ProductRatePlanCharge!C:D,D2942)</f>
        <v>14</v>
      </c>
      <c r="K2942" s="2"/>
      <c r="L2942" s="2"/>
    </row>
    <row r="2943" spans="1:12" x14ac:dyDescent="0.45">
      <c r="A2943" t="s">
        <v>4376</v>
      </c>
      <c r="B2943"/>
      <c r="C2943"/>
      <c r="D2943" t="s">
        <v>228</v>
      </c>
      <c r="E2943" s="6">
        <f>COUNTIF(ProductRatePlanCharge!C:D,D2943)</f>
        <v>14</v>
      </c>
      <c r="K2943" s="2"/>
      <c r="L2943" s="2"/>
    </row>
    <row r="2944" spans="1:12" x14ac:dyDescent="0.45">
      <c r="A2944" t="s">
        <v>4377</v>
      </c>
      <c r="B2944"/>
      <c r="C2944"/>
      <c r="D2944" t="s">
        <v>288</v>
      </c>
      <c r="E2944" s="6">
        <f>COUNTIF(ProductRatePlanCharge!C:D,D2944)</f>
        <v>14</v>
      </c>
      <c r="K2944" s="2"/>
      <c r="L2944" s="2"/>
    </row>
    <row r="2945" spans="1:12" x14ac:dyDescent="0.45">
      <c r="A2945" t="s">
        <v>4378</v>
      </c>
      <c r="B2945"/>
      <c r="C2945"/>
      <c r="D2945" t="s">
        <v>421</v>
      </c>
      <c r="E2945" s="6">
        <f>COUNTIF(ProductRatePlanCharge!C:D,D2945)</f>
        <v>2</v>
      </c>
      <c r="K2945" s="2"/>
      <c r="L2945" s="2"/>
    </row>
    <row r="2946" spans="1:12" x14ac:dyDescent="0.45">
      <c r="A2946" t="s">
        <v>4379</v>
      </c>
      <c r="B2946"/>
      <c r="C2946"/>
      <c r="D2946" t="s">
        <v>288</v>
      </c>
      <c r="E2946" s="6">
        <f>COUNTIF(ProductRatePlanCharge!C:D,D2946)</f>
        <v>14</v>
      </c>
      <c r="K2946" s="2"/>
      <c r="L2946" s="2"/>
    </row>
    <row r="2947" spans="1:12" x14ac:dyDescent="0.45">
      <c r="A2947" t="s">
        <v>4380</v>
      </c>
      <c r="B2947"/>
      <c r="C2947"/>
      <c r="D2947" t="s">
        <v>157</v>
      </c>
      <c r="E2947" s="6">
        <f>COUNTIF(ProductRatePlanCharge!C:D,D2947)</f>
        <v>10</v>
      </c>
      <c r="K2947" s="2"/>
      <c r="L2947" s="2"/>
    </row>
    <row r="2948" spans="1:12" x14ac:dyDescent="0.45">
      <c r="A2948" t="s">
        <v>4381</v>
      </c>
      <c r="B2948"/>
      <c r="C2948"/>
      <c r="D2948" t="s">
        <v>100</v>
      </c>
      <c r="E2948" s="6">
        <f>COUNTIF(ProductRatePlanCharge!C:D,D2948)</f>
        <v>14</v>
      </c>
      <c r="K2948" s="2"/>
      <c r="L2948" s="2"/>
    </row>
    <row r="2949" spans="1:12" x14ac:dyDescent="0.45">
      <c r="A2949" t="s">
        <v>4382</v>
      </c>
      <c r="B2949"/>
      <c r="C2949"/>
      <c r="D2949" t="s">
        <v>288</v>
      </c>
      <c r="E2949" s="6">
        <f>COUNTIF(ProductRatePlanCharge!C:D,D2949)</f>
        <v>14</v>
      </c>
      <c r="K2949" s="2"/>
      <c r="L2949" s="2"/>
    </row>
    <row r="2950" spans="1:12" x14ac:dyDescent="0.45">
      <c r="A2950" t="s">
        <v>4383</v>
      </c>
      <c r="B2950"/>
      <c r="C2950"/>
      <c r="D2950" t="s">
        <v>305</v>
      </c>
      <c r="E2950" s="6">
        <f>COUNTIF(ProductRatePlanCharge!C:D,D2950)</f>
        <v>3</v>
      </c>
      <c r="K2950" s="2"/>
      <c r="L2950" s="2"/>
    </row>
    <row r="2951" spans="1:12" x14ac:dyDescent="0.45">
      <c r="A2951" t="s">
        <v>4383</v>
      </c>
      <c r="B2951"/>
      <c r="C2951"/>
      <c r="D2951" t="s">
        <v>632</v>
      </c>
      <c r="E2951" s="6">
        <f>COUNTIF(ProductRatePlanCharge!C:D,D2951)</f>
        <v>2</v>
      </c>
      <c r="K2951" s="2"/>
      <c r="L2951" s="2"/>
    </row>
    <row r="2952" spans="1:12" x14ac:dyDescent="0.45">
      <c r="A2952" t="s">
        <v>4383</v>
      </c>
      <c r="B2952"/>
      <c r="C2952"/>
      <c r="D2952" t="s">
        <v>84</v>
      </c>
      <c r="E2952" s="6">
        <f>COUNTIF(ProductRatePlanCharge!C:D,D2952)</f>
        <v>2</v>
      </c>
      <c r="K2952" s="2"/>
      <c r="L2952" s="2"/>
    </row>
    <row r="2953" spans="1:12" x14ac:dyDescent="0.45">
      <c r="A2953" t="s">
        <v>4384</v>
      </c>
      <c r="B2953"/>
      <c r="C2953"/>
      <c r="D2953" t="s">
        <v>305</v>
      </c>
      <c r="E2953" s="6">
        <f>COUNTIF(ProductRatePlanCharge!C:D,D2953)</f>
        <v>3</v>
      </c>
      <c r="K2953" s="2"/>
      <c r="L2953" s="2"/>
    </row>
    <row r="2954" spans="1:12" x14ac:dyDescent="0.45">
      <c r="A2954" t="s">
        <v>4384</v>
      </c>
      <c r="B2954"/>
      <c r="C2954"/>
      <c r="D2954" t="s">
        <v>632</v>
      </c>
      <c r="E2954" s="6">
        <f>COUNTIF(ProductRatePlanCharge!C:D,D2954)</f>
        <v>2</v>
      </c>
      <c r="K2954" s="2"/>
      <c r="L2954" s="2"/>
    </row>
    <row r="2955" spans="1:12" x14ac:dyDescent="0.45">
      <c r="A2955" t="s">
        <v>4384</v>
      </c>
      <c r="B2955"/>
      <c r="C2955"/>
      <c r="D2955" t="s">
        <v>84</v>
      </c>
      <c r="E2955" s="6">
        <f>COUNTIF(ProductRatePlanCharge!C:D,D2955)</f>
        <v>2</v>
      </c>
      <c r="K2955" s="2"/>
      <c r="L2955" s="2"/>
    </row>
    <row r="2956" spans="1:12" x14ac:dyDescent="0.45">
      <c r="A2956" t="s">
        <v>4385</v>
      </c>
      <c r="B2956"/>
      <c r="C2956"/>
      <c r="D2956" t="s">
        <v>305</v>
      </c>
      <c r="E2956" s="6">
        <f>COUNTIF(ProductRatePlanCharge!C:D,D2956)</f>
        <v>3</v>
      </c>
      <c r="K2956" s="2"/>
      <c r="L2956" s="2"/>
    </row>
    <row r="2957" spans="1:12" x14ac:dyDescent="0.45">
      <c r="A2957" t="s">
        <v>4385</v>
      </c>
      <c r="B2957"/>
      <c r="C2957"/>
      <c r="D2957" t="s">
        <v>632</v>
      </c>
      <c r="E2957" s="6">
        <f>COUNTIF(ProductRatePlanCharge!C:D,D2957)</f>
        <v>2</v>
      </c>
      <c r="K2957" s="2"/>
      <c r="L2957" s="2"/>
    </row>
    <row r="2958" spans="1:12" x14ac:dyDescent="0.45">
      <c r="A2958" t="s">
        <v>4385</v>
      </c>
      <c r="B2958"/>
      <c r="C2958"/>
      <c r="D2958" t="s">
        <v>84</v>
      </c>
      <c r="E2958" s="6">
        <f>COUNTIF(ProductRatePlanCharge!C:D,D2958)</f>
        <v>2</v>
      </c>
      <c r="K2958" s="2"/>
      <c r="L2958" s="2"/>
    </row>
    <row r="2959" spans="1:12" x14ac:dyDescent="0.45">
      <c r="A2959" t="s">
        <v>4386</v>
      </c>
      <c r="B2959"/>
      <c r="C2959"/>
      <c r="D2959" t="s">
        <v>305</v>
      </c>
      <c r="E2959" s="6">
        <f>COUNTIF(ProductRatePlanCharge!C:D,D2959)</f>
        <v>3</v>
      </c>
      <c r="K2959" s="2"/>
      <c r="L2959" s="2"/>
    </row>
    <row r="2960" spans="1:12" x14ac:dyDescent="0.45">
      <c r="A2960" t="s">
        <v>4386</v>
      </c>
      <c r="B2960"/>
      <c r="C2960"/>
      <c r="D2960" t="s">
        <v>632</v>
      </c>
      <c r="E2960" s="6">
        <f>COUNTIF(ProductRatePlanCharge!C:D,D2960)</f>
        <v>2</v>
      </c>
      <c r="K2960" s="2"/>
      <c r="L2960" s="2"/>
    </row>
    <row r="2961" spans="1:12" x14ac:dyDescent="0.45">
      <c r="A2961" t="s">
        <v>4386</v>
      </c>
      <c r="B2961"/>
      <c r="C2961"/>
      <c r="D2961" t="s">
        <v>485</v>
      </c>
      <c r="E2961" s="6">
        <f>COUNTIF(ProductRatePlanCharge!C:D,D2961)</f>
        <v>2</v>
      </c>
      <c r="K2961" s="2"/>
      <c r="L2961" s="2"/>
    </row>
    <row r="2962" spans="1:12" x14ac:dyDescent="0.45">
      <c r="A2962" t="s">
        <v>4387</v>
      </c>
      <c r="B2962"/>
      <c r="C2962"/>
      <c r="D2962" t="s">
        <v>305</v>
      </c>
      <c r="E2962" s="6">
        <f>COUNTIF(ProductRatePlanCharge!C:D,D2962)</f>
        <v>3</v>
      </c>
      <c r="K2962" s="2"/>
      <c r="L2962" s="2"/>
    </row>
    <row r="2963" spans="1:12" x14ac:dyDescent="0.45">
      <c r="A2963" t="s">
        <v>4387</v>
      </c>
      <c r="B2963"/>
      <c r="C2963"/>
      <c r="D2963" t="s">
        <v>632</v>
      </c>
      <c r="E2963" s="6">
        <f>COUNTIF(ProductRatePlanCharge!C:D,D2963)</f>
        <v>2</v>
      </c>
      <c r="K2963" s="2"/>
      <c r="L2963" s="2"/>
    </row>
    <row r="2964" spans="1:12" x14ac:dyDescent="0.45">
      <c r="A2964" t="s">
        <v>4387</v>
      </c>
      <c r="B2964"/>
      <c r="C2964"/>
      <c r="D2964" t="s">
        <v>485</v>
      </c>
      <c r="E2964" s="6">
        <f>COUNTIF(ProductRatePlanCharge!C:D,D2964)</f>
        <v>2</v>
      </c>
      <c r="K2964" s="2"/>
      <c r="L2964" s="2"/>
    </row>
    <row r="2965" spans="1:12" x14ac:dyDescent="0.45">
      <c r="A2965" t="s">
        <v>4388</v>
      </c>
      <c r="B2965"/>
      <c r="C2965"/>
      <c r="D2965" t="s">
        <v>305</v>
      </c>
      <c r="E2965" s="6">
        <f>COUNTIF(ProductRatePlanCharge!C:D,D2965)</f>
        <v>3</v>
      </c>
      <c r="K2965" s="2"/>
      <c r="L2965" s="2"/>
    </row>
    <row r="2966" spans="1:12" x14ac:dyDescent="0.45">
      <c r="A2966" t="s">
        <v>4388</v>
      </c>
      <c r="B2966"/>
      <c r="C2966"/>
      <c r="D2966" t="s">
        <v>632</v>
      </c>
      <c r="E2966" s="6">
        <f>COUNTIF(ProductRatePlanCharge!C:D,D2966)</f>
        <v>2</v>
      </c>
      <c r="K2966" s="2"/>
      <c r="L2966" s="2"/>
    </row>
    <row r="2967" spans="1:12" x14ac:dyDescent="0.45">
      <c r="A2967" t="s">
        <v>4388</v>
      </c>
      <c r="B2967"/>
      <c r="C2967"/>
      <c r="D2967" t="s">
        <v>485</v>
      </c>
      <c r="E2967" s="6">
        <f>COUNTIF(ProductRatePlanCharge!C:D,D2967)</f>
        <v>2</v>
      </c>
      <c r="K2967" s="2"/>
      <c r="L2967" s="2"/>
    </row>
    <row r="2968" spans="1:12" x14ac:dyDescent="0.45">
      <c r="A2968" t="s">
        <v>4389</v>
      </c>
      <c r="B2968"/>
      <c r="C2968"/>
      <c r="D2968" t="s">
        <v>524</v>
      </c>
      <c r="E2968" s="6">
        <f>COUNTIF(ProductRatePlanCharge!C:D,D2968)</f>
        <v>2</v>
      </c>
      <c r="K2968" s="2"/>
      <c r="L2968" s="2"/>
    </row>
    <row r="2969" spans="1:12" x14ac:dyDescent="0.45">
      <c r="A2969" t="s">
        <v>4390</v>
      </c>
      <c r="B2969"/>
      <c r="C2969"/>
      <c r="D2969" t="s">
        <v>196</v>
      </c>
      <c r="E2969" s="6">
        <f>COUNTIF(ProductRatePlanCharge!C:D,D2969)</f>
        <v>16</v>
      </c>
      <c r="K2969" s="2"/>
      <c r="L2969" s="2"/>
    </row>
    <row r="2970" spans="1:12" x14ac:dyDescent="0.45">
      <c r="A2970" t="s">
        <v>4391</v>
      </c>
      <c r="B2970"/>
      <c r="C2970"/>
      <c r="D2970" t="s">
        <v>288</v>
      </c>
      <c r="E2970" s="6">
        <f>COUNTIF(ProductRatePlanCharge!C:D,D2970)</f>
        <v>14</v>
      </c>
      <c r="K2970" s="2"/>
      <c r="L2970" s="2"/>
    </row>
    <row r="2971" spans="1:12" x14ac:dyDescent="0.45">
      <c r="A2971" t="s">
        <v>4392</v>
      </c>
      <c r="B2971"/>
      <c r="C2971"/>
      <c r="D2971" t="s">
        <v>153</v>
      </c>
      <c r="E2971" s="6">
        <f>COUNTIF(ProductRatePlanCharge!C:D,D2971)</f>
        <v>14</v>
      </c>
      <c r="K2971" s="2"/>
      <c r="L2971" s="2"/>
    </row>
    <row r="2972" spans="1:12" x14ac:dyDescent="0.45">
      <c r="A2972" t="s">
        <v>4393</v>
      </c>
      <c r="B2972"/>
      <c r="C2972"/>
      <c r="D2972" t="s">
        <v>153</v>
      </c>
      <c r="E2972" s="6">
        <f>COUNTIF(ProductRatePlanCharge!C:D,D2972)</f>
        <v>14</v>
      </c>
      <c r="K2972" s="2"/>
      <c r="L2972" s="2"/>
    </row>
    <row r="2973" spans="1:12" x14ac:dyDescent="0.45">
      <c r="A2973" t="s">
        <v>4394</v>
      </c>
      <c r="B2973"/>
      <c r="C2973"/>
      <c r="D2973" t="s">
        <v>210</v>
      </c>
      <c r="E2973" s="6">
        <f>COUNTIF(ProductRatePlanCharge!C:D,D2973)</f>
        <v>15</v>
      </c>
      <c r="K2973" s="2"/>
      <c r="L2973" s="2"/>
    </row>
    <row r="2974" spans="1:12" x14ac:dyDescent="0.45">
      <c r="A2974" t="s">
        <v>4395</v>
      </c>
      <c r="B2974"/>
      <c r="C2974"/>
      <c r="D2974" t="s">
        <v>288</v>
      </c>
      <c r="E2974" s="6">
        <f>COUNTIF(ProductRatePlanCharge!C:D,D2974)</f>
        <v>14</v>
      </c>
      <c r="K2974" s="2"/>
      <c r="L2974" s="2"/>
    </row>
    <row r="2975" spans="1:12" x14ac:dyDescent="0.45">
      <c r="A2975" t="s">
        <v>4396</v>
      </c>
      <c r="B2975"/>
      <c r="C2975"/>
      <c r="D2975" t="s">
        <v>153</v>
      </c>
      <c r="E2975" s="6">
        <f>COUNTIF(ProductRatePlanCharge!C:D,D2975)</f>
        <v>14</v>
      </c>
      <c r="K2975" s="2"/>
      <c r="L2975" s="2"/>
    </row>
    <row r="2976" spans="1:12" x14ac:dyDescent="0.45">
      <c r="A2976" t="s">
        <v>4397</v>
      </c>
      <c r="B2976"/>
      <c r="C2976"/>
      <c r="D2976" t="s">
        <v>196</v>
      </c>
      <c r="E2976" s="6">
        <f>COUNTIF(ProductRatePlanCharge!C:D,D2976)</f>
        <v>16</v>
      </c>
      <c r="K2976" s="2"/>
      <c r="L2976" s="2"/>
    </row>
    <row r="2977" spans="1:12" x14ac:dyDescent="0.45">
      <c r="A2977" t="s">
        <v>4398</v>
      </c>
      <c r="B2977"/>
      <c r="C2977"/>
      <c r="D2977" t="s">
        <v>153</v>
      </c>
      <c r="E2977" s="6">
        <f>COUNTIF(ProductRatePlanCharge!C:D,D2977)</f>
        <v>14</v>
      </c>
      <c r="K2977" s="2"/>
      <c r="L2977" s="2"/>
    </row>
    <row r="2978" spans="1:12" x14ac:dyDescent="0.45">
      <c r="A2978" t="s">
        <v>4399</v>
      </c>
      <c r="B2978"/>
      <c r="C2978"/>
      <c r="D2978" t="s">
        <v>288</v>
      </c>
      <c r="E2978" s="6">
        <f>COUNTIF(ProductRatePlanCharge!C:D,D2978)</f>
        <v>14</v>
      </c>
      <c r="K2978" s="2"/>
      <c r="L2978" s="2"/>
    </row>
    <row r="2979" spans="1:12" x14ac:dyDescent="0.45">
      <c r="A2979" t="s">
        <v>4400</v>
      </c>
      <c r="B2979"/>
      <c r="C2979"/>
      <c r="D2979" t="s">
        <v>153</v>
      </c>
      <c r="E2979" s="6">
        <f>COUNTIF(ProductRatePlanCharge!C:D,D2979)</f>
        <v>14</v>
      </c>
      <c r="K2979" s="2"/>
      <c r="L2979" s="2"/>
    </row>
    <row r="2980" spans="1:12" x14ac:dyDescent="0.45">
      <c r="A2980" t="s">
        <v>4401</v>
      </c>
      <c r="B2980"/>
      <c r="C2980"/>
      <c r="D2980" t="s">
        <v>153</v>
      </c>
      <c r="E2980" s="6">
        <f>COUNTIF(ProductRatePlanCharge!C:D,D2980)</f>
        <v>14</v>
      </c>
      <c r="K2980" s="2"/>
      <c r="L2980" s="2"/>
    </row>
    <row r="2981" spans="1:12" x14ac:dyDescent="0.45">
      <c r="A2981" t="s">
        <v>4402</v>
      </c>
      <c r="B2981"/>
      <c r="C2981"/>
      <c r="D2981" t="s">
        <v>153</v>
      </c>
      <c r="E2981" s="6">
        <f>COUNTIF(ProductRatePlanCharge!C:D,D2981)</f>
        <v>14</v>
      </c>
      <c r="K2981" s="2"/>
      <c r="L2981" s="2"/>
    </row>
    <row r="2982" spans="1:12" x14ac:dyDescent="0.45">
      <c r="A2982" t="s">
        <v>4403</v>
      </c>
      <c r="B2982"/>
      <c r="C2982"/>
      <c r="D2982" t="s">
        <v>153</v>
      </c>
      <c r="E2982" s="6">
        <f>COUNTIF(ProductRatePlanCharge!C:D,D2982)</f>
        <v>14</v>
      </c>
      <c r="K2982" s="2"/>
      <c r="L2982" s="2"/>
    </row>
    <row r="2983" spans="1:12" x14ac:dyDescent="0.45">
      <c r="A2983" t="s">
        <v>4404</v>
      </c>
      <c r="B2983"/>
      <c r="C2983"/>
      <c r="D2983" t="s">
        <v>153</v>
      </c>
      <c r="E2983" s="6">
        <f>COUNTIF(ProductRatePlanCharge!C:D,D2983)</f>
        <v>14</v>
      </c>
      <c r="K2983" s="2"/>
      <c r="L2983" s="2"/>
    </row>
    <row r="2984" spans="1:12" x14ac:dyDescent="0.45">
      <c r="A2984" t="s">
        <v>4405</v>
      </c>
      <c r="B2984"/>
      <c r="C2984"/>
      <c r="D2984" t="s">
        <v>288</v>
      </c>
      <c r="E2984" s="6">
        <f>COUNTIF(ProductRatePlanCharge!C:D,D2984)</f>
        <v>14</v>
      </c>
      <c r="K2984" s="2"/>
      <c r="L2984" s="2"/>
    </row>
    <row r="2985" spans="1:12" x14ac:dyDescent="0.45">
      <c r="A2985" t="s">
        <v>4406</v>
      </c>
      <c r="B2985"/>
      <c r="C2985"/>
      <c r="D2985" t="s">
        <v>288</v>
      </c>
      <c r="E2985" s="6">
        <f>COUNTIF(ProductRatePlanCharge!C:D,D2985)</f>
        <v>14</v>
      </c>
      <c r="K2985" s="2"/>
      <c r="L2985" s="2"/>
    </row>
    <row r="2986" spans="1:12" x14ac:dyDescent="0.45">
      <c r="A2986" t="s">
        <v>4407</v>
      </c>
      <c r="B2986"/>
      <c r="C2986"/>
      <c r="D2986" t="s">
        <v>153</v>
      </c>
      <c r="E2986" s="6">
        <f>COUNTIF(ProductRatePlanCharge!C:D,D2986)</f>
        <v>14</v>
      </c>
      <c r="K2986" s="2"/>
      <c r="L2986" s="2"/>
    </row>
    <row r="2987" spans="1:12" x14ac:dyDescent="0.45">
      <c r="A2987" t="s">
        <v>4408</v>
      </c>
      <c r="B2987"/>
      <c r="C2987"/>
      <c r="D2987" t="s">
        <v>153</v>
      </c>
      <c r="E2987" s="6">
        <f>COUNTIF(ProductRatePlanCharge!C:D,D2987)</f>
        <v>14</v>
      </c>
      <c r="K2987" s="2"/>
      <c r="L2987" s="2"/>
    </row>
    <row r="2988" spans="1:12" x14ac:dyDescent="0.45">
      <c r="A2988" t="s">
        <v>4409</v>
      </c>
      <c r="B2988"/>
      <c r="C2988"/>
      <c r="D2988" t="s">
        <v>157</v>
      </c>
      <c r="E2988" s="6">
        <f>COUNTIF(ProductRatePlanCharge!C:D,D2988)</f>
        <v>10</v>
      </c>
      <c r="K2988" s="2"/>
      <c r="L2988" s="2"/>
    </row>
    <row r="2989" spans="1:12" x14ac:dyDescent="0.45">
      <c r="A2989" t="s">
        <v>4410</v>
      </c>
      <c r="B2989"/>
      <c r="C2989"/>
      <c r="D2989" t="s">
        <v>288</v>
      </c>
      <c r="E2989" s="6">
        <f>COUNTIF(ProductRatePlanCharge!C:D,D2989)</f>
        <v>14</v>
      </c>
      <c r="K2989" s="2"/>
      <c r="L2989" s="2"/>
    </row>
    <row r="2990" spans="1:12" x14ac:dyDescent="0.45">
      <c r="A2990" t="s">
        <v>4411</v>
      </c>
      <c r="B2990"/>
      <c r="C2990"/>
      <c r="D2990" t="s">
        <v>288</v>
      </c>
      <c r="E2990" s="6">
        <f>COUNTIF(ProductRatePlanCharge!C:D,D2990)</f>
        <v>14</v>
      </c>
      <c r="K2990" s="2"/>
      <c r="L2990" s="2"/>
    </row>
    <row r="2991" spans="1:12" x14ac:dyDescent="0.45">
      <c r="A2991" t="s">
        <v>4412</v>
      </c>
      <c r="B2991"/>
      <c r="C2991"/>
      <c r="D2991" t="s">
        <v>153</v>
      </c>
      <c r="E2991" s="6">
        <f>COUNTIF(ProductRatePlanCharge!C:D,D2991)</f>
        <v>14</v>
      </c>
      <c r="K2991" s="2"/>
      <c r="L2991" s="2"/>
    </row>
    <row r="2992" spans="1:12" x14ac:dyDescent="0.45">
      <c r="A2992" t="s">
        <v>4413</v>
      </c>
      <c r="B2992"/>
      <c r="C2992"/>
      <c r="D2992" t="s">
        <v>288</v>
      </c>
      <c r="E2992" s="6">
        <f>COUNTIF(ProductRatePlanCharge!C:D,D2992)</f>
        <v>14</v>
      </c>
      <c r="K2992" s="2"/>
      <c r="L2992" s="2"/>
    </row>
    <row r="2993" spans="1:12" x14ac:dyDescent="0.45">
      <c r="A2993" t="s">
        <v>4414</v>
      </c>
      <c r="B2993"/>
      <c r="C2993"/>
      <c r="D2993" t="s">
        <v>153</v>
      </c>
      <c r="E2993" s="6">
        <f>COUNTIF(ProductRatePlanCharge!C:D,D2993)</f>
        <v>14</v>
      </c>
      <c r="K2993" s="2"/>
      <c r="L2993" s="2"/>
    </row>
    <row r="2994" spans="1:12" x14ac:dyDescent="0.45">
      <c r="A2994" t="s">
        <v>4415</v>
      </c>
      <c r="B2994"/>
      <c r="C2994"/>
      <c r="D2994" t="s">
        <v>153</v>
      </c>
      <c r="E2994" s="6">
        <f>COUNTIF(ProductRatePlanCharge!C:D,D2994)</f>
        <v>14</v>
      </c>
      <c r="K2994" s="2"/>
      <c r="L2994" s="2"/>
    </row>
    <row r="2995" spans="1:12" x14ac:dyDescent="0.45">
      <c r="A2995" t="s">
        <v>4416</v>
      </c>
      <c r="B2995"/>
      <c r="C2995"/>
      <c r="D2995" t="s">
        <v>100</v>
      </c>
      <c r="E2995" s="6">
        <f>COUNTIF(ProductRatePlanCharge!C:D,D2995)</f>
        <v>14</v>
      </c>
      <c r="K2995" s="2"/>
      <c r="L2995" s="2"/>
    </row>
    <row r="2996" spans="1:12" x14ac:dyDescent="0.45">
      <c r="A2996" t="s">
        <v>4417</v>
      </c>
      <c r="B2996"/>
      <c r="C2996"/>
      <c r="D2996" t="s">
        <v>57</v>
      </c>
      <c r="E2996" s="6">
        <f>COUNTIF(ProductRatePlanCharge!C:D,D2996)</f>
        <v>7</v>
      </c>
      <c r="K2996" s="2"/>
      <c r="L2996" s="2"/>
    </row>
    <row r="2997" spans="1:12" x14ac:dyDescent="0.45">
      <c r="A2997" t="s">
        <v>4417</v>
      </c>
      <c r="B2997"/>
      <c r="C2997"/>
      <c r="D2997" t="s">
        <v>524</v>
      </c>
      <c r="E2997" s="6">
        <f>COUNTIF(ProductRatePlanCharge!C:D,D2997)</f>
        <v>2</v>
      </c>
      <c r="K2997" s="2"/>
      <c r="L2997" s="2"/>
    </row>
    <row r="2998" spans="1:12" x14ac:dyDescent="0.45">
      <c r="A2998" t="s">
        <v>4417</v>
      </c>
      <c r="B2998"/>
      <c r="C2998"/>
      <c r="D2998" t="s">
        <v>447</v>
      </c>
      <c r="E2998" s="6">
        <f>COUNTIF(ProductRatePlanCharge!C:D,D2998)</f>
        <v>2</v>
      </c>
      <c r="K2998" s="2"/>
      <c r="L2998" s="2"/>
    </row>
    <row r="2999" spans="1:12" x14ac:dyDescent="0.45">
      <c r="A2999" t="s">
        <v>4417</v>
      </c>
      <c r="B2999"/>
      <c r="C2999"/>
      <c r="D2999" t="s">
        <v>811</v>
      </c>
      <c r="E2999" s="6">
        <f>COUNTIF(ProductRatePlanCharge!C:D,D2999)</f>
        <v>2</v>
      </c>
      <c r="K2999" s="2"/>
      <c r="L2999" s="2"/>
    </row>
    <row r="3000" spans="1:12" x14ac:dyDescent="0.45">
      <c r="A3000" t="s">
        <v>4417</v>
      </c>
      <c r="B3000"/>
      <c r="C3000"/>
      <c r="D3000" t="s">
        <v>26</v>
      </c>
      <c r="E3000" s="6">
        <f>COUNTIF(ProductRatePlanCharge!C:D,D3000)</f>
        <v>3</v>
      </c>
      <c r="K3000" s="2"/>
      <c r="L3000" s="2"/>
    </row>
    <row r="3001" spans="1:12" x14ac:dyDescent="0.45">
      <c r="A3001" t="s">
        <v>4418</v>
      </c>
      <c r="B3001"/>
      <c r="C3001"/>
      <c r="D3001" t="s">
        <v>153</v>
      </c>
      <c r="E3001" s="6">
        <f>COUNTIF(ProductRatePlanCharge!C:D,D3001)</f>
        <v>14</v>
      </c>
      <c r="K3001" s="2"/>
      <c r="L3001" s="2"/>
    </row>
    <row r="3002" spans="1:12" x14ac:dyDescent="0.45">
      <c r="A3002" t="s">
        <v>4419</v>
      </c>
      <c r="B3002"/>
      <c r="C3002"/>
      <c r="D3002" t="s">
        <v>206</v>
      </c>
      <c r="E3002" s="6">
        <f>COUNTIF(ProductRatePlanCharge!C:D,D3002)</f>
        <v>15</v>
      </c>
      <c r="K3002" s="2"/>
      <c r="L3002" s="2"/>
    </row>
    <row r="3003" spans="1:12" x14ac:dyDescent="0.45">
      <c r="A3003" t="s">
        <v>4420</v>
      </c>
      <c r="B3003"/>
      <c r="C3003"/>
      <c r="D3003" t="s">
        <v>286</v>
      </c>
      <c r="E3003" s="6">
        <f>COUNTIF(ProductRatePlanCharge!C:D,D3003)</f>
        <v>13</v>
      </c>
      <c r="K3003" s="2"/>
      <c r="L3003" s="2"/>
    </row>
    <row r="3004" spans="1:12" x14ac:dyDescent="0.45">
      <c r="A3004" t="s">
        <v>4421</v>
      </c>
      <c r="B3004"/>
      <c r="C3004"/>
      <c r="D3004" t="s">
        <v>228</v>
      </c>
      <c r="E3004" s="6">
        <f>COUNTIF(ProductRatePlanCharge!C:D,D3004)</f>
        <v>14</v>
      </c>
      <c r="K3004" s="2"/>
      <c r="L3004" s="2"/>
    </row>
    <row r="3005" spans="1:12" x14ac:dyDescent="0.45">
      <c r="A3005" t="s">
        <v>4422</v>
      </c>
      <c r="B3005"/>
      <c r="C3005"/>
      <c r="D3005" t="s">
        <v>153</v>
      </c>
      <c r="E3005" s="6">
        <f>COUNTIF(ProductRatePlanCharge!C:D,D3005)</f>
        <v>14</v>
      </c>
      <c r="K3005" s="2"/>
      <c r="L3005" s="2"/>
    </row>
    <row r="3006" spans="1:12" x14ac:dyDescent="0.45">
      <c r="A3006" t="s">
        <v>4423</v>
      </c>
      <c r="B3006"/>
      <c r="C3006"/>
      <c r="D3006" t="s">
        <v>288</v>
      </c>
      <c r="E3006" s="6">
        <f>COUNTIF(ProductRatePlanCharge!C:D,D3006)</f>
        <v>14</v>
      </c>
      <c r="K3006" s="2"/>
      <c r="L3006" s="2"/>
    </row>
    <row r="3007" spans="1:12" x14ac:dyDescent="0.45">
      <c r="A3007" t="s">
        <v>4424</v>
      </c>
      <c r="B3007"/>
      <c r="C3007"/>
      <c r="D3007" t="s">
        <v>157</v>
      </c>
      <c r="E3007" s="6">
        <f>COUNTIF(ProductRatePlanCharge!C:D,D3007)</f>
        <v>10</v>
      </c>
      <c r="K3007" s="2"/>
      <c r="L3007" s="2"/>
    </row>
    <row r="3008" spans="1:12" x14ac:dyDescent="0.45">
      <c r="A3008" t="s">
        <v>4425</v>
      </c>
      <c r="B3008"/>
      <c r="C3008"/>
      <c r="D3008" t="s">
        <v>196</v>
      </c>
      <c r="E3008" s="6">
        <f>COUNTIF(ProductRatePlanCharge!C:D,D3008)</f>
        <v>16</v>
      </c>
      <c r="K3008" s="2"/>
      <c r="L3008" s="2"/>
    </row>
    <row r="3009" spans="1:12" x14ac:dyDescent="0.45">
      <c r="A3009" t="s">
        <v>4426</v>
      </c>
      <c r="B3009"/>
      <c r="C3009"/>
      <c r="D3009" t="s">
        <v>288</v>
      </c>
      <c r="E3009" s="6">
        <f>COUNTIF(ProductRatePlanCharge!C:D,D3009)</f>
        <v>14</v>
      </c>
      <c r="K3009" s="2"/>
      <c r="L3009" s="2"/>
    </row>
    <row r="3010" spans="1:12" x14ac:dyDescent="0.45">
      <c r="A3010" t="s">
        <v>4427</v>
      </c>
      <c r="B3010"/>
      <c r="C3010"/>
      <c r="D3010" t="s">
        <v>275</v>
      </c>
      <c r="E3010" s="6">
        <f>COUNTIF(ProductRatePlanCharge!C:D,D3010)</f>
        <v>16</v>
      </c>
      <c r="K3010" s="2"/>
      <c r="L3010" s="2"/>
    </row>
    <row r="3011" spans="1:12" x14ac:dyDescent="0.45">
      <c r="A3011" t="s">
        <v>4428</v>
      </c>
      <c r="B3011"/>
      <c r="C3011"/>
      <c r="D3011" t="s">
        <v>100</v>
      </c>
      <c r="E3011" s="6">
        <f>COUNTIF(ProductRatePlanCharge!C:D,D3011)</f>
        <v>14</v>
      </c>
      <c r="K3011" s="2"/>
      <c r="L3011" s="2"/>
    </row>
    <row r="3012" spans="1:12" x14ac:dyDescent="0.45">
      <c r="A3012" t="s">
        <v>4429</v>
      </c>
      <c r="B3012"/>
      <c r="C3012"/>
      <c r="D3012" t="s">
        <v>153</v>
      </c>
      <c r="E3012" s="6">
        <f>COUNTIF(ProductRatePlanCharge!C:D,D3012)</f>
        <v>14</v>
      </c>
      <c r="K3012" s="2"/>
      <c r="L3012" s="2"/>
    </row>
    <row r="3013" spans="1:12" x14ac:dyDescent="0.45">
      <c r="A3013" t="s">
        <v>4430</v>
      </c>
      <c r="B3013"/>
      <c r="C3013"/>
      <c r="D3013" t="s">
        <v>288</v>
      </c>
      <c r="E3013" s="6">
        <f>COUNTIF(ProductRatePlanCharge!C:D,D3013)</f>
        <v>14</v>
      </c>
      <c r="K3013" s="2"/>
      <c r="L3013" s="2"/>
    </row>
    <row r="3014" spans="1:12" x14ac:dyDescent="0.45">
      <c r="A3014" t="s">
        <v>4431</v>
      </c>
      <c r="B3014"/>
      <c r="C3014"/>
      <c r="D3014" t="s">
        <v>100</v>
      </c>
      <c r="E3014" s="6">
        <f>COUNTIF(ProductRatePlanCharge!C:D,D3014)</f>
        <v>14</v>
      </c>
      <c r="K3014" s="2"/>
      <c r="L3014" s="2"/>
    </row>
    <row r="3015" spans="1:12" x14ac:dyDescent="0.45">
      <c r="A3015" t="s">
        <v>4432</v>
      </c>
      <c r="B3015"/>
      <c r="C3015"/>
      <c r="D3015" t="s">
        <v>153</v>
      </c>
      <c r="E3015" s="6">
        <f>COUNTIF(ProductRatePlanCharge!C:D,D3015)</f>
        <v>14</v>
      </c>
      <c r="K3015" s="2"/>
      <c r="L3015" s="2"/>
    </row>
    <row r="3016" spans="1:12" x14ac:dyDescent="0.45">
      <c r="A3016" t="s">
        <v>4433</v>
      </c>
      <c r="B3016"/>
      <c r="C3016"/>
      <c r="D3016" t="s">
        <v>153</v>
      </c>
      <c r="E3016" s="6">
        <f>COUNTIF(ProductRatePlanCharge!C:D,D3016)</f>
        <v>14</v>
      </c>
      <c r="K3016" s="2"/>
      <c r="L3016" s="2"/>
    </row>
    <row r="3017" spans="1:12" x14ac:dyDescent="0.45">
      <c r="A3017" t="s">
        <v>4434</v>
      </c>
      <c r="B3017"/>
      <c r="C3017"/>
      <c r="D3017" t="s">
        <v>288</v>
      </c>
      <c r="E3017" s="6">
        <f>COUNTIF(ProductRatePlanCharge!C:D,D3017)</f>
        <v>14</v>
      </c>
      <c r="K3017" s="2"/>
      <c r="L3017" s="2"/>
    </row>
    <row r="3018" spans="1:12" x14ac:dyDescent="0.45">
      <c r="A3018" t="s">
        <v>4435</v>
      </c>
      <c r="B3018"/>
      <c r="C3018"/>
      <c r="D3018" t="s">
        <v>228</v>
      </c>
      <c r="E3018" s="6">
        <f>COUNTIF(ProductRatePlanCharge!C:D,D3018)</f>
        <v>14</v>
      </c>
      <c r="K3018" s="2"/>
      <c r="L3018" s="2"/>
    </row>
    <row r="3019" spans="1:12" x14ac:dyDescent="0.45">
      <c r="A3019" t="s">
        <v>4436</v>
      </c>
      <c r="B3019"/>
      <c r="C3019"/>
      <c r="D3019" t="s">
        <v>216</v>
      </c>
      <c r="E3019" s="6">
        <f>COUNTIF(ProductRatePlanCharge!C:D,D3019)</f>
        <v>5</v>
      </c>
      <c r="K3019" s="2"/>
      <c r="L3019" s="2"/>
    </row>
    <row r="3020" spans="1:12" x14ac:dyDescent="0.45">
      <c r="A3020" t="s">
        <v>4436</v>
      </c>
      <c r="B3020"/>
      <c r="C3020"/>
      <c r="D3020" t="s">
        <v>524</v>
      </c>
      <c r="E3020" s="6">
        <f>COUNTIF(ProductRatePlanCharge!C:D,D3020)</f>
        <v>2</v>
      </c>
      <c r="K3020" s="2"/>
      <c r="L3020" s="2"/>
    </row>
    <row r="3021" spans="1:12" x14ac:dyDescent="0.45">
      <c r="A3021" t="s">
        <v>4436</v>
      </c>
      <c r="B3021"/>
      <c r="C3021"/>
      <c r="D3021" t="s">
        <v>26</v>
      </c>
      <c r="E3021" s="6">
        <f>COUNTIF(ProductRatePlanCharge!C:D,D3021)</f>
        <v>3</v>
      </c>
      <c r="K3021" s="2"/>
      <c r="L3021" s="2"/>
    </row>
    <row r="3022" spans="1:12" x14ac:dyDescent="0.45">
      <c r="A3022" t="s">
        <v>4437</v>
      </c>
      <c r="B3022"/>
      <c r="C3022"/>
      <c r="D3022" t="s">
        <v>157</v>
      </c>
      <c r="E3022" s="6">
        <f>COUNTIF(ProductRatePlanCharge!C:D,D3022)</f>
        <v>10</v>
      </c>
      <c r="K3022" s="2"/>
      <c r="L3022" s="2"/>
    </row>
    <row r="3023" spans="1:12" x14ac:dyDescent="0.45">
      <c r="A3023" t="s">
        <v>4438</v>
      </c>
      <c r="B3023"/>
      <c r="C3023"/>
      <c r="D3023" t="s">
        <v>288</v>
      </c>
      <c r="E3023" s="6">
        <f>COUNTIF(ProductRatePlanCharge!C:D,D3023)</f>
        <v>14</v>
      </c>
      <c r="K3023" s="2"/>
      <c r="L3023" s="2"/>
    </row>
    <row r="3024" spans="1:12" x14ac:dyDescent="0.45">
      <c r="A3024" t="s">
        <v>4439</v>
      </c>
      <c r="B3024"/>
      <c r="C3024"/>
      <c r="D3024" t="s">
        <v>153</v>
      </c>
      <c r="E3024" s="6">
        <f>COUNTIF(ProductRatePlanCharge!C:D,D3024)</f>
        <v>14</v>
      </c>
      <c r="K3024" s="2"/>
      <c r="L3024" s="2"/>
    </row>
    <row r="3025" spans="1:12" x14ac:dyDescent="0.45">
      <c r="A3025" t="s">
        <v>4440</v>
      </c>
      <c r="B3025"/>
      <c r="C3025"/>
      <c r="D3025" t="s">
        <v>57</v>
      </c>
      <c r="E3025" s="6">
        <f>COUNTIF(ProductRatePlanCharge!C:D,D3025)</f>
        <v>7</v>
      </c>
      <c r="K3025" s="2"/>
      <c r="L3025" s="2"/>
    </row>
    <row r="3026" spans="1:12" x14ac:dyDescent="0.45">
      <c r="A3026" t="s">
        <v>4440</v>
      </c>
      <c r="B3026"/>
      <c r="C3026"/>
      <c r="D3026" t="s">
        <v>670</v>
      </c>
      <c r="E3026" s="6">
        <f>COUNTIF(ProductRatePlanCharge!C:D,D3026)</f>
        <v>2</v>
      </c>
      <c r="K3026" s="2"/>
      <c r="L3026" s="2"/>
    </row>
    <row r="3027" spans="1:12" x14ac:dyDescent="0.45">
      <c r="A3027" t="s">
        <v>4440</v>
      </c>
      <c r="B3027"/>
      <c r="C3027"/>
      <c r="D3027" t="s">
        <v>889</v>
      </c>
      <c r="E3027" s="6">
        <f>COUNTIF(ProductRatePlanCharge!C:D,D3027)</f>
        <v>2</v>
      </c>
      <c r="K3027" s="2"/>
      <c r="L3027" s="2"/>
    </row>
    <row r="3028" spans="1:12" x14ac:dyDescent="0.45">
      <c r="A3028" t="s">
        <v>4440</v>
      </c>
      <c r="B3028"/>
      <c r="C3028"/>
      <c r="D3028" t="s">
        <v>51</v>
      </c>
      <c r="E3028" s="6">
        <f>COUNTIF(ProductRatePlanCharge!C:D,D3028)</f>
        <v>2</v>
      </c>
      <c r="K3028" s="2"/>
      <c r="L3028" s="2"/>
    </row>
    <row r="3029" spans="1:12" x14ac:dyDescent="0.45">
      <c r="A3029" t="s">
        <v>4441</v>
      </c>
      <c r="B3029"/>
      <c r="C3029"/>
      <c r="D3029" t="s">
        <v>100</v>
      </c>
      <c r="E3029" s="6">
        <f>COUNTIF(ProductRatePlanCharge!C:D,D3029)</f>
        <v>14</v>
      </c>
      <c r="K3029" s="2"/>
      <c r="L3029" s="2"/>
    </row>
    <row r="3030" spans="1:12" x14ac:dyDescent="0.45">
      <c r="A3030" t="s">
        <v>4441</v>
      </c>
      <c r="B3030"/>
      <c r="C3030"/>
      <c r="D3030" t="s">
        <v>459</v>
      </c>
      <c r="E3030" s="6">
        <f>COUNTIF(ProductRatePlanCharge!C:D,D3030)</f>
        <v>3</v>
      </c>
      <c r="K3030" s="2"/>
      <c r="L3030" s="2"/>
    </row>
    <row r="3031" spans="1:12" x14ac:dyDescent="0.45">
      <c r="A3031" t="s">
        <v>4442</v>
      </c>
      <c r="B3031"/>
      <c r="C3031"/>
      <c r="D3031" t="s">
        <v>206</v>
      </c>
      <c r="E3031" s="6">
        <f>COUNTIF(ProductRatePlanCharge!C:D,D3031)</f>
        <v>15</v>
      </c>
      <c r="K3031" s="2"/>
      <c r="L3031" s="2"/>
    </row>
    <row r="3032" spans="1:12" x14ac:dyDescent="0.45">
      <c r="A3032" t="s">
        <v>4443</v>
      </c>
      <c r="B3032"/>
      <c r="C3032"/>
      <c r="D3032" t="s">
        <v>153</v>
      </c>
      <c r="E3032" s="6">
        <f>COUNTIF(ProductRatePlanCharge!C:D,D3032)</f>
        <v>14</v>
      </c>
      <c r="K3032" s="2"/>
      <c r="L3032" s="2"/>
    </row>
    <row r="3033" spans="1:12" x14ac:dyDescent="0.45">
      <c r="A3033" t="s">
        <v>4444</v>
      </c>
      <c r="B3033"/>
      <c r="C3033"/>
      <c r="D3033" t="s">
        <v>157</v>
      </c>
      <c r="E3033" s="6">
        <f>COUNTIF(ProductRatePlanCharge!C:D,D3033)</f>
        <v>10</v>
      </c>
      <c r="K3033" s="2"/>
      <c r="L3033" s="2"/>
    </row>
    <row r="3034" spans="1:12" x14ac:dyDescent="0.45">
      <c r="A3034" t="s">
        <v>4445</v>
      </c>
      <c r="B3034"/>
      <c r="C3034"/>
      <c r="D3034" t="s">
        <v>100</v>
      </c>
      <c r="E3034" s="6">
        <f>COUNTIF(ProductRatePlanCharge!C:D,D3034)</f>
        <v>14</v>
      </c>
      <c r="K3034" s="2"/>
      <c r="L3034" s="2"/>
    </row>
    <row r="3035" spans="1:12" x14ac:dyDescent="0.45">
      <c r="A3035" t="s">
        <v>4446</v>
      </c>
      <c r="B3035"/>
      <c r="C3035"/>
      <c r="D3035" t="s">
        <v>288</v>
      </c>
      <c r="E3035" s="6">
        <f>COUNTIF(ProductRatePlanCharge!C:D,D3035)</f>
        <v>14</v>
      </c>
      <c r="K3035" s="2"/>
      <c r="L3035" s="2"/>
    </row>
    <row r="3036" spans="1:12" x14ac:dyDescent="0.45">
      <c r="A3036" t="s">
        <v>4447</v>
      </c>
      <c r="B3036"/>
      <c r="C3036"/>
      <c r="D3036" t="s">
        <v>288</v>
      </c>
      <c r="E3036" s="6">
        <f>COUNTIF(ProductRatePlanCharge!C:D,D3036)</f>
        <v>14</v>
      </c>
      <c r="K3036" s="2"/>
      <c r="L3036" s="2"/>
    </row>
    <row r="3037" spans="1:12" x14ac:dyDescent="0.45">
      <c r="A3037" t="s">
        <v>4448</v>
      </c>
      <c r="B3037"/>
      <c r="C3037"/>
      <c r="D3037" t="s">
        <v>288</v>
      </c>
      <c r="E3037" s="6">
        <f>COUNTIF(ProductRatePlanCharge!C:D,D3037)</f>
        <v>14</v>
      </c>
      <c r="K3037" s="2"/>
      <c r="L3037" s="2"/>
    </row>
    <row r="3038" spans="1:12" x14ac:dyDescent="0.45">
      <c r="A3038" t="s">
        <v>4449</v>
      </c>
      <c r="B3038"/>
      <c r="C3038"/>
      <c r="D3038" t="s">
        <v>153</v>
      </c>
      <c r="E3038" s="6">
        <f>COUNTIF(ProductRatePlanCharge!C:D,D3038)</f>
        <v>14</v>
      </c>
      <c r="K3038" s="2"/>
      <c r="L3038" s="2"/>
    </row>
    <row r="3039" spans="1:12" x14ac:dyDescent="0.45">
      <c r="A3039" t="s">
        <v>4450</v>
      </c>
      <c r="B3039"/>
      <c r="C3039"/>
      <c r="D3039" t="s">
        <v>100</v>
      </c>
      <c r="E3039" s="6">
        <f>COUNTIF(ProductRatePlanCharge!C:D,D3039)</f>
        <v>14</v>
      </c>
      <c r="K3039" s="2"/>
      <c r="L3039" s="2"/>
    </row>
    <row r="3040" spans="1:12" x14ac:dyDescent="0.45">
      <c r="A3040" t="s">
        <v>4451</v>
      </c>
      <c r="B3040"/>
      <c r="C3040"/>
      <c r="D3040" t="s">
        <v>196</v>
      </c>
      <c r="E3040" s="6">
        <f>COUNTIF(ProductRatePlanCharge!C:D,D3040)</f>
        <v>16</v>
      </c>
      <c r="K3040" s="2"/>
      <c r="L3040" s="2"/>
    </row>
    <row r="3041" spans="1:12" x14ac:dyDescent="0.45">
      <c r="A3041" t="s">
        <v>4452</v>
      </c>
      <c r="B3041"/>
      <c r="C3041"/>
      <c r="D3041" t="s">
        <v>288</v>
      </c>
      <c r="E3041" s="6">
        <f>COUNTIF(ProductRatePlanCharge!C:D,D3041)</f>
        <v>14</v>
      </c>
      <c r="K3041" s="2"/>
      <c r="L3041" s="2"/>
    </row>
    <row r="3042" spans="1:12" x14ac:dyDescent="0.45">
      <c r="A3042" t="s">
        <v>4453</v>
      </c>
      <c r="B3042"/>
      <c r="C3042"/>
      <c r="D3042" t="s">
        <v>248</v>
      </c>
      <c r="E3042" s="6">
        <f>COUNTIF(ProductRatePlanCharge!C:D,D3042)</f>
        <v>12</v>
      </c>
      <c r="K3042" s="2"/>
      <c r="L3042" s="2"/>
    </row>
    <row r="3043" spans="1:12" x14ac:dyDescent="0.45">
      <c r="A3043" t="s">
        <v>4454</v>
      </c>
      <c r="B3043"/>
      <c r="C3043"/>
      <c r="D3043" t="s">
        <v>248</v>
      </c>
      <c r="E3043" s="6">
        <f>COUNTIF(ProductRatePlanCharge!C:D,D3043)</f>
        <v>12</v>
      </c>
      <c r="K3043" s="2"/>
      <c r="L3043" s="2"/>
    </row>
    <row r="3044" spans="1:12" x14ac:dyDescent="0.45">
      <c r="A3044" t="s">
        <v>4454</v>
      </c>
      <c r="B3044"/>
      <c r="C3044"/>
      <c r="D3044" t="s">
        <v>88</v>
      </c>
      <c r="E3044" s="6">
        <f>COUNTIF(ProductRatePlanCharge!C:D,D3044)</f>
        <v>12</v>
      </c>
      <c r="K3044" s="2"/>
      <c r="L3044" s="2"/>
    </row>
    <row r="3045" spans="1:12" x14ac:dyDescent="0.45">
      <c r="A3045" t="s">
        <v>4455</v>
      </c>
      <c r="B3045"/>
      <c r="C3045"/>
      <c r="D3045" t="s">
        <v>288</v>
      </c>
      <c r="E3045" s="6">
        <f>COUNTIF(ProductRatePlanCharge!C:D,D3045)</f>
        <v>14</v>
      </c>
      <c r="K3045" s="2"/>
      <c r="L3045" s="2"/>
    </row>
    <row r="3046" spans="1:12" x14ac:dyDescent="0.45">
      <c r="A3046" t="s">
        <v>4456</v>
      </c>
      <c r="B3046"/>
      <c r="C3046"/>
      <c r="D3046" t="s">
        <v>157</v>
      </c>
      <c r="E3046" s="6">
        <f>COUNTIF(ProductRatePlanCharge!C:D,D3046)</f>
        <v>10</v>
      </c>
      <c r="K3046" s="2"/>
      <c r="L3046" s="2"/>
    </row>
    <row r="3047" spans="1:12" x14ac:dyDescent="0.45">
      <c r="A3047" t="s">
        <v>4457</v>
      </c>
      <c r="B3047"/>
      <c r="C3047"/>
      <c r="D3047" t="s">
        <v>266</v>
      </c>
      <c r="E3047" s="6">
        <f>COUNTIF(ProductRatePlanCharge!C:D,D3047)</f>
        <v>10</v>
      </c>
      <c r="K3047" s="2"/>
      <c r="L3047" s="2"/>
    </row>
    <row r="3048" spans="1:12" x14ac:dyDescent="0.45">
      <c r="A3048" t="s">
        <v>4458</v>
      </c>
      <c r="B3048"/>
      <c r="C3048"/>
      <c r="D3048" t="s">
        <v>288</v>
      </c>
      <c r="E3048" s="6">
        <f>COUNTIF(ProductRatePlanCharge!C:D,D3048)</f>
        <v>14</v>
      </c>
      <c r="K3048" s="2"/>
      <c r="L3048" s="2"/>
    </row>
    <row r="3049" spans="1:12" x14ac:dyDescent="0.45">
      <c r="A3049" t="s">
        <v>4459</v>
      </c>
      <c r="B3049"/>
      <c r="C3049"/>
      <c r="D3049" t="s">
        <v>288</v>
      </c>
      <c r="E3049" s="6">
        <f>COUNTIF(ProductRatePlanCharge!C:D,D3049)</f>
        <v>14</v>
      </c>
      <c r="K3049" s="2"/>
      <c r="L3049" s="2"/>
    </row>
    <row r="3050" spans="1:12" x14ac:dyDescent="0.45">
      <c r="A3050" t="s">
        <v>4460</v>
      </c>
      <c r="B3050"/>
      <c r="C3050"/>
      <c r="D3050" t="s">
        <v>153</v>
      </c>
      <c r="E3050" s="6">
        <f>COUNTIF(ProductRatePlanCharge!C:D,D3050)</f>
        <v>14</v>
      </c>
      <c r="K3050" s="2"/>
      <c r="L3050" s="2"/>
    </row>
    <row r="3051" spans="1:12" x14ac:dyDescent="0.45">
      <c r="A3051" t="s">
        <v>4461</v>
      </c>
      <c r="B3051"/>
      <c r="C3051"/>
      <c r="D3051" t="s">
        <v>288</v>
      </c>
      <c r="E3051" s="6">
        <f>COUNTIF(ProductRatePlanCharge!C:D,D3051)</f>
        <v>14</v>
      </c>
      <c r="K3051" s="2"/>
      <c r="L3051" s="2"/>
    </row>
    <row r="3052" spans="1:12" x14ac:dyDescent="0.45">
      <c r="A3052" t="s">
        <v>4462</v>
      </c>
      <c r="B3052"/>
      <c r="C3052"/>
      <c r="D3052" t="s">
        <v>216</v>
      </c>
      <c r="E3052" s="6">
        <f>COUNTIF(ProductRatePlanCharge!C:D,D3052)</f>
        <v>5</v>
      </c>
      <c r="K3052" s="2"/>
      <c r="L3052" s="2"/>
    </row>
    <row r="3053" spans="1:12" x14ac:dyDescent="0.45">
      <c r="A3053" t="s">
        <v>4462</v>
      </c>
      <c r="B3053"/>
      <c r="C3053"/>
      <c r="D3053" t="s">
        <v>524</v>
      </c>
      <c r="E3053" s="6">
        <f>COUNTIF(ProductRatePlanCharge!C:D,D3053)</f>
        <v>2</v>
      </c>
      <c r="K3053" s="2"/>
      <c r="L3053" s="2"/>
    </row>
    <row r="3054" spans="1:12" x14ac:dyDescent="0.45">
      <c r="A3054" t="s">
        <v>4462</v>
      </c>
      <c r="B3054"/>
      <c r="C3054"/>
      <c r="D3054" t="s">
        <v>277</v>
      </c>
      <c r="E3054" s="6">
        <f>COUNTIF(ProductRatePlanCharge!C:D,D3054)</f>
        <v>2</v>
      </c>
      <c r="K3054" s="2"/>
      <c r="L3054" s="2"/>
    </row>
    <row r="3055" spans="1:12" x14ac:dyDescent="0.45">
      <c r="A3055" t="s">
        <v>4462</v>
      </c>
      <c r="B3055"/>
      <c r="C3055"/>
      <c r="D3055" t="s">
        <v>26</v>
      </c>
      <c r="E3055" s="6">
        <f>COUNTIF(ProductRatePlanCharge!C:D,D3055)</f>
        <v>3</v>
      </c>
      <c r="K3055" s="2"/>
      <c r="L3055" s="2"/>
    </row>
    <row r="3056" spans="1:12" x14ac:dyDescent="0.45">
      <c r="A3056" t="s">
        <v>4462</v>
      </c>
      <c r="B3056"/>
      <c r="C3056"/>
      <c r="D3056" t="s">
        <v>248</v>
      </c>
      <c r="E3056" s="6">
        <f>COUNTIF(ProductRatePlanCharge!C:D,D3056)</f>
        <v>12</v>
      </c>
      <c r="K3056" s="2"/>
      <c r="L3056" s="2"/>
    </row>
    <row r="3057" spans="1:12" x14ac:dyDescent="0.45">
      <c r="A3057" t="s">
        <v>4463</v>
      </c>
      <c r="B3057"/>
      <c r="C3057"/>
      <c r="D3057" t="s">
        <v>196</v>
      </c>
      <c r="E3057" s="6">
        <f>COUNTIF(ProductRatePlanCharge!C:D,D3057)</f>
        <v>16</v>
      </c>
      <c r="K3057" s="2"/>
      <c r="L3057" s="2"/>
    </row>
    <row r="3058" spans="1:12" x14ac:dyDescent="0.45">
      <c r="A3058" t="s">
        <v>4464</v>
      </c>
      <c r="B3058"/>
      <c r="C3058"/>
      <c r="D3058" t="s">
        <v>288</v>
      </c>
      <c r="E3058" s="6">
        <f>COUNTIF(ProductRatePlanCharge!C:D,D3058)</f>
        <v>14</v>
      </c>
      <c r="K3058" s="2"/>
      <c r="L3058" s="2"/>
    </row>
    <row r="3059" spans="1:12" x14ac:dyDescent="0.45">
      <c r="A3059" t="s">
        <v>4465</v>
      </c>
      <c r="B3059"/>
      <c r="C3059"/>
      <c r="D3059" t="s">
        <v>228</v>
      </c>
      <c r="E3059" s="6">
        <f>COUNTIF(ProductRatePlanCharge!C:D,D3059)</f>
        <v>14</v>
      </c>
      <c r="K3059" s="2"/>
      <c r="L3059" s="2"/>
    </row>
    <row r="3060" spans="1:12" x14ac:dyDescent="0.45">
      <c r="A3060" t="s">
        <v>4466</v>
      </c>
      <c r="B3060"/>
      <c r="C3060"/>
      <c r="D3060" t="s">
        <v>288</v>
      </c>
      <c r="E3060" s="6">
        <f>COUNTIF(ProductRatePlanCharge!C:D,D3060)</f>
        <v>14</v>
      </c>
      <c r="K3060" s="2"/>
      <c r="L3060" s="2"/>
    </row>
    <row r="3061" spans="1:12" x14ac:dyDescent="0.45">
      <c r="A3061" t="s">
        <v>4467</v>
      </c>
      <c r="B3061"/>
      <c r="C3061"/>
      <c r="D3061" t="s">
        <v>153</v>
      </c>
      <c r="E3061" s="6">
        <f>COUNTIF(ProductRatePlanCharge!C:D,D3061)</f>
        <v>14</v>
      </c>
      <c r="K3061" s="2"/>
      <c r="L3061" s="2"/>
    </row>
    <row r="3062" spans="1:12" x14ac:dyDescent="0.45">
      <c r="A3062" t="s">
        <v>4468</v>
      </c>
      <c r="B3062"/>
      <c r="C3062"/>
      <c r="D3062" t="s">
        <v>116</v>
      </c>
      <c r="E3062" s="6">
        <f>COUNTIF(ProductRatePlanCharge!C:D,D3062)</f>
        <v>15</v>
      </c>
      <c r="K3062" s="2"/>
      <c r="L3062" s="2"/>
    </row>
    <row r="3063" spans="1:12" x14ac:dyDescent="0.45">
      <c r="A3063" t="s">
        <v>4469</v>
      </c>
      <c r="B3063"/>
      <c r="C3063"/>
      <c r="D3063" t="s">
        <v>196</v>
      </c>
      <c r="E3063" s="6">
        <f>COUNTIF(ProductRatePlanCharge!C:D,D3063)</f>
        <v>16</v>
      </c>
      <c r="K3063" s="2"/>
      <c r="L3063" s="2"/>
    </row>
    <row r="3064" spans="1:12" x14ac:dyDescent="0.45">
      <c r="A3064" t="s">
        <v>4470</v>
      </c>
      <c r="B3064"/>
      <c r="C3064"/>
      <c r="D3064" t="s">
        <v>153</v>
      </c>
      <c r="E3064" s="6">
        <f>COUNTIF(ProductRatePlanCharge!C:D,D3064)</f>
        <v>14</v>
      </c>
      <c r="K3064" s="2"/>
      <c r="L3064" s="2"/>
    </row>
    <row r="3065" spans="1:12" x14ac:dyDescent="0.45">
      <c r="A3065" t="s">
        <v>4471</v>
      </c>
      <c r="B3065"/>
      <c r="C3065"/>
      <c r="D3065" t="s">
        <v>153</v>
      </c>
      <c r="E3065" s="6">
        <f>COUNTIF(ProductRatePlanCharge!C:D,D3065)</f>
        <v>14</v>
      </c>
      <c r="K3065" s="2"/>
      <c r="L3065" s="2"/>
    </row>
    <row r="3066" spans="1:12" x14ac:dyDescent="0.45">
      <c r="A3066" t="s">
        <v>4472</v>
      </c>
      <c r="B3066"/>
      <c r="C3066"/>
      <c r="D3066" t="s">
        <v>153</v>
      </c>
      <c r="E3066" s="6">
        <f>COUNTIF(ProductRatePlanCharge!C:D,D3066)</f>
        <v>14</v>
      </c>
      <c r="K3066" s="2"/>
      <c r="L3066" s="2"/>
    </row>
    <row r="3067" spans="1:12" x14ac:dyDescent="0.45">
      <c r="A3067" t="s">
        <v>4473</v>
      </c>
      <c r="B3067"/>
      <c r="C3067"/>
      <c r="D3067" t="s">
        <v>288</v>
      </c>
      <c r="E3067" s="6">
        <f>COUNTIF(ProductRatePlanCharge!C:D,D3067)</f>
        <v>14</v>
      </c>
      <c r="K3067" s="2"/>
      <c r="L3067" s="2"/>
    </row>
    <row r="3068" spans="1:12" x14ac:dyDescent="0.45">
      <c r="A3068" t="s">
        <v>4474</v>
      </c>
      <c r="B3068"/>
      <c r="C3068"/>
      <c r="D3068" t="s">
        <v>228</v>
      </c>
      <c r="E3068" s="6">
        <f>COUNTIF(ProductRatePlanCharge!C:D,D3068)</f>
        <v>14</v>
      </c>
      <c r="K3068" s="2"/>
      <c r="L3068" s="2"/>
    </row>
    <row r="3069" spans="1:12" x14ac:dyDescent="0.45">
      <c r="A3069" t="s">
        <v>4475</v>
      </c>
      <c r="B3069"/>
      <c r="C3069"/>
      <c r="D3069" t="s">
        <v>153</v>
      </c>
      <c r="E3069" s="6">
        <f>COUNTIF(ProductRatePlanCharge!C:D,D3069)</f>
        <v>14</v>
      </c>
      <c r="K3069" s="2"/>
      <c r="L3069" s="2"/>
    </row>
    <row r="3070" spans="1:12" x14ac:dyDescent="0.45">
      <c r="A3070" t="s">
        <v>4476</v>
      </c>
      <c r="B3070"/>
      <c r="C3070"/>
      <c r="D3070" t="s">
        <v>100</v>
      </c>
      <c r="E3070" s="6">
        <f>COUNTIF(ProductRatePlanCharge!C:D,D3070)</f>
        <v>14</v>
      </c>
      <c r="K3070" s="2"/>
      <c r="L3070" s="2"/>
    </row>
    <row r="3071" spans="1:12" x14ac:dyDescent="0.45">
      <c r="A3071" t="s">
        <v>4477</v>
      </c>
      <c r="B3071"/>
      <c r="C3071"/>
      <c r="D3071" t="s">
        <v>206</v>
      </c>
      <c r="E3071" s="6">
        <f>COUNTIF(ProductRatePlanCharge!C:D,D3071)</f>
        <v>15</v>
      </c>
      <c r="K3071" s="2"/>
      <c r="L3071" s="2"/>
    </row>
    <row r="3072" spans="1:12" x14ac:dyDescent="0.45">
      <c r="A3072" t="s">
        <v>4478</v>
      </c>
      <c r="B3072"/>
      <c r="C3072"/>
      <c r="D3072" t="s">
        <v>228</v>
      </c>
      <c r="E3072" s="6">
        <f>COUNTIF(ProductRatePlanCharge!C:D,D3072)</f>
        <v>14</v>
      </c>
      <c r="K3072" s="2"/>
      <c r="L3072" s="2"/>
    </row>
    <row r="3073" spans="1:12" x14ac:dyDescent="0.45">
      <c r="A3073" t="s">
        <v>4479</v>
      </c>
      <c r="B3073"/>
      <c r="C3073"/>
      <c r="D3073" t="s">
        <v>288</v>
      </c>
      <c r="E3073" s="6">
        <f>COUNTIF(ProductRatePlanCharge!C:D,D3073)</f>
        <v>14</v>
      </c>
      <c r="K3073" s="2"/>
      <c r="L3073" s="2"/>
    </row>
    <row r="3074" spans="1:12" x14ac:dyDescent="0.45">
      <c r="A3074" t="s">
        <v>4480</v>
      </c>
      <c r="B3074"/>
      <c r="C3074"/>
      <c r="D3074" t="s">
        <v>153</v>
      </c>
      <c r="E3074" s="6">
        <f>COUNTIF(ProductRatePlanCharge!C:D,D3074)</f>
        <v>14</v>
      </c>
      <c r="K3074" s="2"/>
      <c r="L3074" s="2"/>
    </row>
    <row r="3075" spans="1:12" x14ac:dyDescent="0.45">
      <c r="A3075" t="s">
        <v>4481</v>
      </c>
      <c r="B3075"/>
      <c r="C3075"/>
      <c r="D3075" t="s">
        <v>275</v>
      </c>
      <c r="E3075" s="6">
        <f>COUNTIF(ProductRatePlanCharge!C:D,D3075)</f>
        <v>16</v>
      </c>
      <c r="K3075" s="2"/>
      <c r="L3075" s="2"/>
    </row>
    <row r="3076" spans="1:12" x14ac:dyDescent="0.45">
      <c r="A3076" t="s">
        <v>4482</v>
      </c>
      <c r="B3076"/>
      <c r="C3076"/>
      <c r="D3076" t="s">
        <v>153</v>
      </c>
      <c r="E3076" s="6">
        <f>COUNTIF(ProductRatePlanCharge!C:D,D3076)</f>
        <v>14</v>
      </c>
      <c r="K3076" s="2"/>
      <c r="L3076" s="2"/>
    </row>
    <row r="3077" spans="1:12" x14ac:dyDescent="0.45">
      <c r="A3077" t="s">
        <v>4483</v>
      </c>
      <c r="B3077"/>
      <c r="C3077"/>
      <c r="D3077" t="s">
        <v>401</v>
      </c>
      <c r="E3077" s="6">
        <f>COUNTIF(ProductRatePlanCharge!C:D,D3077)</f>
        <v>10</v>
      </c>
      <c r="K3077" s="2"/>
      <c r="L3077" s="2"/>
    </row>
    <row r="3078" spans="1:12" x14ac:dyDescent="0.45">
      <c r="A3078" t="s">
        <v>4484</v>
      </c>
      <c r="B3078"/>
      <c r="C3078"/>
      <c r="D3078" t="s">
        <v>228</v>
      </c>
      <c r="E3078" s="6">
        <f>COUNTIF(ProductRatePlanCharge!C:D,D3078)</f>
        <v>14</v>
      </c>
      <c r="K3078" s="2"/>
      <c r="L3078" s="2"/>
    </row>
    <row r="3079" spans="1:12" x14ac:dyDescent="0.45">
      <c r="A3079" t="s">
        <v>4485</v>
      </c>
      <c r="B3079"/>
      <c r="C3079"/>
      <c r="D3079" t="s">
        <v>153</v>
      </c>
      <c r="E3079" s="6">
        <f>COUNTIF(ProductRatePlanCharge!C:D,D3079)</f>
        <v>14</v>
      </c>
      <c r="K3079" s="2"/>
      <c r="L3079" s="2"/>
    </row>
    <row r="3080" spans="1:12" x14ac:dyDescent="0.45">
      <c r="A3080" t="s">
        <v>4486</v>
      </c>
      <c r="B3080"/>
      <c r="C3080"/>
      <c r="D3080" t="s">
        <v>153</v>
      </c>
      <c r="E3080" s="6">
        <f>COUNTIF(ProductRatePlanCharge!C:D,D3080)</f>
        <v>14</v>
      </c>
      <c r="K3080" s="2"/>
      <c r="L3080" s="2"/>
    </row>
    <row r="3081" spans="1:12" x14ac:dyDescent="0.45">
      <c r="A3081" t="s">
        <v>4487</v>
      </c>
      <c r="B3081"/>
      <c r="C3081"/>
      <c r="D3081" t="s">
        <v>288</v>
      </c>
      <c r="E3081" s="6">
        <f>COUNTIF(ProductRatePlanCharge!C:D,D3081)</f>
        <v>14</v>
      </c>
      <c r="K3081" s="2"/>
      <c r="L3081" s="2"/>
    </row>
    <row r="3082" spans="1:12" x14ac:dyDescent="0.45">
      <c r="A3082" t="s">
        <v>4488</v>
      </c>
      <c r="B3082"/>
      <c r="C3082"/>
      <c r="D3082" t="s">
        <v>228</v>
      </c>
      <c r="E3082" s="6">
        <f>COUNTIF(ProductRatePlanCharge!C:D,D3082)</f>
        <v>14</v>
      </c>
      <c r="K3082" s="2"/>
      <c r="L3082" s="2"/>
    </row>
    <row r="3083" spans="1:12" x14ac:dyDescent="0.45">
      <c r="A3083" t="s">
        <v>4489</v>
      </c>
      <c r="B3083"/>
      <c r="C3083"/>
      <c r="D3083" t="s">
        <v>153</v>
      </c>
      <c r="E3083" s="6">
        <f>COUNTIF(ProductRatePlanCharge!C:D,D3083)</f>
        <v>14</v>
      </c>
      <c r="K3083" s="2"/>
      <c r="L3083" s="2"/>
    </row>
    <row r="3084" spans="1:12" x14ac:dyDescent="0.45">
      <c r="A3084" t="s">
        <v>4490</v>
      </c>
      <c r="B3084"/>
      <c r="C3084"/>
      <c r="D3084" t="s">
        <v>153</v>
      </c>
      <c r="E3084" s="6">
        <f>COUNTIF(ProductRatePlanCharge!C:D,D3084)</f>
        <v>14</v>
      </c>
      <c r="K3084" s="2"/>
      <c r="L3084" s="2"/>
    </row>
    <row r="3085" spans="1:12" x14ac:dyDescent="0.45">
      <c r="A3085" t="s">
        <v>4491</v>
      </c>
      <c r="B3085"/>
      <c r="C3085"/>
      <c r="D3085" t="s">
        <v>153</v>
      </c>
      <c r="E3085" s="6">
        <f>COUNTIF(ProductRatePlanCharge!C:D,D3085)</f>
        <v>14</v>
      </c>
      <c r="K3085" s="2"/>
      <c r="L3085" s="2"/>
    </row>
    <row r="3086" spans="1:12" x14ac:dyDescent="0.45">
      <c r="A3086" t="s">
        <v>4492</v>
      </c>
      <c r="B3086"/>
      <c r="C3086"/>
      <c r="D3086" t="s">
        <v>153</v>
      </c>
      <c r="E3086" s="6">
        <f>COUNTIF(ProductRatePlanCharge!C:D,D3086)</f>
        <v>14</v>
      </c>
      <c r="K3086" s="2"/>
      <c r="L3086" s="2"/>
    </row>
    <row r="3087" spans="1:12" x14ac:dyDescent="0.45">
      <c r="A3087" t="s">
        <v>4493</v>
      </c>
      <c r="B3087"/>
      <c r="C3087"/>
      <c r="D3087" t="s">
        <v>153</v>
      </c>
      <c r="E3087" s="6">
        <f>COUNTIF(ProductRatePlanCharge!C:D,D3087)</f>
        <v>14</v>
      </c>
      <c r="K3087" s="2"/>
      <c r="L3087" s="2"/>
    </row>
    <row r="3088" spans="1:12" x14ac:dyDescent="0.45">
      <c r="A3088" t="s">
        <v>4494</v>
      </c>
      <c r="B3088"/>
      <c r="C3088"/>
      <c r="D3088" t="s">
        <v>288</v>
      </c>
      <c r="E3088" s="6">
        <f>COUNTIF(ProductRatePlanCharge!C:D,D3088)</f>
        <v>14</v>
      </c>
      <c r="K3088" s="2"/>
      <c r="L3088" s="2"/>
    </row>
    <row r="3089" spans="1:12" x14ac:dyDescent="0.45">
      <c r="A3089" t="s">
        <v>4495</v>
      </c>
      <c r="B3089"/>
      <c r="C3089"/>
      <c r="D3089" t="s">
        <v>288</v>
      </c>
      <c r="E3089" s="6">
        <f>COUNTIF(ProductRatePlanCharge!C:D,D3089)</f>
        <v>14</v>
      </c>
      <c r="K3089" s="2"/>
      <c r="L3089" s="2"/>
    </row>
    <row r="3090" spans="1:12" x14ac:dyDescent="0.45">
      <c r="A3090" t="s">
        <v>4496</v>
      </c>
      <c r="B3090"/>
      <c r="C3090"/>
      <c r="D3090" t="s">
        <v>288</v>
      </c>
      <c r="E3090" s="6">
        <f>COUNTIF(ProductRatePlanCharge!C:D,D3090)</f>
        <v>14</v>
      </c>
      <c r="K3090" s="2"/>
      <c r="L3090" s="2"/>
    </row>
    <row r="3091" spans="1:12" x14ac:dyDescent="0.45">
      <c r="A3091" t="s">
        <v>4497</v>
      </c>
      <c r="B3091"/>
      <c r="C3091"/>
      <c r="D3091" t="s">
        <v>228</v>
      </c>
      <c r="E3091" s="6">
        <f>COUNTIF(ProductRatePlanCharge!C:D,D3091)</f>
        <v>14</v>
      </c>
      <c r="K3091" s="2"/>
      <c r="L3091" s="2"/>
    </row>
    <row r="3092" spans="1:12" x14ac:dyDescent="0.45">
      <c r="A3092" t="s">
        <v>4498</v>
      </c>
      <c r="B3092"/>
      <c r="C3092"/>
      <c r="D3092" t="s">
        <v>206</v>
      </c>
      <c r="E3092" s="6">
        <f>COUNTIF(ProductRatePlanCharge!C:D,D3092)</f>
        <v>15</v>
      </c>
      <c r="K3092" s="2"/>
      <c r="L3092" s="2"/>
    </row>
    <row r="3093" spans="1:12" x14ac:dyDescent="0.45">
      <c r="A3093" t="s">
        <v>4499</v>
      </c>
      <c r="B3093"/>
      <c r="C3093"/>
      <c r="D3093" t="s">
        <v>288</v>
      </c>
      <c r="E3093" s="6">
        <f>COUNTIF(ProductRatePlanCharge!C:D,D3093)</f>
        <v>14</v>
      </c>
      <c r="K3093" s="2"/>
      <c r="L3093" s="2"/>
    </row>
    <row r="3094" spans="1:12" x14ac:dyDescent="0.45">
      <c r="A3094" t="s">
        <v>4500</v>
      </c>
      <c r="B3094"/>
      <c r="C3094"/>
      <c r="D3094" t="s">
        <v>288</v>
      </c>
      <c r="E3094" s="6">
        <f>COUNTIF(ProductRatePlanCharge!C:D,D3094)</f>
        <v>14</v>
      </c>
      <c r="K3094" s="2"/>
      <c r="L3094" s="2"/>
    </row>
    <row r="3095" spans="1:12" x14ac:dyDescent="0.45">
      <c r="A3095" t="s">
        <v>4501</v>
      </c>
      <c r="B3095"/>
      <c r="C3095"/>
      <c r="D3095" t="s">
        <v>153</v>
      </c>
      <c r="E3095" s="6">
        <f>COUNTIF(ProductRatePlanCharge!C:D,D3095)</f>
        <v>14</v>
      </c>
      <c r="K3095" s="2"/>
      <c r="L3095" s="2"/>
    </row>
    <row r="3096" spans="1:12" x14ac:dyDescent="0.45">
      <c r="A3096" t="s">
        <v>4502</v>
      </c>
      <c r="B3096"/>
      <c r="C3096"/>
      <c r="D3096" t="s">
        <v>153</v>
      </c>
      <c r="E3096" s="6">
        <f>COUNTIF(ProductRatePlanCharge!C:D,D3096)</f>
        <v>14</v>
      </c>
      <c r="K3096" s="2"/>
      <c r="L3096" s="2"/>
    </row>
    <row r="3097" spans="1:12" x14ac:dyDescent="0.45">
      <c r="A3097" t="s">
        <v>4503</v>
      </c>
      <c r="B3097"/>
      <c r="C3097"/>
      <c r="D3097" t="s">
        <v>288</v>
      </c>
      <c r="E3097" s="6">
        <f>COUNTIF(ProductRatePlanCharge!C:D,D3097)</f>
        <v>14</v>
      </c>
      <c r="K3097" s="2"/>
      <c r="L3097" s="2"/>
    </row>
    <row r="3098" spans="1:12" x14ac:dyDescent="0.45">
      <c r="A3098" t="s">
        <v>4504</v>
      </c>
      <c r="B3098"/>
      <c r="C3098"/>
      <c r="D3098" t="s">
        <v>100</v>
      </c>
      <c r="E3098" s="6">
        <f>COUNTIF(ProductRatePlanCharge!C:D,D3098)</f>
        <v>14</v>
      </c>
      <c r="K3098" s="2"/>
      <c r="L3098" s="2"/>
    </row>
    <row r="3099" spans="1:12" x14ac:dyDescent="0.45">
      <c r="A3099" t="s">
        <v>4505</v>
      </c>
      <c r="B3099"/>
      <c r="C3099"/>
      <c r="D3099" t="s">
        <v>228</v>
      </c>
      <c r="E3099" s="6">
        <f>COUNTIF(ProductRatePlanCharge!C:D,D3099)</f>
        <v>14</v>
      </c>
      <c r="K3099" s="2"/>
      <c r="L3099" s="2"/>
    </row>
    <row r="3100" spans="1:12" x14ac:dyDescent="0.45">
      <c r="A3100" t="s">
        <v>4506</v>
      </c>
      <c r="B3100"/>
      <c r="C3100"/>
      <c r="D3100" t="s">
        <v>153</v>
      </c>
      <c r="E3100" s="6">
        <f>COUNTIF(ProductRatePlanCharge!C:D,D3100)</f>
        <v>14</v>
      </c>
      <c r="K3100" s="2"/>
      <c r="L3100" s="2"/>
    </row>
    <row r="3101" spans="1:12" x14ac:dyDescent="0.45">
      <c r="A3101" t="s">
        <v>4507</v>
      </c>
      <c r="B3101"/>
      <c r="C3101"/>
      <c r="D3101" t="s">
        <v>157</v>
      </c>
      <c r="E3101" s="6">
        <f>COUNTIF(ProductRatePlanCharge!C:D,D3101)</f>
        <v>10</v>
      </c>
      <c r="K3101" s="2"/>
      <c r="L3101" s="2"/>
    </row>
    <row r="3102" spans="1:12" x14ac:dyDescent="0.45">
      <c r="A3102" t="s">
        <v>4508</v>
      </c>
      <c r="B3102"/>
      <c r="C3102"/>
      <c r="D3102" t="s">
        <v>153</v>
      </c>
      <c r="E3102" s="6">
        <f>COUNTIF(ProductRatePlanCharge!C:D,D3102)</f>
        <v>14</v>
      </c>
      <c r="K3102" s="2"/>
      <c r="L3102" s="2"/>
    </row>
    <row r="3103" spans="1:12" x14ac:dyDescent="0.45">
      <c r="A3103" t="s">
        <v>4509</v>
      </c>
      <c r="B3103"/>
      <c r="C3103"/>
      <c r="D3103" t="s">
        <v>153</v>
      </c>
      <c r="E3103" s="6">
        <f>COUNTIF(ProductRatePlanCharge!C:D,D3103)</f>
        <v>14</v>
      </c>
      <c r="K3103" s="2"/>
      <c r="L3103" s="2"/>
    </row>
    <row r="3104" spans="1:12" x14ac:dyDescent="0.45">
      <c r="A3104" t="s">
        <v>4510</v>
      </c>
      <c r="B3104"/>
      <c r="C3104"/>
      <c r="D3104" t="s">
        <v>153</v>
      </c>
      <c r="E3104" s="6">
        <f>COUNTIF(ProductRatePlanCharge!C:D,D3104)</f>
        <v>14</v>
      </c>
      <c r="K3104" s="2"/>
      <c r="L3104" s="2"/>
    </row>
    <row r="3105" spans="1:12" x14ac:dyDescent="0.45">
      <c r="A3105" t="s">
        <v>4511</v>
      </c>
      <c r="B3105"/>
      <c r="C3105"/>
      <c r="D3105" t="s">
        <v>206</v>
      </c>
      <c r="E3105" s="6">
        <f>COUNTIF(ProductRatePlanCharge!C:D,D3105)</f>
        <v>15</v>
      </c>
      <c r="K3105" s="2"/>
      <c r="L3105" s="2"/>
    </row>
    <row r="3106" spans="1:12" x14ac:dyDescent="0.45">
      <c r="A3106" t="s">
        <v>4512</v>
      </c>
      <c r="B3106"/>
      <c r="C3106"/>
      <c r="D3106" t="s">
        <v>288</v>
      </c>
      <c r="E3106" s="6">
        <f>COUNTIF(ProductRatePlanCharge!C:D,D3106)</f>
        <v>14</v>
      </c>
      <c r="K3106" s="2"/>
      <c r="L3106" s="2"/>
    </row>
    <row r="3107" spans="1:12" x14ac:dyDescent="0.45">
      <c r="A3107" t="s">
        <v>4513</v>
      </c>
      <c r="B3107"/>
      <c r="C3107"/>
      <c r="D3107" t="s">
        <v>153</v>
      </c>
      <c r="E3107" s="6">
        <f>COUNTIF(ProductRatePlanCharge!C:D,D3107)</f>
        <v>14</v>
      </c>
      <c r="K3107" s="2"/>
      <c r="L3107" s="2"/>
    </row>
    <row r="3108" spans="1:12" x14ac:dyDescent="0.45">
      <c r="A3108" t="s">
        <v>4514</v>
      </c>
      <c r="B3108"/>
      <c r="C3108"/>
      <c r="D3108" t="s">
        <v>157</v>
      </c>
      <c r="E3108" s="6">
        <f>COUNTIF(ProductRatePlanCharge!C:D,D3108)</f>
        <v>10</v>
      </c>
      <c r="K3108" s="2"/>
      <c r="L3108" s="2"/>
    </row>
    <row r="3109" spans="1:12" x14ac:dyDescent="0.45">
      <c r="A3109" t="s">
        <v>4515</v>
      </c>
      <c r="B3109"/>
      <c r="C3109"/>
      <c r="D3109" t="s">
        <v>228</v>
      </c>
      <c r="E3109" s="6">
        <f>COUNTIF(ProductRatePlanCharge!C:D,D3109)</f>
        <v>14</v>
      </c>
      <c r="K3109" s="2"/>
      <c r="L3109" s="2"/>
    </row>
    <row r="3110" spans="1:12" x14ac:dyDescent="0.45">
      <c r="A3110" t="s">
        <v>4516</v>
      </c>
      <c r="B3110"/>
      <c r="C3110"/>
      <c r="D3110" t="s">
        <v>153</v>
      </c>
      <c r="E3110" s="6">
        <f>COUNTIF(ProductRatePlanCharge!C:D,D3110)</f>
        <v>14</v>
      </c>
      <c r="K3110" s="2"/>
      <c r="L3110" s="2"/>
    </row>
    <row r="3111" spans="1:12" x14ac:dyDescent="0.45">
      <c r="A3111" t="s">
        <v>4517</v>
      </c>
      <c r="B3111"/>
      <c r="C3111"/>
      <c r="D3111" t="s">
        <v>153</v>
      </c>
      <c r="E3111" s="6">
        <f>COUNTIF(ProductRatePlanCharge!C:D,D3111)</f>
        <v>14</v>
      </c>
      <c r="K3111" s="2"/>
      <c r="L3111" s="2"/>
    </row>
    <row r="3112" spans="1:12" x14ac:dyDescent="0.45">
      <c r="A3112" t="s">
        <v>4518</v>
      </c>
      <c r="B3112"/>
      <c r="C3112"/>
      <c r="D3112" t="s">
        <v>153</v>
      </c>
      <c r="E3112" s="6">
        <f>COUNTIF(ProductRatePlanCharge!C:D,D3112)</f>
        <v>14</v>
      </c>
      <c r="K3112" s="2"/>
      <c r="L3112" s="2"/>
    </row>
    <row r="3113" spans="1:12" x14ac:dyDescent="0.45">
      <c r="A3113" t="s">
        <v>4519</v>
      </c>
      <c r="B3113"/>
      <c r="C3113"/>
      <c r="D3113" t="s">
        <v>206</v>
      </c>
      <c r="E3113" s="6">
        <f>COUNTIF(ProductRatePlanCharge!C:D,D3113)</f>
        <v>15</v>
      </c>
      <c r="K3113" s="2"/>
      <c r="L3113" s="2"/>
    </row>
    <row r="3114" spans="1:12" x14ac:dyDescent="0.45">
      <c r="A3114" t="s">
        <v>4519</v>
      </c>
      <c r="B3114"/>
      <c r="C3114"/>
      <c r="D3114" t="s">
        <v>670</v>
      </c>
      <c r="E3114" s="6">
        <f>COUNTIF(ProductRatePlanCharge!C:D,D3114)</f>
        <v>2</v>
      </c>
      <c r="K3114" s="2"/>
      <c r="L3114" s="2"/>
    </row>
    <row r="3115" spans="1:12" x14ac:dyDescent="0.45">
      <c r="A3115" t="s">
        <v>4520</v>
      </c>
      <c r="B3115"/>
      <c r="C3115"/>
      <c r="D3115" t="s">
        <v>288</v>
      </c>
      <c r="E3115" s="6">
        <f>COUNTIF(ProductRatePlanCharge!C:D,D3115)</f>
        <v>14</v>
      </c>
      <c r="K3115" s="2"/>
      <c r="L3115" s="2"/>
    </row>
    <row r="3116" spans="1:12" x14ac:dyDescent="0.45">
      <c r="A3116" t="s">
        <v>4521</v>
      </c>
      <c r="B3116"/>
      <c r="C3116"/>
      <c r="D3116" t="s">
        <v>153</v>
      </c>
      <c r="E3116" s="6">
        <f>COUNTIF(ProductRatePlanCharge!C:D,D3116)</f>
        <v>14</v>
      </c>
      <c r="K3116" s="2"/>
      <c r="L3116" s="2"/>
    </row>
    <row r="3117" spans="1:12" x14ac:dyDescent="0.45">
      <c r="A3117" t="s">
        <v>4522</v>
      </c>
      <c r="B3117"/>
      <c r="C3117"/>
      <c r="D3117" t="s">
        <v>153</v>
      </c>
      <c r="E3117" s="6">
        <f>COUNTIF(ProductRatePlanCharge!C:D,D3117)</f>
        <v>14</v>
      </c>
      <c r="K3117" s="2"/>
      <c r="L3117" s="2"/>
    </row>
    <row r="3118" spans="1:12" x14ac:dyDescent="0.45">
      <c r="A3118" t="s">
        <v>4523</v>
      </c>
      <c r="B3118"/>
      <c r="C3118"/>
      <c r="D3118" t="s">
        <v>401</v>
      </c>
      <c r="E3118" s="6">
        <f>COUNTIF(ProductRatePlanCharge!C:D,D3118)</f>
        <v>10</v>
      </c>
      <c r="K3118" s="2"/>
      <c r="L3118" s="2"/>
    </row>
    <row r="3119" spans="1:12" x14ac:dyDescent="0.45">
      <c r="A3119" t="s">
        <v>4524</v>
      </c>
      <c r="B3119"/>
      <c r="C3119"/>
      <c r="D3119" t="s">
        <v>100</v>
      </c>
      <c r="E3119" s="6">
        <f>COUNTIF(ProductRatePlanCharge!C:D,D3119)</f>
        <v>14</v>
      </c>
      <c r="K3119" s="2"/>
      <c r="L3119" s="2"/>
    </row>
    <row r="3120" spans="1:12" x14ac:dyDescent="0.45">
      <c r="A3120" t="s">
        <v>4525</v>
      </c>
      <c r="B3120"/>
      <c r="C3120"/>
      <c r="D3120" t="s">
        <v>153</v>
      </c>
      <c r="E3120" s="6">
        <f>COUNTIF(ProductRatePlanCharge!C:D,D3120)</f>
        <v>14</v>
      </c>
      <c r="K3120" s="2"/>
      <c r="L3120" s="2"/>
    </row>
    <row r="3121" spans="1:12" x14ac:dyDescent="0.45">
      <c r="A3121" t="s">
        <v>4526</v>
      </c>
      <c r="B3121"/>
      <c r="C3121"/>
      <c r="D3121" t="s">
        <v>30</v>
      </c>
      <c r="E3121" s="6">
        <f>COUNTIF(ProductRatePlanCharge!C:D,D3121)</f>
        <v>12</v>
      </c>
      <c r="K3121" s="2"/>
      <c r="L3121" s="2"/>
    </row>
    <row r="3122" spans="1:12" x14ac:dyDescent="0.45">
      <c r="A3122" t="s">
        <v>4526</v>
      </c>
      <c r="B3122"/>
      <c r="C3122"/>
      <c r="D3122" t="s">
        <v>248</v>
      </c>
      <c r="E3122" s="6">
        <f>COUNTIF(ProductRatePlanCharge!C:D,D3122)</f>
        <v>12</v>
      </c>
      <c r="K3122" s="2"/>
      <c r="L3122" s="2"/>
    </row>
    <row r="3123" spans="1:12" x14ac:dyDescent="0.45">
      <c r="A3123" t="s">
        <v>4526</v>
      </c>
      <c r="B3123"/>
      <c r="C3123"/>
      <c r="D3123" t="s">
        <v>216</v>
      </c>
      <c r="E3123" s="6">
        <f>COUNTIF(ProductRatePlanCharge!C:D,D3123)</f>
        <v>5</v>
      </c>
      <c r="K3123" s="2"/>
      <c r="L3123" s="2"/>
    </row>
    <row r="3124" spans="1:12" x14ac:dyDescent="0.45">
      <c r="A3124" t="s">
        <v>4526</v>
      </c>
      <c r="B3124"/>
      <c r="C3124"/>
      <c r="D3124" t="s">
        <v>526</v>
      </c>
      <c r="E3124" s="6">
        <f>COUNTIF(ProductRatePlanCharge!C:D,D3124)</f>
        <v>2</v>
      </c>
      <c r="K3124" s="2"/>
      <c r="L3124" s="2"/>
    </row>
    <row r="3125" spans="1:12" x14ac:dyDescent="0.45">
      <c r="A3125" t="s">
        <v>4526</v>
      </c>
      <c r="B3125"/>
      <c r="C3125"/>
      <c r="D3125" t="s">
        <v>447</v>
      </c>
      <c r="E3125" s="6">
        <f>COUNTIF(ProductRatePlanCharge!C:D,D3125)</f>
        <v>2</v>
      </c>
      <c r="K3125" s="2"/>
      <c r="L3125" s="2"/>
    </row>
    <row r="3126" spans="1:12" x14ac:dyDescent="0.45">
      <c r="A3126" t="s">
        <v>4526</v>
      </c>
      <c r="B3126"/>
      <c r="C3126"/>
      <c r="D3126" t="s">
        <v>26</v>
      </c>
      <c r="E3126" s="6">
        <f>COUNTIF(ProductRatePlanCharge!C:D,D3126)</f>
        <v>3</v>
      </c>
      <c r="K3126" s="2"/>
      <c r="L3126" s="2"/>
    </row>
    <row r="3127" spans="1:12" x14ac:dyDescent="0.45">
      <c r="A3127" t="s">
        <v>4527</v>
      </c>
      <c r="B3127"/>
      <c r="C3127"/>
      <c r="D3127" t="s">
        <v>153</v>
      </c>
      <c r="E3127" s="6">
        <f>COUNTIF(ProductRatePlanCharge!C:D,D3127)</f>
        <v>14</v>
      </c>
      <c r="K3127" s="2"/>
      <c r="L3127" s="2"/>
    </row>
    <row r="3128" spans="1:12" x14ac:dyDescent="0.45">
      <c r="A3128" t="s">
        <v>4528</v>
      </c>
      <c r="B3128"/>
      <c r="C3128"/>
      <c r="D3128" t="s">
        <v>100</v>
      </c>
      <c r="E3128" s="6">
        <f>COUNTIF(ProductRatePlanCharge!C:D,D3128)</f>
        <v>14</v>
      </c>
      <c r="K3128" s="2"/>
      <c r="L3128" s="2"/>
    </row>
    <row r="3129" spans="1:12" x14ac:dyDescent="0.45">
      <c r="A3129" t="s">
        <v>4529</v>
      </c>
      <c r="B3129"/>
      <c r="C3129"/>
      <c r="D3129" t="s">
        <v>288</v>
      </c>
      <c r="E3129" s="6">
        <f>COUNTIF(ProductRatePlanCharge!C:D,D3129)</f>
        <v>14</v>
      </c>
      <c r="K3129" s="2"/>
      <c r="L3129" s="2"/>
    </row>
    <row r="3130" spans="1:12" x14ac:dyDescent="0.45">
      <c r="A3130" t="s">
        <v>4530</v>
      </c>
      <c r="B3130"/>
      <c r="C3130"/>
      <c r="D3130" t="s">
        <v>248</v>
      </c>
      <c r="E3130" s="6">
        <f>COUNTIF(ProductRatePlanCharge!C:D,D3130)</f>
        <v>12</v>
      </c>
      <c r="K3130" s="2"/>
      <c r="L3130" s="2"/>
    </row>
    <row r="3131" spans="1:12" x14ac:dyDescent="0.45">
      <c r="A3131" t="s">
        <v>4531</v>
      </c>
      <c r="B3131"/>
      <c r="C3131"/>
      <c r="D3131" t="s">
        <v>288</v>
      </c>
      <c r="E3131" s="6">
        <f>COUNTIF(ProductRatePlanCharge!C:D,D3131)</f>
        <v>14</v>
      </c>
      <c r="K3131" s="2"/>
      <c r="L3131" s="2"/>
    </row>
    <row r="3132" spans="1:12" x14ac:dyDescent="0.45">
      <c r="A3132" t="s">
        <v>4532</v>
      </c>
      <c r="B3132"/>
      <c r="C3132"/>
      <c r="D3132" t="s">
        <v>288</v>
      </c>
      <c r="E3132" s="6">
        <f>COUNTIF(ProductRatePlanCharge!C:D,D3132)</f>
        <v>14</v>
      </c>
      <c r="K3132" s="2"/>
      <c r="L3132" s="2"/>
    </row>
    <row r="3133" spans="1:12" x14ac:dyDescent="0.45">
      <c r="A3133" t="s">
        <v>4533</v>
      </c>
      <c r="B3133"/>
      <c r="C3133"/>
      <c r="D3133" t="s">
        <v>248</v>
      </c>
      <c r="E3133" s="6">
        <f>COUNTIF(ProductRatePlanCharge!C:D,D3133)</f>
        <v>12</v>
      </c>
      <c r="K3133" s="2"/>
      <c r="L3133" s="2"/>
    </row>
    <row r="3134" spans="1:12" x14ac:dyDescent="0.45">
      <c r="A3134" t="s">
        <v>4534</v>
      </c>
      <c r="B3134"/>
      <c r="C3134"/>
      <c r="D3134" t="s">
        <v>228</v>
      </c>
      <c r="E3134" s="6">
        <f>COUNTIF(ProductRatePlanCharge!C:D,D3134)</f>
        <v>14</v>
      </c>
      <c r="K3134" s="2"/>
      <c r="L3134" s="2"/>
    </row>
    <row r="3135" spans="1:12" x14ac:dyDescent="0.45">
      <c r="A3135" t="s">
        <v>4535</v>
      </c>
      <c r="B3135"/>
      <c r="C3135"/>
      <c r="D3135" t="s">
        <v>153</v>
      </c>
      <c r="E3135" s="6">
        <f>COUNTIF(ProductRatePlanCharge!C:D,D3135)</f>
        <v>14</v>
      </c>
      <c r="K3135" s="2"/>
      <c r="L3135" s="2"/>
    </row>
    <row r="3136" spans="1:12" x14ac:dyDescent="0.45">
      <c r="A3136" t="s">
        <v>4536</v>
      </c>
      <c r="B3136"/>
      <c r="C3136"/>
      <c r="D3136" t="s">
        <v>228</v>
      </c>
      <c r="E3136" s="6">
        <f>COUNTIF(ProductRatePlanCharge!C:D,D3136)</f>
        <v>14</v>
      </c>
      <c r="K3136" s="2"/>
      <c r="L3136" s="2"/>
    </row>
    <row r="3137" spans="1:12" x14ac:dyDescent="0.45">
      <c r="A3137" t="s">
        <v>4537</v>
      </c>
      <c r="B3137"/>
      <c r="C3137"/>
      <c r="D3137" t="s">
        <v>228</v>
      </c>
      <c r="E3137" s="6">
        <f>COUNTIF(ProductRatePlanCharge!C:D,D3137)</f>
        <v>14</v>
      </c>
      <c r="K3137" s="2"/>
      <c r="L3137" s="2"/>
    </row>
    <row r="3138" spans="1:12" x14ac:dyDescent="0.45">
      <c r="A3138" t="s">
        <v>4538</v>
      </c>
      <c r="B3138"/>
      <c r="C3138"/>
      <c r="D3138" t="s">
        <v>206</v>
      </c>
      <c r="E3138" s="6">
        <f>COUNTIF(ProductRatePlanCharge!C:D,D3138)</f>
        <v>15</v>
      </c>
      <c r="K3138" s="2"/>
      <c r="L3138" s="2"/>
    </row>
    <row r="3139" spans="1:12" x14ac:dyDescent="0.45">
      <c r="A3139" t="s">
        <v>4539</v>
      </c>
      <c r="B3139"/>
      <c r="C3139"/>
      <c r="D3139" t="s">
        <v>228</v>
      </c>
      <c r="E3139" s="6">
        <f>COUNTIF(ProductRatePlanCharge!C:D,D3139)</f>
        <v>14</v>
      </c>
      <c r="K3139" s="2"/>
      <c r="L3139" s="2"/>
    </row>
    <row r="3140" spans="1:12" x14ac:dyDescent="0.45">
      <c r="A3140" t="s">
        <v>4540</v>
      </c>
      <c r="B3140"/>
      <c r="C3140"/>
      <c r="D3140" t="s">
        <v>288</v>
      </c>
      <c r="E3140" s="6">
        <f>COUNTIF(ProductRatePlanCharge!C:D,D3140)</f>
        <v>14</v>
      </c>
      <c r="K3140" s="2"/>
      <c r="L3140" s="2"/>
    </row>
    <row r="3141" spans="1:12" x14ac:dyDescent="0.45">
      <c r="A3141" t="s">
        <v>4541</v>
      </c>
      <c r="B3141"/>
      <c r="C3141"/>
      <c r="D3141" t="s">
        <v>153</v>
      </c>
      <c r="E3141" s="6">
        <f>COUNTIF(ProductRatePlanCharge!C:D,D3141)</f>
        <v>14</v>
      </c>
      <c r="K3141" s="2"/>
      <c r="L3141" s="2"/>
    </row>
    <row r="3142" spans="1:12" x14ac:dyDescent="0.45">
      <c r="A3142" t="s">
        <v>4542</v>
      </c>
      <c r="B3142"/>
      <c r="C3142"/>
      <c r="D3142" t="s">
        <v>153</v>
      </c>
      <c r="E3142" s="6">
        <f>COUNTIF(ProductRatePlanCharge!C:D,D3142)</f>
        <v>14</v>
      </c>
      <c r="K3142" s="2"/>
      <c r="L3142" s="2"/>
    </row>
    <row r="3143" spans="1:12" x14ac:dyDescent="0.45">
      <c r="A3143" t="s">
        <v>4543</v>
      </c>
      <c r="B3143"/>
      <c r="C3143"/>
      <c r="D3143" t="s">
        <v>288</v>
      </c>
      <c r="E3143" s="6">
        <f>COUNTIF(ProductRatePlanCharge!C:D,D3143)</f>
        <v>14</v>
      </c>
      <c r="K3143" s="2"/>
      <c r="L3143" s="2"/>
    </row>
    <row r="3144" spans="1:12" x14ac:dyDescent="0.45">
      <c r="A3144" t="s">
        <v>4544</v>
      </c>
      <c r="B3144"/>
      <c r="C3144"/>
      <c r="D3144" t="s">
        <v>153</v>
      </c>
      <c r="E3144" s="6">
        <f>COUNTIF(ProductRatePlanCharge!C:D,D3144)</f>
        <v>14</v>
      </c>
      <c r="K3144" s="2"/>
      <c r="L3144" s="2"/>
    </row>
    <row r="3145" spans="1:12" x14ac:dyDescent="0.45">
      <c r="A3145" t="s">
        <v>4545</v>
      </c>
      <c r="B3145"/>
      <c r="C3145"/>
      <c r="D3145" t="s">
        <v>153</v>
      </c>
      <c r="E3145" s="6">
        <f>COUNTIF(ProductRatePlanCharge!C:D,D3145)</f>
        <v>14</v>
      </c>
      <c r="K3145" s="2"/>
      <c r="L3145" s="2"/>
    </row>
    <row r="3146" spans="1:12" x14ac:dyDescent="0.45">
      <c r="A3146" t="s">
        <v>4546</v>
      </c>
      <c r="B3146"/>
      <c r="C3146"/>
      <c r="D3146" t="s">
        <v>288</v>
      </c>
      <c r="E3146" s="6">
        <f>COUNTIF(ProductRatePlanCharge!C:D,D3146)</f>
        <v>14</v>
      </c>
      <c r="K3146" s="2"/>
      <c r="L3146" s="2"/>
    </row>
    <row r="3147" spans="1:12" x14ac:dyDescent="0.45">
      <c r="A3147" t="s">
        <v>4547</v>
      </c>
      <c r="B3147"/>
      <c r="C3147"/>
      <c r="D3147" t="s">
        <v>153</v>
      </c>
      <c r="E3147" s="6">
        <f>COUNTIF(ProductRatePlanCharge!C:D,D3147)</f>
        <v>14</v>
      </c>
      <c r="K3147" s="2"/>
      <c r="L3147" s="2"/>
    </row>
    <row r="3148" spans="1:12" x14ac:dyDescent="0.45">
      <c r="A3148" t="s">
        <v>4548</v>
      </c>
      <c r="B3148"/>
      <c r="C3148"/>
      <c r="D3148" t="s">
        <v>100</v>
      </c>
      <c r="E3148" s="6">
        <f>COUNTIF(ProductRatePlanCharge!C:D,D3148)</f>
        <v>14</v>
      </c>
      <c r="K3148" s="2"/>
      <c r="L3148" s="2"/>
    </row>
    <row r="3149" spans="1:12" x14ac:dyDescent="0.45">
      <c r="A3149" t="s">
        <v>4549</v>
      </c>
      <c r="B3149"/>
      <c r="C3149"/>
      <c r="D3149" t="s">
        <v>288</v>
      </c>
      <c r="E3149" s="6">
        <f>COUNTIF(ProductRatePlanCharge!C:D,D3149)</f>
        <v>14</v>
      </c>
      <c r="K3149" s="2"/>
      <c r="L3149" s="2"/>
    </row>
    <row r="3150" spans="1:12" x14ac:dyDescent="0.45">
      <c r="A3150" t="s">
        <v>4550</v>
      </c>
      <c r="B3150"/>
      <c r="C3150"/>
      <c r="D3150" t="s">
        <v>153</v>
      </c>
      <c r="E3150" s="6">
        <f>COUNTIF(ProductRatePlanCharge!C:D,D3150)</f>
        <v>14</v>
      </c>
      <c r="K3150" s="2"/>
      <c r="L3150" s="2"/>
    </row>
    <row r="3151" spans="1:12" x14ac:dyDescent="0.45">
      <c r="A3151" t="s">
        <v>4551</v>
      </c>
      <c r="B3151"/>
      <c r="C3151"/>
      <c r="D3151" t="s">
        <v>206</v>
      </c>
      <c r="E3151" s="6">
        <f>COUNTIF(ProductRatePlanCharge!C:D,D3151)</f>
        <v>15</v>
      </c>
      <c r="K3151" s="2"/>
      <c r="L3151" s="2"/>
    </row>
    <row r="3152" spans="1:12" x14ac:dyDescent="0.45">
      <c r="A3152" t="s">
        <v>4552</v>
      </c>
      <c r="B3152"/>
      <c r="C3152"/>
      <c r="D3152" t="s">
        <v>248</v>
      </c>
      <c r="E3152" s="6">
        <f>COUNTIF(ProductRatePlanCharge!C:D,D3152)</f>
        <v>12</v>
      </c>
      <c r="K3152" s="2"/>
      <c r="L3152" s="2"/>
    </row>
    <row r="3153" spans="1:12" x14ac:dyDescent="0.45">
      <c r="A3153" t="s">
        <v>4553</v>
      </c>
      <c r="B3153"/>
      <c r="C3153"/>
      <c r="D3153" t="s">
        <v>288</v>
      </c>
      <c r="E3153" s="6">
        <f>COUNTIF(ProductRatePlanCharge!C:D,D3153)</f>
        <v>14</v>
      </c>
      <c r="K3153" s="2"/>
      <c r="L3153" s="2"/>
    </row>
    <row r="3154" spans="1:12" x14ac:dyDescent="0.45">
      <c r="A3154" t="s">
        <v>4554</v>
      </c>
      <c r="B3154"/>
      <c r="C3154"/>
      <c r="D3154" t="s">
        <v>288</v>
      </c>
      <c r="E3154" s="6">
        <f>COUNTIF(ProductRatePlanCharge!C:D,D3154)</f>
        <v>14</v>
      </c>
      <c r="K3154" s="2"/>
      <c r="L3154" s="2"/>
    </row>
    <row r="3155" spans="1:12" x14ac:dyDescent="0.45">
      <c r="A3155" t="s">
        <v>4555</v>
      </c>
      <c r="B3155"/>
      <c r="C3155"/>
      <c r="D3155" t="s">
        <v>153</v>
      </c>
      <c r="E3155" s="6">
        <f>COUNTIF(ProductRatePlanCharge!C:D,D3155)</f>
        <v>14</v>
      </c>
      <c r="K3155" s="2"/>
      <c r="L3155" s="2"/>
    </row>
    <row r="3156" spans="1:12" x14ac:dyDescent="0.45">
      <c r="A3156" t="s">
        <v>4556</v>
      </c>
      <c r="B3156"/>
      <c r="C3156"/>
      <c r="D3156" t="s">
        <v>153</v>
      </c>
      <c r="E3156" s="6">
        <f>COUNTIF(ProductRatePlanCharge!C:D,D3156)</f>
        <v>14</v>
      </c>
      <c r="K3156" s="2"/>
      <c r="L3156" s="2"/>
    </row>
    <row r="3157" spans="1:12" x14ac:dyDescent="0.45">
      <c r="A3157" t="s">
        <v>4557</v>
      </c>
      <c r="B3157"/>
      <c r="C3157"/>
      <c r="D3157" t="s">
        <v>228</v>
      </c>
      <c r="E3157" s="6">
        <f>COUNTIF(ProductRatePlanCharge!C:D,D3157)</f>
        <v>14</v>
      </c>
      <c r="K3157" s="2"/>
      <c r="L3157" s="2"/>
    </row>
    <row r="3158" spans="1:12" x14ac:dyDescent="0.45">
      <c r="A3158" t="s">
        <v>4558</v>
      </c>
      <c r="B3158"/>
      <c r="C3158"/>
      <c r="D3158" t="s">
        <v>100</v>
      </c>
      <c r="E3158" s="6">
        <f>COUNTIF(ProductRatePlanCharge!C:D,D3158)</f>
        <v>14</v>
      </c>
      <c r="K3158" s="2"/>
      <c r="L3158" s="2"/>
    </row>
    <row r="3159" spans="1:12" x14ac:dyDescent="0.45">
      <c r="A3159" t="s">
        <v>4559</v>
      </c>
      <c r="B3159"/>
      <c r="C3159"/>
      <c r="D3159" t="s">
        <v>100</v>
      </c>
      <c r="E3159" s="6">
        <f>COUNTIF(ProductRatePlanCharge!C:D,D3159)</f>
        <v>14</v>
      </c>
      <c r="K3159" s="2"/>
      <c r="L3159" s="2"/>
    </row>
    <row r="3160" spans="1:12" x14ac:dyDescent="0.45">
      <c r="A3160" t="s">
        <v>4560</v>
      </c>
      <c r="B3160"/>
      <c r="C3160"/>
      <c r="D3160" t="s">
        <v>288</v>
      </c>
      <c r="E3160" s="6">
        <f>COUNTIF(ProductRatePlanCharge!C:D,D3160)</f>
        <v>14</v>
      </c>
      <c r="K3160" s="2"/>
      <c r="L3160" s="2"/>
    </row>
    <row r="3161" spans="1:12" x14ac:dyDescent="0.45">
      <c r="A3161" t="s">
        <v>4561</v>
      </c>
      <c r="B3161"/>
      <c r="C3161"/>
      <c r="D3161" t="s">
        <v>153</v>
      </c>
      <c r="E3161" s="6">
        <f>COUNTIF(ProductRatePlanCharge!C:D,D3161)</f>
        <v>14</v>
      </c>
      <c r="K3161" s="2"/>
      <c r="L3161" s="2"/>
    </row>
    <row r="3162" spans="1:12" x14ac:dyDescent="0.45">
      <c r="A3162" t="s">
        <v>4562</v>
      </c>
      <c r="B3162"/>
      <c r="C3162"/>
      <c r="D3162" t="s">
        <v>288</v>
      </c>
      <c r="E3162" s="6">
        <f>COUNTIF(ProductRatePlanCharge!C:D,D3162)</f>
        <v>14</v>
      </c>
      <c r="K3162" s="2"/>
      <c r="L3162" s="2"/>
    </row>
    <row r="3163" spans="1:12" x14ac:dyDescent="0.45">
      <c r="A3163" t="s">
        <v>4563</v>
      </c>
      <c r="B3163"/>
      <c r="C3163"/>
      <c r="D3163" t="s">
        <v>288</v>
      </c>
      <c r="E3163" s="6">
        <f>COUNTIF(ProductRatePlanCharge!C:D,D3163)</f>
        <v>14</v>
      </c>
      <c r="K3163" s="2"/>
      <c r="L3163" s="2"/>
    </row>
    <row r="3164" spans="1:12" x14ac:dyDescent="0.45">
      <c r="A3164" t="s">
        <v>4564</v>
      </c>
      <c r="B3164"/>
      <c r="C3164"/>
      <c r="D3164" t="s">
        <v>288</v>
      </c>
      <c r="E3164" s="6">
        <f>COUNTIF(ProductRatePlanCharge!C:D,D3164)</f>
        <v>14</v>
      </c>
      <c r="K3164" s="2"/>
      <c r="L3164" s="2"/>
    </row>
    <row r="3165" spans="1:12" x14ac:dyDescent="0.45">
      <c r="A3165" t="s">
        <v>4565</v>
      </c>
      <c r="B3165"/>
      <c r="C3165"/>
      <c r="D3165" t="s">
        <v>153</v>
      </c>
      <c r="E3165" s="6">
        <f>COUNTIF(ProductRatePlanCharge!C:D,D3165)</f>
        <v>14</v>
      </c>
      <c r="K3165" s="2"/>
      <c r="L3165" s="2"/>
    </row>
    <row r="3166" spans="1:12" x14ac:dyDescent="0.45">
      <c r="A3166" t="s">
        <v>4566</v>
      </c>
      <c r="B3166"/>
      <c r="C3166"/>
      <c r="D3166" t="s">
        <v>157</v>
      </c>
      <c r="E3166" s="6">
        <f>COUNTIF(ProductRatePlanCharge!C:D,D3166)</f>
        <v>10</v>
      </c>
      <c r="K3166" s="2"/>
      <c r="L3166" s="2"/>
    </row>
    <row r="3167" spans="1:12" x14ac:dyDescent="0.45">
      <c r="A3167" t="s">
        <v>4567</v>
      </c>
      <c r="B3167"/>
      <c r="C3167"/>
      <c r="D3167" t="s">
        <v>153</v>
      </c>
      <c r="E3167" s="6">
        <f>COUNTIF(ProductRatePlanCharge!C:D,D3167)</f>
        <v>14</v>
      </c>
      <c r="K3167" s="2"/>
      <c r="L3167" s="2"/>
    </row>
    <row r="3168" spans="1:12" x14ac:dyDescent="0.45">
      <c r="A3168" t="s">
        <v>4568</v>
      </c>
      <c r="B3168"/>
      <c r="C3168"/>
      <c r="D3168" t="s">
        <v>248</v>
      </c>
      <c r="E3168" s="6">
        <f>COUNTIF(ProductRatePlanCharge!C:D,D3168)</f>
        <v>12</v>
      </c>
      <c r="K3168" s="2"/>
      <c r="L3168" s="2"/>
    </row>
    <row r="3169" spans="1:12" x14ac:dyDescent="0.45">
      <c r="A3169" t="s">
        <v>4569</v>
      </c>
      <c r="B3169"/>
      <c r="C3169"/>
      <c r="D3169" t="s">
        <v>288</v>
      </c>
      <c r="E3169" s="6">
        <f>COUNTIF(ProductRatePlanCharge!C:D,D3169)</f>
        <v>14</v>
      </c>
      <c r="K3169" s="2"/>
      <c r="L3169" s="2"/>
    </row>
    <row r="3170" spans="1:12" x14ac:dyDescent="0.45">
      <c r="A3170" t="s">
        <v>4570</v>
      </c>
      <c r="B3170"/>
      <c r="C3170"/>
      <c r="D3170" t="s">
        <v>206</v>
      </c>
      <c r="E3170" s="6">
        <f>COUNTIF(ProductRatePlanCharge!C:D,D3170)</f>
        <v>15</v>
      </c>
      <c r="K3170" s="2"/>
      <c r="L3170" s="2"/>
    </row>
    <row r="3171" spans="1:12" x14ac:dyDescent="0.45">
      <c r="A3171" t="s">
        <v>4571</v>
      </c>
      <c r="B3171"/>
      <c r="C3171"/>
      <c r="D3171" t="s">
        <v>153</v>
      </c>
      <c r="E3171" s="6">
        <f>COUNTIF(ProductRatePlanCharge!C:D,D3171)</f>
        <v>14</v>
      </c>
      <c r="K3171" s="2"/>
      <c r="L3171" s="2"/>
    </row>
    <row r="3172" spans="1:12" x14ac:dyDescent="0.45">
      <c r="A3172" t="s">
        <v>4572</v>
      </c>
      <c r="B3172"/>
      <c r="C3172"/>
      <c r="D3172" t="s">
        <v>288</v>
      </c>
      <c r="E3172" s="6">
        <f>COUNTIF(ProductRatePlanCharge!C:D,D3172)</f>
        <v>14</v>
      </c>
      <c r="K3172" s="2"/>
      <c r="L3172" s="2"/>
    </row>
    <row r="3173" spans="1:12" x14ac:dyDescent="0.45">
      <c r="A3173" t="s">
        <v>4573</v>
      </c>
      <c r="B3173"/>
      <c r="C3173"/>
      <c r="D3173" t="s">
        <v>57</v>
      </c>
      <c r="E3173" s="6">
        <f>COUNTIF(ProductRatePlanCharge!C:D,D3173)</f>
        <v>7</v>
      </c>
      <c r="K3173" s="2"/>
      <c r="L3173" s="2"/>
    </row>
    <row r="3174" spans="1:12" x14ac:dyDescent="0.45">
      <c r="A3174" t="s">
        <v>4573</v>
      </c>
      <c r="B3174"/>
      <c r="C3174"/>
      <c r="D3174" t="s">
        <v>524</v>
      </c>
      <c r="E3174" s="6">
        <f>COUNTIF(ProductRatePlanCharge!C:D,D3174)</f>
        <v>2</v>
      </c>
      <c r="K3174" s="2"/>
      <c r="L3174" s="2"/>
    </row>
    <row r="3175" spans="1:12" x14ac:dyDescent="0.45">
      <c r="A3175" t="s">
        <v>4573</v>
      </c>
      <c r="B3175"/>
      <c r="C3175"/>
      <c r="D3175" t="s">
        <v>670</v>
      </c>
      <c r="E3175" s="6">
        <f>COUNTIF(ProductRatePlanCharge!C:D,D3175)</f>
        <v>2</v>
      </c>
      <c r="K3175" s="2"/>
      <c r="L3175" s="2"/>
    </row>
    <row r="3176" spans="1:12" x14ac:dyDescent="0.45">
      <c r="A3176" t="s">
        <v>4574</v>
      </c>
      <c r="B3176"/>
      <c r="C3176"/>
      <c r="D3176" t="s">
        <v>100</v>
      </c>
      <c r="E3176" s="6">
        <f>COUNTIF(ProductRatePlanCharge!C:D,D3176)</f>
        <v>14</v>
      </c>
      <c r="K3176" s="2"/>
      <c r="L3176" s="2"/>
    </row>
    <row r="3177" spans="1:12" x14ac:dyDescent="0.45">
      <c r="A3177" t="s">
        <v>4575</v>
      </c>
      <c r="B3177"/>
      <c r="C3177"/>
      <c r="D3177" t="s">
        <v>153</v>
      </c>
      <c r="E3177" s="6">
        <f>COUNTIF(ProductRatePlanCharge!C:D,D3177)</f>
        <v>14</v>
      </c>
      <c r="K3177" s="2"/>
      <c r="L3177" s="2"/>
    </row>
    <row r="3178" spans="1:12" x14ac:dyDescent="0.45">
      <c r="A3178" t="s">
        <v>4576</v>
      </c>
      <c r="B3178"/>
      <c r="C3178"/>
      <c r="D3178" t="s">
        <v>153</v>
      </c>
      <c r="E3178" s="6">
        <f>COUNTIF(ProductRatePlanCharge!C:D,D3178)</f>
        <v>14</v>
      </c>
      <c r="K3178" s="2"/>
      <c r="L3178" s="2"/>
    </row>
    <row r="3179" spans="1:12" x14ac:dyDescent="0.45">
      <c r="A3179" t="s">
        <v>4577</v>
      </c>
      <c r="B3179"/>
      <c r="C3179"/>
      <c r="D3179" t="s">
        <v>153</v>
      </c>
      <c r="E3179" s="6">
        <f>COUNTIF(ProductRatePlanCharge!C:D,D3179)</f>
        <v>14</v>
      </c>
      <c r="K3179" s="2"/>
      <c r="L3179" s="2"/>
    </row>
    <row r="3180" spans="1:12" x14ac:dyDescent="0.45">
      <c r="A3180" t="s">
        <v>4578</v>
      </c>
      <c r="B3180"/>
      <c r="C3180"/>
      <c r="D3180" t="s">
        <v>228</v>
      </c>
      <c r="E3180" s="6">
        <f>COUNTIF(ProductRatePlanCharge!C:D,D3180)</f>
        <v>14</v>
      </c>
      <c r="K3180" s="2"/>
      <c r="L3180" s="2"/>
    </row>
    <row r="3181" spans="1:12" x14ac:dyDescent="0.45">
      <c r="A3181" t="s">
        <v>4579</v>
      </c>
      <c r="B3181"/>
      <c r="C3181"/>
      <c r="D3181" t="s">
        <v>153</v>
      </c>
      <c r="E3181" s="6">
        <f>COUNTIF(ProductRatePlanCharge!C:D,D3181)</f>
        <v>14</v>
      </c>
      <c r="K3181" s="2"/>
      <c r="L3181" s="2"/>
    </row>
    <row r="3182" spans="1:12" x14ac:dyDescent="0.45">
      <c r="A3182" t="s">
        <v>4580</v>
      </c>
      <c r="B3182"/>
      <c r="C3182"/>
      <c r="D3182" t="s">
        <v>153</v>
      </c>
      <c r="E3182" s="6">
        <f>COUNTIF(ProductRatePlanCharge!C:D,D3182)</f>
        <v>14</v>
      </c>
      <c r="K3182" s="2"/>
      <c r="L3182" s="2"/>
    </row>
    <row r="3183" spans="1:12" x14ac:dyDescent="0.45">
      <c r="A3183" t="s">
        <v>4581</v>
      </c>
      <c r="B3183"/>
      <c r="C3183"/>
      <c r="D3183" t="s">
        <v>153</v>
      </c>
      <c r="E3183" s="6">
        <f>COUNTIF(ProductRatePlanCharge!C:D,D3183)</f>
        <v>14</v>
      </c>
      <c r="K3183" s="2"/>
      <c r="L3183" s="2"/>
    </row>
    <row r="3184" spans="1:12" x14ac:dyDescent="0.45">
      <c r="A3184" t="s">
        <v>4582</v>
      </c>
      <c r="B3184"/>
      <c r="C3184"/>
      <c r="D3184" t="s">
        <v>153</v>
      </c>
      <c r="E3184" s="6">
        <f>COUNTIF(ProductRatePlanCharge!C:D,D3184)</f>
        <v>14</v>
      </c>
      <c r="K3184" s="2"/>
      <c r="L3184" s="2"/>
    </row>
    <row r="3185" spans="1:12" x14ac:dyDescent="0.45">
      <c r="A3185" t="s">
        <v>4583</v>
      </c>
      <c r="B3185"/>
      <c r="C3185"/>
      <c r="D3185" t="s">
        <v>153</v>
      </c>
      <c r="E3185" s="6">
        <f>COUNTIF(ProductRatePlanCharge!C:D,D3185)</f>
        <v>14</v>
      </c>
      <c r="K3185" s="2"/>
      <c r="L3185" s="2"/>
    </row>
    <row r="3186" spans="1:12" x14ac:dyDescent="0.45">
      <c r="A3186" t="s">
        <v>4584</v>
      </c>
      <c r="B3186"/>
      <c r="C3186"/>
      <c r="D3186" t="s">
        <v>153</v>
      </c>
      <c r="E3186" s="6">
        <f>COUNTIF(ProductRatePlanCharge!C:D,D3186)</f>
        <v>14</v>
      </c>
      <c r="K3186" s="2"/>
      <c r="L3186" s="2"/>
    </row>
    <row r="3187" spans="1:12" x14ac:dyDescent="0.45">
      <c r="A3187" t="s">
        <v>4585</v>
      </c>
      <c r="B3187"/>
      <c r="C3187"/>
      <c r="D3187" t="s">
        <v>153</v>
      </c>
      <c r="E3187" s="6">
        <f>COUNTIF(ProductRatePlanCharge!C:D,D3187)</f>
        <v>14</v>
      </c>
      <c r="K3187" s="2"/>
      <c r="L3187" s="2"/>
    </row>
    <row r="3188" spans="1:12" x14ac:dyDescent="0.45">
      <c r="A3188" t="s">
        <v>4586</v>
      </c>
      <c r="B3188"/>
      <c r="C3188"/>
      <c r="D3188" t="s">
        <v>318</v>
      </c>
      <c r="E3188" s="6">
        <f>COUNTIF(ProductRatePlanCharge!C:D,D3188)</f>
        <v>16</v>
      </c>
      <c r="K3188" s="2"/>
      <c r="L3188" s="2"/>
    </row>
    <row r="3189" spans="1:12" x14ac:dyDescent="0.45">
      <c r="A3189" t="s">
        <v>4587</v>
      </c>
      <c r="B3189"/>
      <c r="C3189"/>
      <c r="D3189" t="s">
        <v>157</v>
      </c>
      <c r="E3189" s="6">
        <f>COUNTIF(ProductRatePlanCharge!C:D,D3189)</f>
        <v>10</v>
      </c>
      <c r="K3189" s="2"/>
      <c r="L3189" s="2"/>
    </row>
    <row r="3190" spans="1:12" x14ac:dyDescent="0.45">
      <c r="A3190" t="s">
        <v>4588</v>
      </c>
      <c r="B3190"/>
      <c r="C3190"/>
      <c r="D3190" t="s">
        <v>401</v>
      </c>
      <c r="E3190" s="6">
        <f>COUNTIF(ProductRatePlanCharge!C:D,D3190)</f>
        <v>10</v>
      </c>
      <c r="K3190" s="2"/>
      <c r="L3190" s="2"/>
    </row>
    <row r="3191" spans="1:12" x14ac:dyDescent="0.45">
      <c r="A3191" t="s">
        <v>4589</v>
      </c>
      <c r="B3191"/>
      <c r="C3191"/>
      <c r="D3191" t="s">
        <v>153</v>
      </c>
      <c r="E3191" s="6">
        <f>COUNTIF(ProductRatePlanCharge!C:D,D3191)</f>
        <v>14</v>
      </c>
      <c r="K3191" s="2"/>
      <c r="L3191" s="2"/>
    </row>
    <row r="3192" spans="1:12" x14ac:dyDescent="0.45">
      <c r="A3192" t="s">
        <v>4590</v>
      </c>
      <c r="B3192"/>
      <c r="C3192"/>
      <c r="D3192" t="s">
        <v>288</v>
      </c>
      <c r="E3192" s="6">
        <f>COUNTIF(ProductRatePlanCharge!C:D,D3192)</f>
        <v>14</v>
      </c>
      <c r="K3192" s="2"/>
      <c r="L3192" s="2"/>
    </row>
    <row r="3193" spans="1:12" x14ac:dyDescent="0.45">
      <c r="A3193" t="s">
        <v>4591</v>
      </c>
      <c r="B3193"/>
      <c r="C3193"/>
      <c r="D3193" t="s">
        <v>288</v>
      </c>
      <c r="E3193" s="6">
        <f>COUNTIF(ProductRatePlanCharge!C:D,D3193)</f>
        <v>14</v>
      </c>
      <c r="K3193" s="2"/>
      <c r="L3193" s="2"/>
    </row>
    <row r="3194" spans="1:12" x14ac:dyDescent="0.45">
      <c r="A3194" t="s">
        <v>4592</v>
      </c>
      <c r="B3194"/>
      <c r="C3194"/>
      <c r="D3194" t="s">
        <v>288</v>
      </c>
      <c r="E3194" s="6">
        <f>COUNTIF(ProductRatePlanCharge!C:D,D3194)</f>
        <v>14</v>
      </c>
      <c r="K3194" s="2"/>
      <c r="L3194" s="2"/>
    </row>
    <row r="3195" spans="1:12" x14ac:dyDescent="0.45">
      <c r="A3195" t="s">
        <v>4593</v>
      </c>
      <c r="B3195"/>
      <c r="C3195"/>
      <c r="D3195" t="s">
        <v>100</v>
      </c>
      <c r="E3195" s="6">
        <f>COUNTIF(ProductRatePlanCharge!C:D,D3195)</f>
        <v>14</v>
      </c>
      <c r="K3195" s="2"/>
      <c r="L3195" s="2"/>
    </row>
    <row r="3196" spans="1:12" x14ac:dyDescent="0.45">
      <c r="A3196" t="s">
        <v>4594</v>
      </c>
      <c r="B3196"/>
      <c r="C3196"/>
      <c r="D3196" t="s">
        <v>196</v>
      </c>
      <c r="E3196" s="6">
        <f>COUNTIF(ProductRatePlanCharge!C:D,D3196)</f>
        <v>16</v>
      </c>
      <c r="K3196" s="2"/>
      <c r="L3196" s="2"/>
    </row>
    <row r="3197" spans="1:12" x14ac:dyDescent="0.45">
      <c r="A3197" t="s">
        <v>4595</v>
      </c>
      <c r="B3197"/>
      <c r="C3197"/>
      <c r="D3197" t="s">
        <v>153</v>
      </c>
      <c r="E3197" s="6">
        <f>COUNTIF(ProductRatePlanCharge!C:D,D3197)</f>
        <v>14</v>
      </c>
      <c r="K3197" s="2"/>
      <c r="L3197" s="2"/>
    </row>
    <row r="3198" spans="1:12" x14ac:dyDescent="0.45">
      <c r="A3198" t="s">
        <v>4596</v>
      </c>
      <c r="B3198"/>
      <c r="C3198"/>
      <c r="D3198" t="s">
        <v>288</v>
      </c>
      <c r="E3198" s="6">
        <f>COUNTIF(ProductRatePlanCharge!C:D,D3198)</f>
        <v>14</v>
      </c>
      <c r="K3198" s="2"/>
      <c r="L3198" s="2"/>
    </row>
    <row r="3199" spans="1:12" x14ac:dyDescent="0.45">
      <c r="A3199" t="s">
        <v>4597</v>
      </c>
      <c r="B3199"/>
      <c r="C3199"/>
      <c r="D3199" t="s">
        <v>228</v>
      </c>
      <c r="E3199" s="6">
        <f>COUNTIF(ProductRatePlanCharge!C:D,D3199)</f>
        <v>14</v>
      </c>
      <c r="K3199" s="2"/>
      <c r="L3199" s="2"/>
    </row>
    <row r="3200" spans="1:12" x14ac:dyDescent="0.45">
      <c r="A3200" t="s">
        <v>4598</v>
      </c>
      <c r="B3200"/>
      <c r="C3200"/>
      <c r="D3200" t="s">
        <v>153</v>
      </c>
      <c r="E3200" s="6">
        <f>COUNTIF(ProductRatePlanCharge!C:D,D3200)</f>
        <v>14</v>
      </c>
      <c r="K3200" s="2"/>
      <c r="L3200" s="2"/>
    </row>
    <row r="3201" spans="1:12" x14ac:dyDescent="0.45">
      <c r="A3201" t="s">
        <v>4599</v>
      </c>
      <c r="B3201"/>
      <c r="C3201"/>
      <c r="D3201" t="s">
        <v>153</v>
      </c>
      <c r="E3201" s="6">
        <f>COUNTIF(ProductRatePlanCharge!C:D,D3201)</f>
        <v>14</v>
      </c>
      <c r="K3201" s="2"/>
      <c r="L3201" s="2"/>
    </row>
    <row r="3202" spans="1:12" x14ac:dyDescent="0.45">
      <c r="A3202" t="s">
        <v>4600</v>
      </c>
      <c r="B3202"/>
      <c r="C3202"/>
      <c r="D3202" t="s">
        <v>153</v>
      </c>
      <c r="E3202" s="6">
        <f>COUNTIF(ProductRatePlanCharge!C:D,D3202)</f>
        <v>14</v>
      </c>
      <c r="K3202" s="2"/>
      <c r="L3202" s="2"/>
    </row>
    <row r="3203" spans="1:12" x14ac:dyDescent="0.45">
      <c r="A3203" t="s">
        <v>4601</v>
      </c>
      <c r="B3203"/>
      <c r="C3203"/>
      <c r="D3203" t="s">
        <v>153</v>
      </c>
      <c r="E3203" s="6">
        <f>COUNTIF(ProductRatePlanCharge!C:D,D3203)</f>
        <v>14</v>
      </c>
      <c r="K3203" s="2"/>
      <c r="L3203" s="2"/>
    </row>
    <row r="3204" spans="1:12" x14ac:dyDescent="0.45">
      <c r="A3204" t="s">
        <v>4602</v>
      </c>
      <c r="B3204"/>
      <c r="C3204"/>
      <c r="D3204" t="s">
        <v>216</v>
      </c>
      <c r="E3204" s="6">
        <f>COUNTIF(ProductRatePlanCharge!C:D,D3204)</f>
        <v>5</v>
      </c>
      <c r="K3204" s="2"/>
      <c r="L3204" s="2"/>
    </row>
    <row r="3205" spans="1:12" x14ac:dyDescent="0.45">
      <c r="A3205" t="s">
        <v>4602</v>
      </c>
      <c r="B3205"/>
      <c r="C3205"/>
      <c r="D3205" t="s">
        <v>264</v>
      </c>
      <c r="E3205" s="6">
        <f>COUNTIF(ProductRatePlanCharge!C:D,D3205)</f>
        <v>2</v>
      </c>
      <c r="K3205" s="2"/>
      <c r="L3205" s="2"/>
    </row>
    <row r="3206" spans="1:12" x14ac:dyDescent="0.45">
      <c r="A3206" t="s">
        <v>4602</v>
      </c>
      <c r="B3206"/>
      <c r="C3206"/>
      <c r="D3206" t="s">
        <v>518</v>
      </c>
      <c r="E3206" s="6">
        <f>COUNTIF(ProductRatePlanCharge!C:D,D3206)</f>
        <v>2</v>
      </c>
      <c r="K3206" s="2"/>
      <c r="L3206" s="2"/>
    </row>
    <row r="3207" spans="1:12" x14ac:dyDescent="0.45">
      <c r="A3207" t="s">
        <v>4602</v>
      </c>
      <c r="B3207"/>
      <c r="C3207"/>
      <c r="D3207" t="s">
        <v>26</v>
      </c>
      <c r="E3207" s="6">
        <f>COUNTIF(ProductRatePlanCharge!C:D,D3207)</f>
        <v>3</v>
      </c>
      <c r="K3207" s="2"/>
      <c r="L3207" s="2"/>
    </row>
    <row r="3208" spans="1:12" x14ac:dyDescent="0.45">
      <c r="A3208" t="s">
        <v>4603</v>
      </c>
      <c r="B3208"/>
      <c r="C3208"/>
      <c r="D3208" t="s">
        <v>153</v>
      </c>
      <c r="E3208" s="6">
        <f>COUNTIF(ProductRatePlanCharge!C:D,D3208)</f>
        <v>14</v>
      </c>
      <c r="K3208" s="2"/>
      <c r="L3208" s="2"/>
    </row>
    <row r="3209" spans="1:12" x14ac:dyDescent="0.45">
      <c r="A3209" t="s">
        <v>4604</v>
      </c>
      <c r="B3209"/>
      <c r="C3209"/>
      <c r="D3209" t="s">
        <v>153</v>
      </c>
      <c r="E3209" s="6">
        <f>COUNTIF(ProductRatePlanCharge!C:D,D3209)</f>
        <v>14</v>
      </c>
      <c r="K3209" s="2"/>
      <c r="L3209" s="2"/>
    </row>
    <row r="3210" spans="1:12" x14ac:dyDescent="0.45">
      <c r="A3210" t="s">
        <v>4605</v>
      </c>
      <c r="B3210"/>
      <c r="C3210"/>
      <c r="D3210" t="s">
        <v>266</v>
      </c>
      <c r="E3210" s="6">
        <f>COUNTIF(ProductRatePlanCharge!C:D,D3210)</f>
        <v>10</v>
      </c>
      <c r="K3210" s="2"/>
      <c r="L3210" s="2"/>
    </row>
    <row r="3211" spans="1:12" x14ac:dyDescent="0.45">
      <c r="A3211" t="s">
        <v>4606</v>
      </c>
      <c r="B3211"/>
      <c r="C3211"/>
      <c r="D3211" t="s">
        <v>153</v>
      </c>
      <c r="E3211" s="6">
        <f>COUNTIF(ProductRatePlanCharge!C:D,D3211)</f>
        <v>14</v>
      </c>
      <c r="K3211" s="2"/>
      <c r="L3211" s="2"/>
    </row>
    <row r="3212" spans="1:12" x14ac:dyDescent="0.45">
      <c r="A3212" t="s">
        <v>4607</v>
      </c>
      <c r="B3212"/>
      <c r="C3212"/>
      <c r="D3212" t="s">
        <v>206</v>
      </c>
      <c r="E3212" s="6">
        <f>COUNTIF(ProductRatePlanCharge!C:D,D3212)</f>
        <v>15</v>
      </c>
      <c r="K3212" s="2"/>
      <c r="L3212" s="2"/>
    </row>
    <row r="3213" spans="1:12" x14ac:dyDescent="0.45">
      <c r="A3213" t="s">
        <v>4608</v>
      </c>
      <c r="B3213"/>
      <c r="C3213"/>
      <c r="D3213" t="s">
        <v>153</v>
      </c>
      <c r="E3213" s="6">
        <f>COUNTIF(ProductRatePlanCharge!C:D,D3213)</f>
        <v>14</v>
      </c>
      <c r="K3213" s="2"/>
      <c r="L3213" s="2"/>
    </row>
    <row r="3214" spans="1:12" x14ac:dyDescent="0.45">
      <c r="A3214" t="s">
        <v>4609</v>
      </c>
      <c r="B3214"/>
      <c r="C3214"/>
      <c r="D3214" t="s">
        <v>288</v>
      </c>
      <c r="E3214" s="6">
        <f>COUNTIF(ProductRatePlanCharge!C:D,D3214)</f>
        <v>14</v>
      </c>
      <c r="K3214" s="2"/>
      <c r="L3214" s="2"/>
    </row>
    <row r="3215" spans="1:12" x14ac:dyDescent="0.45">
      <c r="A3215" t="s">
        <v>4610</v>
      </c>
      <c r="B3215"/>
      <c r="C3215"/>
      <c r="D3215" t="s">
        <v>88</v>
      </c>
      <c r="E3215" s="6">
        <f>COUNTIF(ProductRatePlanCharge!C:D,D3215)</f>
        <v>12</v>
      </c>
      <c r="K3215" s="2"/>
      <c r="L3215" s="2"/>
    </row>
    <row r="3216" spans="1:12" x14ac:dyDescent="0.45">
      <c r="A3216" t="s">
        <v>4611</v>
      </c>
      <c r="B3216"/>
      <c r="C3216"/>
      <c r="D3216" t="s">
        <v>153</v>
      </c>
      <c r="E3216" s="6">
        <f>COUNTIF(ProductRatePlanCharge!C:D,D3216)</f>
        <v>14</v>
      </c>
      <c r="K3216" s="2"/>
      <c r="L3216" s="2"/>
    </row>
    <row r="3217" spans="1:12" x14ac:dyDescent="0.45">
      <c r="A3217" t="s">
        <v>4612</v>
      </c>
      <c r="B3217"/>
      <c r="C3217"/>
      <c r="D3217" t="s">
        <v>153</v>
      </c>
      <c r="E3217" s="6">
        <f>COUNTIF(ProductRatePlanCharge!C:D,D3217)</f>
        <v>14</v>
      </c>
      <c r="K3217" s="2"/>
      <c r="L3217" s="2"/>
    </row>
    <row r="3218" spans="1:12" x14ac:dyDescent="0.45">
      <c r="A3218" t="s">
        <v>4613</v>
      </c>
      <c r="B3218"/>
      <c r="C3218"/>
      <c r="D3218" t="s">
        <v>196</v>
      </c>
      <c r="E3218" s="6">
        <f>COUNTIF(ProductRatePlanCharge!C:D,D3218)</f>
        <v>16</v>
      </c>
      <c r="K3218" s="2"/>
      <c r="L3218" s="2"/>
    </row>
    <row r="3219" spans="1:12" x14ac:dyDescent="0.45">
      <c r="A3219" t="s">
        <v>4614</v>
      </c>
      <c r="B3219"/>
      <c r="C3219"/>
      <c r="D3219" t="s">
        <v>540</v>
      </c>
      <c r="E3219" s="6">
        <f>COUNTIF(ProductRatePlanCharge!C:D,D3219)</f>
        <v>2</v>
      </c>
      <c r="K3219" s="2"/>
      <c r="L3219" s="2"/>
    </row>
    <row r="3220" spans="1:12" x14ac:dyDescent="0.45">
      <c r="A3220" t="s">
        <v>4615</v>
      </c>
      <c r="B3220"/>
      <c r="C3220"/>
      <c r="D3220" t="s">
        <v>100</v>
      </c>
      <c r="E3220" s="6">
        <f>COUNTIF(ProductRatePlanCharge!C:D,D3220)</f>
        <v>14</v>
      </c>
      <c r="K3220" s="2"/>
      <c r="L3220" s="2"/>
    </row>
    <row r="3221" spans="1:12" x14ac:dyDescent="0.45">
      <c r="A3221" t="s">
        <v>4616</v>
      </c>
      <c r="B3221"/>
      <c r="C3221"/>
      <c r="D3221" t="s">
        <v>157</v>
      </c>
      <c r="E3221" s="6">
        <f>COUNTIF(ProductRatePlanCharge!C:D,D3221)</f>
        <v>10</v>
      </c>
      <c r="K3221" s="2"/>
      <c r="L3221" s="2"/>
    </row>
    <row r="3222" spans="1:12" x14ac:dyDescent="0.45">
      <c r="A3222" t="s">
        <v>4617</v>
      </c>
      <c r="B3222"/>
      <c r="C3222"/>
      <c r="D3222" t="s">
        <v>153</v>
      </c>
      <c r="E3222" s="6">
        <f>COUNTIF(ProductRatePlanCharge!C:D,D3222)</f>
        <v>14</v>
      </c>
      <c r="K3222" s="2"/>
      <c r="L3222" s="2"/>
    </row>
    <row r="3223" spans="1:12" x14ac:dyDescent="0.45">
      <c r="A3223" t="s">
        <v>4618</v>
      </c>
      <c r="B3223"/>
      <c r="C3223"/>
      <c r="D3223" t="s">
        <v>288</v>
      </c>
      <c r="E3223" s="6">
        <f>COUNTIF(ProductRatePlanCharge!C:D,D3223)</f>
        <v>14</v>
      </c>
      <c r="K3223" s="2"/>
      <c r="L3223" s="2"/>
    </row>
    <row r="3224" spans="1:12" x14ac:dyDescent="0.45">
      <c r="A3224" t="s">
        <v>4619</v>
      </c>
      <c r="B3224"/>
      <c r="C3224"/>
      <c r="D3224" t="s">
        <v>288</v>
      </c>
      <c r="E3224" s="6">
        <f>COUNTIF(ProductRatePlanCharge!C:D,D3224)</f>
        <v>14</v>
      </c>
      <c r="K3224" s="2"/>
      <c r="L3224" s="2"/>
    </row>
    <row r="3225" spans="1:12" x14ac:dyDescent="0.45">
      <c r="A3225" t="s">
        <v>4620</v>
      </c>
      <c r="B3225"/>
      <c r="C3225"/>
      <c r="D3225" t="s">
        <v>288</v>
      </c>
      <c r="E3225" s="6">
        <f>COUNTIF(ProductRatePlanCharge!C:D,D3225)</f>
        <v>14</v>
      </c>
      <c r="K3225" s="2"/>
      <c r="L3225" s="2"/>
    </row>
    <row r="3226" spans="1:12" x14ac:dyDescent="0.45">
      <c r="A3226" t="s">
        <v>4621</v>
      </c>
      <c r="B3226"/>
      <c r="C3226"/>
      <c r="D3226" t="s">
        <v>206</v>
      </c>
      <c r="E3226" s="6">
        <f>COUNTIF(ProductRatePlanCharge!C:D,D3226)</f>
        <v>15</v>
      </c>
      <c r="K3226" s="2"/>
      <c r="L3226" s="2"/>
    </row>
    <row r="3227" spans="1:12" x14ac:dyDescent="0.45">
      <c r="A3227" t="s">
        <v>4622</v>
      </c>
      <c r="B3227"/>
      <c r="C3227"/>
      <c r="D3227" t="s">
        <v>206</v>
      </c>
      <c r="E3227" s="6">
        <f>COUNTIF(ProductRatePlanCharge!C:D,D3227)</f>
        <v>15</v>
      </c>
      <c r="K3227" s="2"/>
      <c r="L3227" s="2"/>
    </row>
    <row r="3228" spans="1:12" x14ac:dyDescent="0.45">
      <c r="A3228" t="s">
        <v>4623</v>
      </c>
      <c r="B3228"/>
      <c r="C3228"/>
      <c r="D3228" t="s">
        <v>206</v>
      </c>
      <c r="E3228" s="6">
        <f>COUNTIF(ProductRatePlanCharge!C:D,D3228)</f>
        <v>15</v>
      </c>
      <c r="K3228" s="2"/>
      <c r="L3228" s="2"/>
    </row>
    <row r="3229" spans="1:12" x14ac:dyDescent="0.45">
      <c r="A3229" t="s">
        <v>4624</v>
      </c>
      <c r="B3229"/>
      <c r="C3229"/>
      <c r="D3229" t="s">
        <v>153</v>
      </c>
      <c r="E3229" s="6">
        <f>COUNTIF(ProductRatePlanCharge!C:D,D3229)</f>
        <v>14</v>
      </c>
      <c r="K3229" s="2"/>
      <c r="L3229" s="2"/>
    </row>
    <row r="3230" spans="1:12" x14ac:dyDescent="0.45">
      <c r="A3230" t="s">
        <v>4625</v>
      </c>
      <c r="B3230"/>
      <c r="C3230"/>
      <c r="D3230" t="s">
        <v>153</v>
      </c>
      <c r="E3230" s="6">
        <f>COUNTIF(ProductRatePlanCharge!C:D,D3230)</f>
        <v>14</v>
      </c>
      <c r="K3230" s="2"/>
      <c r="L3230" s="2"/>
    </row>
    <row r="3231" spans="1:12" x14ac:dyDescent="0.45">
      <c r="A3231" t="s">
        <v>4626</v>
      </c>
      <c r="B3231"/>
      <c r="C3231"/>
      <c r="D3231" t="s">
        <v>153</v>
      </c>
      <c r="E3231" s="6">
        <f>COUNTIF(ProductRatePlanCharge!C:D,D3231)</f>
        <v>14</v>
      </c>
      <c r="K3231" s="2"/>
      <c r="L3231" s="2"/>
    </row>
    <row r="3232" spans="1:12" x14ac:dyDescent="0.45">
      <c r="A3232" t="s">
        <v>4627</v>
      </c>
      <c r="B3232"/>
      <c r="C3232"/>
      <c r="D3232" t="s">
        <v>153</v>
      </c>
      <c r="E3232" s="6">
        <f>COUNTIF(ProductRatePlanCharge!C:D,D3232)</f>
        <v>14</v>
      </c>
      <c r="K3232" s="2"/>
      <c r="L3232" s="2"/>
    </row>
    <row r="3233" spans="1:12" x14ac:dyDescent="0.45">
      <c r="A3233" t="s">
        <v>4628</v>
      </c>
      <c r="B3233"/>
      <c r="C3233"/>
      <c r="D3233" t="s">
        <v>524</v>
      </c>
      <c r="E3233" s="6">
        <f>COUNTIF(ProductRatePlanCharge!C:D,D3233)</f>
        <v>2</v>
      </c>
      <c r="K3233" s="2"/>
      <c r="L3233" s="2"/>
    </row>
    <row r="3234" spans="1:12" x14ac:dyDescent="0.45">
      <c r="A3234" t="s">
        <v>4628</v>
      </c>
      <c r="B3234"/>
      <c r="C3234"/>
      <c r="D3234" t="s">
        <v>14</v>
      </c>
      <c r="E3234" s="6">
        <f>COUNTIF(ProductRatePlanCharge!C:D,D3234)</f>
        <v>7</v>
      </c>
      <c r="K3234" s="2"/>
      <c r="L3234" s="2"/>
    </row>
    <row r="3235" spans="1:12" x14ac:dyDescent="0.45">
      <c r="A3235" t="s">
        <v>4628</v>
      </c>
      <c r="B3235"/>
      <c r="C3235"/>
      <c r="D3235" t="s">
        <v>26</v>
      </c>
      <c r="E3235" s="6">
        <f>COUNTIF(ProductRatePlanCharge!C:D,D3235)</f>
        <v>3</v>
      </c>
      <c r="K3235" s="2"/>
      <c r="L3235" s="2"/>
    </row>
    <row r="3236" spans="1:12" x14ac:dyDescent="0.45">
      <c r="A3236" t="s">
        <v>4628</v>
      </c>
      <c r="B3236"/>
      <c r="C3236"/>
      <c r="D3236" t="s">
        <v>30</v>
      </c>
      <c r="E3236" s="6">
        <f>COUNTIF(ProductRatePlanCharge!C:D,D3236)</f>
        <v>12</v>
      </c>
      <c r="K3236" s="2"/>
      <c r="L3236" s="2"/>
    </row>
    <row r="3237" spans="1:12" x14ac:dyDescent="0.45">
      <c r="A3237" t="s">
        <v>4628</v>
      </c>
      <c r="B3237"/>
      <c r="C3237"/>
      <c r="D3237" t="s">
        <v>248</v>
      </c>
      <c r="E3237" s="6">
        <f>COUNTIF(ProductRatePlanCharge!C:D,D3237)</f>
        <v>12</v>
      </c>
      <c r="K3237" s="2"/>
      <c r="L3237" s="2"/>
    </row>
    <row r="3238" spans="1:12" x14ac:dyDescent="0.45">
      <c r="A3238" t="s">
        <v>4629</v>
      </c>
      <c r="B3238"/>
      <c r="C3238"/>
      <c r="D3238" t="s">
        <v>288</v>
      </c>
      <c r="E3238" s="6">
        <f>COUNTIF(ProductRatePlanCharge!C:D,D3238)</f>
        <v>14</v>
      </c>
      <c r="K3238" s="2"/>
      <c r="L3238" s="2"/>
    </row>
    <row r="3239" spans="1:12" x14ac:dyDescent="0.45">
      <c r="A3239" t="s">
        <v>4630</v>
      </c>
      <c r="B3239"/>
      <c r="C3239"/>
      <c r="D3239" t="s">
        <v>288</v>
      </c>
      <c r="E3239" s="6">
        <f>COUNTIF(ProductRatePlanCharge!C:D,D3239)</f>
        <v>14</v>
      </c>
      <c r="K3239" s="2"/>
      <c r="L3239" s="2"/>
    </row>
    <row r="3240" spans="1:12" x14ac:dyDescent="0.45">
      <c r="A3240" t="s">
        <v>4631</v>
      </c>
      <c r="B3240"/>
      <c r="C3240"/>
      <c r="D3240" t="s">
        <v>153</v>
      </c>
      <c r="E3240" s="6">
        <f>COUNTIF(ProductRatePlanCharge!C:D,D3240)</f>
        <v>14</v>
      </c>
      <c r="K3240" s="2"/>
      <c r="L3240" s="2"/>
    </row>
    <row r="3241" spans="1:12" x14ac:dyDescent="0.45">
      <c r="A3241" t="s">
        <v>4632</v>
      </c>
      <c r="B3241"/>
      <c r="C3241"/>
      <c r="D3241" t="s">
        <v>288</v>
      </c>
      <c r="E3241" s="6">
        <f>COUNTIF(ProductRatePlanCharge!C:D,D3241)</f>
        <v>14</v>
      </c>
      <c r="K3241" s="2"/>
      <c r="L3241" s="2"/>
    </row>
    <row r="3242" spans="1:12" x14ac:dyDescent="0.45">
      <c r="A3242" t="s">
        <v>4633</v>
      </c>
      <c r="B3242"/>
      <c r="C3242"/>
      <c r="D3242" t="s">
        <v>153</v>
      </c>
      <c r="E3242" s="6">
        <f>COUNTIF(ProductRatePlanCharge!C:D,D3242)</f>
        <v>14</v>
      </c>
      <c r="K3242" s="2"/>
      <c r="L3242" s="2"/>
    </row>
    <row r="3243" spans="1:12" x14ac:dyDescent="0.45">
      <c r="A3243" t="s">
        <v>4634</v>
      </c>
      <c r="B3243"/>
      <c r="C3243"/>
      <c r="D3243" t="s">
        <v>206</v>
      </c>
      <c r="E3243" s="6">
        <f>COUNTIF(ProductRatePlanCharge!C:D,D3243)</f>
        <v>15</v>
      </c>
      <c r="K3243" s="2"/>
      <c r="L3243" s="2"/>
    </row>
    <row r="3244" spans="1:12" x14ac:dyDescent="0.45">
      <c r="A3244" t="s">
        <v>4635</v>
      </c>
      <c r="B3244"/>
      <c r="C3244"/>
      <c r="D3244" t="s">
        <v>196</v>
      </c>
      <c r="E3244" s="6">
        <f>COUNTIF(ProductRatePlanCharge!C:D,D3244)</f>
        <v>16</v>
      </c>
      <c r="K3244" s="2"/>
      <c r="L3244" s="2"/>
    </row>
    <row r="3245" spans="1:12" x14ac:dyDescent="0.45">
      <c r="A3245" t="s">
        <v>4636</v>
      </c>
      <c r="B3245"/>
      <c r="C3245"/>
      <c r="D3245" t="s">
        <v>288</v>
      </c>
      <c r="E3245" s="6">
        <f>COUNTIF(ProductRatePlanCharge!C:D,D3245)</f>
        <v>14</v>
      </c>
      <c r="K3245" s="2"/>
      <c r="L3245" s="2"/>
    </row>
    <row r="3246" spans="1:12" x14ac:dyDescent="0.45">
      <c r="A3246" t="s">
        <v>4637</v>
      </c>
      <c r="B3246"/>
      <c r="C3246"/>
      <c r="D3246" t="s">
        <v>288</v>
      </c>
      <c r="E3246" s="6">
        <f>COUNTIF(ProductRatePlanCharge!C:D,D3246)</f>
        <v>14</v>
      </c>
      <c r="K3246" s="2"/>
      <c r="L3246" s="2"/>
    </row>
    <row r="3247" spans="1:12" x14ac:dyDescent="0.45">
      <c r="A3247" t="s">
        <v>4638</v>
      </c>
      <c r="B3247"/>
      <c r="C3247"/>
      <c r="D3247" t="s">
        <v>208</v>
      </c>
      <c r="E3247" s="6">
        <f>COUNTIF(ProductRatePlanCharge!C:D,D3247)</f>
        <v>16</v>
      </c>
      <c r="K3247" s="2"/>
      <c r="L3247" s="2"/>
    </row>
    <row r="3248" spans="1:12" x14ac:dyDescent="0.45">
      <c r="A3248" t="s">
        <v>4639</v>
      </c>
      <c r="B3248"/>
      <c r="C3248"/>
      <c r="D3248" t="s">
        <v>288</v>
      </c>
      <c r="E3248" s="6">
        <f>COUNTIF(ProductRatePlanCharge!C:D,D3248)</f>
        <v>14</v>
      </c>
      <c r="K3248" s="2"/>
      <c r="L3248" s="2"/>
    </row>
    <row r="3249" spans="1:12" x14ac:dyDescent="0.45">
      <c r="A3249" t="s">
        <v>4640</v>
      </c>
      <c r="B3249"/>
      <c r="C3249"/>
      <c r="D3249" t="s">
        <v>288</v>
      </c>
      <c r="E3249" s="6">
        <f>COUNTIF(ProductRatePlanCharge!C:D,D3249)</f>
        <v>14</v>
      </c>
      <c r="K3249" s="2"/>
      <c r="L3249" s="2"/>
    </row>
    <row r="3250" spans="1:12" x14ac:dyDescent="0.45">
      <c r="A3250" t="s">
        <v>4641</v>
      </c>
      <c r="B3250"/>
      <c r="C3250"/>
      <c r="D3250" t="s">
        <v>288</v>
      </c>
      <c r="E3250" s="6">
        <f>COUNTIF(ProductRatePlanCharge!C:D,D3250)</f>
        <v>14</v>
      </c>
      <c r="K3250" s="2"/>
      <c r="L3250" s="2"/>
    </row>
    <row r="3251" spans="1:12" x14ac:dyDescent="0.45">
      <c r="A3251" t="s">
        <v>4642</v>
      </c>
      <c r="B3251"/>
      <c r="C3251"/>
      <c r="D3251" t="s">
        <v>157</v>
      </c>
      <c r="E3251" s="6">
        <f>COUNTIF(ProductRatePlanCharge!C:D,D3251)</f>
        <v>10</v>
      </c>
      <c r="K3251" s="2"/>
      <c r="L3251" s="2"/>
    </row>
    <row r="3252" spans="1:12" x14ac:dyDescent="0.45">
      <c r="A3252" t="s">
        <v>4643</v>
      </c>
      <c r="B3252"/>
      <c r="C3252"/>
      <c r="D3252" t="s">
        <v>228</v>
      </c>
      <c r="E3252" s="6">
        <f>COUNTIF(ProductRatePlanCharge!C:D,D3252)</f>
        <v>14</v>
      </c>
      <c r="K3252" s="2"/>
      <c r="L3252" s="2"/>
    </row>
    <row r="3253" spans="1:12" x14ac:dyDescent="0.45">
      <c r="A3253" t="s">
        <v>4644</v>
      </c>
      <c r="B3253"/>
      <c r="C3253"/>
      <c r="D3253" t="s">
        <v>288</v>
      </c>
      <c r="E3253" s="6">
        <f>COUNTIF(ProductRatePlanCharge!C:D,D3253)</f>
        <v>14</v>
      </c>
      <c r="K3253" s="2"/>
      <c r="L3253" s="2"/>
    </row>
    <row r="3254" spans="1:12" x14ac:dyDescent="0.45">
      <c r="A3254" t="s">
        <v>4645</v>
      </c>
      <c r="B3254"/>
      <c r="C3254"/>
      <c r="D3254" t="s">
        <v>177</v>
      </c>
      <c r="E3254" s="6">
        <f>COUNTIF(ProductRatePlanCharge!C:D,D3254)</f>
        <v>12</v>
      </c>
      <c r="K3254" s="2"/>
      <c r="L3254" s="2"/>
    </row>
    <row r="3255" spans="1:12" x14ac:dyDescent="0.45">
      <c r="A3255" t="s">
        <v>4646</v>
      </c>
      <c r="B3255"/>
      <c r="C3255"/>
      <c r="D3255" t="s">
        <v>153</v>
      </c>
      <c r="E3255" s="6">
        <f>COUNTIF(ProductRatePlanCharge!C:D,D3255)</f>
        <v>14</v>
      </c>
      <c r="K3255" s="2"/>
      <c r="L3255" s="2"/>
    </row>
    <row r="3256" spans="1:12" x14ac:dyDescent="0.45">
      <c r="A3256" t="s">
        <v>4647</v>
      </c>
      <c r="B3256"/>
      <c r="C3256"/>
      <c r="D3256" t="s">
        <v>153</v>
      </c>
      <c r="E3256" s="6">
        <f>COUNTIF(ProductRatePlanCharge!C:D,D3256)</f>
        <v>14</v>
      </c>
      <c r="K3256" s="2"/>
      <c r="L3256" s="2"/>
    </row>
    <row r="3257" spans="1:12" x14ac:dyDescent="0.45">
      <c r="A3257" t="s">
        <v>4648</v>
      </c>
      <c r="B3257"/>
      <c r="C3257"/>
      <c r="D3257" t="s">
        <v>153</v>
      </c>
      <c r="E3257" s="6">
        <f>COUNTIF(ProductRatePlanCharge!C:D,D3257)</f>
        <v>14</v>
      </c>
      <c r="K3257" s="2"/>
      <c r="L3257" s="2"/>
    </row>
    <row r="3258" spans="1:12" x14ac:dyDescent="0.45">
      <c r="A3258" t="s">
        <v>4649</v>
      </c>
      <c r="B3258"/>
      <c r="C3258"/>
      <c r="D3258" t="s">
        <v>288</v>
      </c>
      <c r="E3258" s="6">
        <f>COUNTIF(ProductRatePlanCharge!C:D,D3258)</f>
        <v>14</v>
      </c>
      <c r="K3258" s="2"/>
      <c r="L3258" s="2"/>
    </row>
    <row r="3259" spans="1:12" x14ac:dyDescent="0.45">
      <c r="A3259" t="s">
        <v>4650</v>
      </c>
      <c r="B3259"/>
      <c r="C3259"/>
      <c r="D3259" t="s">
        <v>288</v>
      </c>
      <c r="E3259" s="6">
        <f>COUNTIF(ProductRatePlanCharge!C:D,D3259)</f>
        <v>14</v>
      </c>
      <c r="K3259" s="2"/>
      <c r="L3259" s="2"/>
    </row>
    <row r="3260" spans="1:12" x14ac:dyDescent="0.45">
      <c r="A3260" t="s">
        <v>4651</v>
      </c>
      <c r="B3260"/>
      <c r="C3260"/>
      <c r="D3260" t="s">
        <v>153</v>
      </c>
      <c r="E3260" s="6">
        <f>COUNTIF(ProductRatePlanCharge!C:D,D3260)</f>
        <v>14</v>
      </c>
      <c r="K3260" s="2"/>
      <c r="L3260" s="2"/>
    </row>
    <row r="3261" spans="1:12" x14ac:dyDescent="0.45">
      <c r="A3261" t="s">
        <v>4652</v>
      </c>
      <c r="B3261"/>
      <c r="C3261"/>
      <c r="D3261" t="s">
        <v>153</v>
      </c>
      <c r="E3261" s="6">
        <f>COUNTIF(ProductRatePlanCharge!C:D,D3261)</f>
        <v>14</v>
      </c>
      <c r="K3261" s="2"/>
      <c r="L3261" s="2"/>
    </row>
    <row r="3262" spans="1:12" x14ac:dyDescent="0.45">
      <c r="A3262" t="s">
        <v>4653</v>
      </c>
      <c r="B3262"/>
      <c r="C3262"/>
      <c r="D3262" t="s">
        <v>153</v>
      </c>
      <c r="E3262" s="6">
        <f>COUNTIF(ProductRatePlanCharge!C:D,D3262)</f>
        <v>14</v>
      </c>
      <c r="K3262" s="2"/>
      <c r="L3262" s="2"/>
    </row>
    <row r="3263" spans="1:12" x14ac:dyDescent="0.45">
      <c r="A3263" t="s">
        <v>4654</v>
      </c>
      <c r="B3263"/>
      <c r="C3263"/>
      <c r="D3263" t="s">
        <v>288</v>
      </c>
      <c r="E3263" s="6">
        <f>COUNTIF(ProductRatePlanCharge!C:D,D3263)</f>
        <v>14</v>
      </c>
      <c r="K3263" s="2"/>
      <c r="L3263" s="2"/>
    </row>
    <row r="3264" spans="1:12" x14ac:dyDescent="0.45">
      <c r="A3264" t="s">
        <v>4655</v>
      </c>
      <c r="B3264"/>
      <c r="C3264"/>
      <c r="D3264" t="s">
        <v>153</v>
      </c>
      <c r="E3264" s="6">
        <f>COUNTIF(ProductRatePlanCharge!C:D,D3264)</f>
        <v>14</v>
      </c>
      <c r="K3264" s="2"/>
      <c r="L3264" s="2"/>
    </row>
    <row r="3265" spans="1:12" x14ac:dyDescent="0.45">
      <c r="A3265" t="s">
        <v>4656</v>
      </c>
      <c r="B3265"/>
      <c r="C3265"/>
      <c r="D3265" t="s">
        <v>228</v>
      </c>
      <c r="E3265" s="6">
        <f>COUNTIF(ProductRatePlanCharge!C:D,D3265)</f>
        <v>14</v>
      </c>
      <c r="K3265" s="2"/>
      <c r="L3265" s="2"/>
    </row>
    <row r="3266" spans="1:12" x14ac:dyDescent="0.45">
      <c r="A3266" t="s">
        <v>4657</v>
      </c>
      <c r="B3266"/>
      <c r="C3266"/>
      <c r="D3266" t="s">
        <v>206</v>
      </c>
      <c r="E3266" s="6">
        <f>COUNTIF(ProductRatePlanCharge!C:D,D3266)</f>
        <v>15</v>
      </c>
      <c r="K3266" s="2"/>
      <c r="L3266" s="2"/>
    </row>
    <row r="3267" spans="1:12" x14ac:dyDescent="0.45">
      <c r="A3267" t="s">
        <v>4658</v>
      </c>
      <c r="B3267"/>
      <c r="C3267"/>
      <c r="D3267" t="s">
        <v>288</v>
      </c>
      <c r="E3267" s="6">
        <f>COUNTIF(ProductRatePlanCharge!C:D,D3267)</f>
        <v>14</v>
      </c>
      <c r="K3267" s="2"/>
      <c r="L3267" s="2"/>
    </row>
    <row r="3268" spans="1:12" x14ac:dyDescent="0.45">
      <c r="A3268" t="s">
        <v>4659</v>
      </c>
      <c r="B3268"/>
      <c r="C3268"/>
      <c r="D3268" t="s">
        <v>153</v>
      </c>
      <c r="E3268" s="6">
        <f>COUNTIF(ProductRatePlanCharge!C:D,D3268)</f>
        <v>14</v>
      </c>
      <c r="K3268" s="2"/>
      <c r="L3268" s="2"/>
    </row>
    <row r="3269" spans="1:12" x14ac:dyDescent="0.45">
      <c r="A3269" t="s">
        <v>4660</v>
      </c>
      <c r="B3269"/>
      <c r="C3269"/>
      <c r="D3269" t="s">
        <v>153</v>
      </c>
      <c r="E3269" s="6">
        <f>COUNTIF(ProductRatePlanCharge!C:D,D3269)</f>
        <v>14</v>
      </c>
      <c r="K3269" s="2"/>
      <c r="L3269" s="2"/>
    </row>
    <row r="3270" spans="1:12" x14ac:dyDescent="0.45">
      <c r="A3270" t="s">
        <v>4661</v>
      </c>
      <c r="B3270"/>
      <c r="C3270"/>
      <c r="D3270" t="s">
        <v>228</v>
      </c>
      <c r="E3270" s="6">
        <f>COUNTIF(ProductRatePlanCharge!C:D,D3270)</f>
        <v>14</v>
      </c>
      <c r="K3270" s="2"/>
      <c r="L3270" s="2"/>
    </row>
    <row r="3271" spans="1:12" x14ac:dyDescent="0.45">
      <c r="A3271" t="s">
        <v>4662</v>
      </c>
      <c r="B3271"/>
      <c r="C3271"/>
      <c r="D3271" t="s">
        <v>288</v>
      </c>
      <c r="E3271" s="6">
        <f>COUNTIF(ProductRatePlanCharge!C:D,D3271)</f>
        <v>14</v>
      </c>
      <c r="K3271" s="2"/>
      <c r="L3271" s="2"/>
    </row>
    <row r="3272" spans="1:12" x14ac:dyDescent="0.45">
      <c r="A3272" t="s">
        <v>4663</v>
      </c>
      <c r="B3272"/>
      <c r="C3272"/>
      <c r="D3272" t="s">
        <v>883</v>
      </c>
      <c r="E3272" s="6">
        <f>COUNTIF(ProductRatePlanCharge!C:D,D3272)</f>
        <v>2</v>
      </c>
      <c r="K3272" s="2"/>
      <c r="L3272" s="2"/>
    </row>
    <row r="3273" spans="1:12" x14ac:dyDescent="0.45">
      <c r="A3273" t="s">
        <v>4664</v>
      </c>
      <c r="B3273"/>
      <c r="C3273"/>
      <c r="D3273" t="s">
        <v>153</v>
      </c>
      <c r="E3273" s="6">
        <f>COUNTIF(ProductRatePlanCharge!C:D,D3273)</f>
        <v>14</v>
      </c>
      <c r="K3273" s="2"/>
      <c r="L3273" s="2"/>
    </row>
    <row r="3274" spans="1:12" x14ac:dyDescent="0.45">
      <c r="A3274" t="s">
        <v>4665</v>
      </c>
      <c r="B3274"/>
      <c r="C3274"/>
      <c r="D3274" t="s">
        <v>157</v>
      </c>
      <c r="E3274" s="6">
        <f>COUNTIF(ProductRatePlanCharge!C:D,D3274)</f>
        <v>10</v>
      </c>
      <c r="K3274" s="2"/>
      <c r="L3274" s="2"/>
    </row>
    <row r="3275" spans="1:12" x14ac:dyDescent="0.45">
      <c r="A3275" t="s">
        <v>4666</v>
      </c>
      <c r="B3275"/>
      <c r="C3275"/>
      <c r="D3275" t="s">
        <v>153</v>
      </c>
      <c r="E3275" s="6">
        <f>COUNTIF(ProductRatePlanCharge!C:D,D3275)</f>
        <v>14</v>
      </c>
      <c r="K3275" s="2"/>
      <c r="L3275" s="2"/>
    </row>
    <row r="3276" spans="1:12" x14ac:dyDescent="0.45">
      <c r="A3276" t="s">
        <v>4667</v>
      </c>
      <c r="B3276"/>
      <c r="C3276"/>
      <c r="D3276" t="s">
        <v>248</v>
      </c>
      <c r="E3276" s="6">
        <f>COUNTIF(ProductRatePlanCharge!C:D,D3276)</f>
        <v>12</v>
      </c>
      <c r="K3276" s="2"/>
      <c r="L3276" s="2"/>
    </row>
    <row r="3277" spans="1:12" x14ac:dyDescent="0.45">
      <c r="A3277" t="s">
        <v>4668</v>
      </c>
      <c r="B3277"/>
      <c r="C3277"/>
      <c r="D3277" t="s">
        <v>288</v>
      </c>
      <c r="E3277" s="6">
        <f>COUNTIF(ProductRatePlanCharge!C:D,D3277)</f>
        <v>14</v>
      </c>
      <c r="K3277" s="2"/>
      <c r="L3277" s="2"/>
    </row>
    <row r="3278" spans="1:12" x14ac:dyDescent="0.45">
      <c r="A3278" t="s">
        <v>4669</v>
      </c>
      <c r="B3278"/>
      <c r="C3278"/>
      <c r="D3278" t="s">
        <v>153</v>
      </c>
      <c r="E3278" s="6">
        <f>COUNTIF(ProductRatePlanCharge!C:D,D3278)</f>
        <v>14</v>
      </c>
      <c r="K3278" s="2"/>
      <c r="L3278" s="2"/>
    </row>
    <row r="3279" spans="1:12" x14ac:dyDescent="0.45">
      <c r="A3279" t="s">
        <v>4670</v>
      </c>
      <c r="B3279"/>
      <c r="C3279"/>
      <c r="D3279" t="s">
        <v>288</v>
      </c>
      <c r="E3279" s="6">
        <f>COUNTIF(ProductRatePlanCharge!C:D,D3279)</f>
        <v>14</v>
      </c>
      <c r="K3279" s="2"/>
      <c r="L3279" s="2"/>
    </row>
    <row r="3280" spans="1:12" x14ac:dyDescent="0.45">
      <c r="A3280" t="s">
        <v>4671</v>
      </c>
      <c r="B3280"/>
      <c r="C3280"/>
      <c r="D3280" t="s">
        <v>248</v>
      </c>
      <c r="E3280" s="6">
        <f>COUNTIF(ProductRatePlanCharge!C:D,D3280)</f>
        <v>12</v>
      </c>
      <c r="K3280" s="2"/>
      <c r="L3280" s="2"/>
    </row>
    <row r="3281" spans="1:12" x14ac:dyDescent="0.45">
      <c r="A3281" t="s">
        <v>4672</v>
      </c>
      <c r="B3281"/>
      <c r="C3281"/>
      <c r="D3281" t="s">
        <v>288</v>
      </c>
      <c r="E3281" s="6">
        <f>COUNTIF(ProductRatePlanCharge!C:D,D3281)</f>
        <v>14</v>
      </c>
      <c r="K3281" s="2"/>
      <c r="L3281" s="2"/>
    </row>
    <row r="3282" spans="1:12" x14ac:dyDescent="0.45">
      <c r="A3282" t="s">
        <v>4673</v>
      </c>
      <c r="B3282"/>
      <c r="C3282"/>
      <c r="D3282" t="s">
        <v>153</v>
      </c>
      <c r="E3282" s="6">
        <f>COUNTIF(ProductRatePlanCharge!C:D,D3282)</f>
        <v>14</v>
      </c>
      <c r="K3282" s="2"/>
      <c r="L3282" s="2"/>
    </row>
    <row r="3283" spans="1:12" x14ac:dyDescent="0.45">
      <c r="A3283" t="s">
        <v>4674</v>
      </c>
      <c r="B3283"/>
      <c r="C3283"/>
      <c r="D3283" t="s">
        <v>153</v>
      </c>
      <c r="E3283" s="6">
        <f>COUNTIF(ProductRatePlanCharge!C:D,D3283)</f>
        <v>14</v>
      </c>
      <c r="K3283" s="2"/>
      <c r="L3283" s="2"/>
    </row>
    <row r="3284" spans="1:12" x14ac:dyDescent="0.45">
      <c r="A3284" t="s">
        <v>4675</v>
      </c>
      <c r="B3284"/>
      <c r="C3284"/>
      <c r="D3284" t="s">
        <v>153</v>
      </c>
      <c r="E3284" s="6">
        <f>COUNTIF(ProductRatePlanCharge!C:D,D3284)</f>
        <v>14</v>
      </c>
      <c r="K3284" s="2"/>
      <c r="L3284" s="2"/>
    </row>
    <row r="3285" spans="1:12" x14ac:dyDescent="0.45">
      <c r="A3285" t="s">
        <v>4676</v>
      </c>
      <c r="B3285"/>
      <c r="C3285"/>
      <c r="D3285" t="s">
        <v>88</v>
      </c>
      <c r="E3285" s="6">
        <f>COUNTIF(ProductRatePlanCharge!C:D,D3285)</f>
        <v>12</v>
      </c>
      <c r="K3285" s="2"/>
      <c r="L3285" s="2"/>
    </row>
    <row r="3286" spans="1:12" x14ac:dyDescent="0.45">
      <c r="A3286" t="s">
        <v>4677</v>
      </c>
      <c r="B3286"/>
      <c r="C3286"/>
      <c r="D3286" t="s">
        <v>206</v>
      </c>
      <c r="E3286" s="6">
        <f>COUNTIF(ProductRatePlanCharge!C:D,D3286)</f>
        <v>15</v>
      </c>
      <c r="K3286" s="2"/>
      <c r="L3286" s="2"/>
    </row>
    <row r="3287" spans="1:12" x14ac:dyDescent="0.45">
      <c r="A3287" t="s">
        <v>4678</v>
      </c>
      <c r="B3287"/>
      <c r="C3287"/>
      <c r="D3287" t="s">
        <v>206</v>
      </c>
      <c r="E3287" s="6">
        <f>COUNTIF(ProductRatePlanCharge!C:D,D3287)</f>
        <v>15</v>
      </c>
      <c r="K3287" s="2"/>
      <c r="L3287" s="2"/>
    </row>
    <row r="3288" spans="1:12" x14ac:dyDescent="0.45">
      <c r="A3288" t="s">
        <v>4678</v>
      </c>
      <c r="B3288"/>
      <c r="C3288"/>
      <c r="D3288" t="s">
        <v>513</v>
      </c>
      <c r="E3288" s="6">
        <f>COUNTIF(ProductRatePlanCharge!C:D,D3288)</f>
        <v>2</v>
      </c>
      <c r="K3288" s="2"/>
      <c r="L3288" s="2"/>
    </row>
    <row r="3289" spans="1:12" x14ac:dyDescent="0.45">
      <c r="A3289" t="s">
        <v>4678</v>
      </c>
      <c r="B3289"/>
      <c r="C3289"/>
      <c r="D3289" t="s">
        <v>50</v>
      </c>
      <c r="E3289" s="6">
        <f>COUNTIF(ProductRatePlanCharge!C:D,D3289)</f>
        <v>2</v>
      </c>
      <c r="K3289" s="2"/>
      <c r="L3289" s="2"/>
    </row>
    <row r="3290" spans="1:12" x14ac:dyDescent="0.45">
      <c r="A3290" t="s">
        <v>4678</v>
      </c>
      <c r="B3290"/>
      <c r="C3290"/>
      <c r="D3290" t="s">
        <v>808</v>
      </c>
      <c r="E3290" s="6">
        <f>COUNTIF(ProductRatePlanCharge!C:D,D3290)</f>
        <v>2</v>
      </c>
      <c r="K3290" s="2"/>
      <c r="L3290" s="2"/>
    </row>
    <row r="3291" spans="1:12" x14ac:dyDescent="0.45">
      <c r="A3291" t="s">
        <v>4679</v>
      </c>
      <c r="B3291"/>
      <c r="C3291"/>
      <c r="D3291" t="s">
        <v>288</v>
      </c>
      <c r="E3291" s="6">
        <f>COUNTIF(ProductRatePlanCharge!C:D,D3291)</f>
        <v>14</v>
      </c>
      <c r="K3291" s="2"/>
      <c r="L3291" s="2"/>
    </row>
    <row r="3292" spans="1:12" x14ac:dyDescent="0.45">
      <c r="A3292" t="s">
        <v>4680</v>
      </c>
      <c r="B3292"/>
      <c r="C3292"/>
      <c r="D3292" t="s">
        <v>288</v>
      </c>
      <c r="E3292" s="6">
        <f>COUNTIF(ProductRatePlanCharge!C:D,D3292)</f>
        <v>14</v>
      </c>
      <c r="K3292" s="2"/>
      <c r="L3292" s="2"/>
    </row>
    <row r="3293" spans="1:12" x14ac:dyDescent="0.45">
      <c r="A3293" t="s">
        <v>4681</v>
      </c>
      <c r="B3293"/>
      <c r="C3293"/>
      <c r="D3293" t="s">
        <v>228</v>
      </c>
      <c r="E3293" s="6">
        <f>COUNTIF(ProductRatePlanCharge!C:D,D3293)</f>
        <v>14</v>
      </c>
      <c r="K3293" s="2"/>
      <c r="L3293" s="2"/>
    </row>
    <row r="3294" spans="1:12" x14ac:dyDescent="0.45">
      <c r="A3294" t="s">
        <v>4682</v>
      </c>
      <c r="B3294"/>
      <c r="C3294"/>
      <c r="D3294" t="s">
        <v>366</v>
      </c>
      <c r="E3294" s="6">
        <f>COUNTIF(ProductRatePlanCharge!C:D,D3294)</f>
        <v>2</v>
      </c>
      <c r="K3294" s="2"/>
      <c r="L3294" s="2"/>
    </row>
    <row r="3295" spans="1:12" x14ac:dyDescent="0.45">
      <c r="A3295" t="s">
        <v>4682</v>
      </c>
      <c r="B3295"/>
      <c r="C3295"/>
      <c r="D3295" t="s">
        <v>50</v>
      </c>
      <c r="E3295" s="6">
        <f>COUNTIF(ProductRatePlanCharge!C:D,D3295)</f>
        <v>2</v>
      </c>
      <c r="K3295" s="2"/>
      <c r="L3295" s="2"/>
    </row>
    <row r="3296" spans="1:12" x14ac:dyDescent="0.45">
      <c r="A3296" t="s">
        <v>4682</v>
      </c>
      <c r="B3296"/>
      <c r="C3296"/>
      <c r="D3296" t="s">
        <v>526</v>
      </c>
      <c r="E3296" s="6">
        <f>COUNTIF(ProductRatePlanCharge!C:D,D3296)</f>
        <v>2</v>
      </c>
      <c r="K3296" s="2"/>
      <c r="L3296" s="2"/>
    </row>
    <row r="3297" spans="1:12" x14ac:dyDescent="0.45">
      <c r="A3297" t="s">
        <v>4682</v>
      </c>
      <c r="B3297"/>
      <c r="C3297"/>
      <c r="D3297" t="s">
        <v>26</v>
      </c>
      <c r="E3297" s="6">
        <f>COUNTIF(ProductRatePlanCharge!C:D,D3297)</f>
        <v>3</v>
      </c>
      <c r="K3297" s="2"/>
      <c r="L3297" s="2"/>
    </row>
    <row r="3298" spans="1:12" x14ac:dyDescent="0.45">
      <c r="A3298" t="s">
        <v>4682</v>
      </c>
      <c r="B3298"/>
      <c r="C3298"/>
      <c r="D3298" t="s">
        <v>216</v>
      </c>
      <c r="E3298" s="6">
        <f>COUNTIF(ProductRatePlanCharge!C:D,D3298)</f>
        <v>5</v>
      </c>
      <c r="K3298" s="2"/>
      <c r="L3298" s="2"/>
    </row>
    <row r="3299" spans="1:12" x14ac:dyDescent="0.45">
      <c r="A3299" t="s">
        <v>4683</v>
      </c>
      <c r="B3299"/>
      <c r="C3299"/>
      <c r="D3299" t="s">
        <v>288</v>
      </c>
      <c r="E3299" s="6">
        <f>COUNTIF(ProductRatePlanCharge!C:D,D3299)</f>
        <v>14</v>
      </c>
      <c r="K3299" s="2"/>
      <c r="L3299" s="2"/>
    </row>
    <row r="3300" spans="1:12" x14ac:dyDescent="0.45">
      <c r="A3300" t="s">
        <v>4684</v>
      </c>
      <c r="B3300"/>
      <c r="C3300"/>
      <c r="D3300" t="s">
        <v>100</v>
      </c>
      <c r="E3300" s="6">
        <f>COUNTIF(ProductRatePlanCharge!C:D,D3300)</f>
        <v>14</v>
      </c>
      <c r="K3300" s="2"/>
      <c r="L3300" s="2"/>
    </row>
    <row r="3301" spans="1:12" x14ac:dyDescent="0.45">
      <c r="A3301" t="s">
        <v>4685</v>
      </c>
      <c r="B3301"/>
      <c r="C3301"/>
      <c r="D3301" t="s">
        <v>153</v>
      </c>
      <c r="E3301" s="6">
        <f>COUNTIF(ProductRatePlanCharge!C:D,D3301)</f>
        <v>14</v>
      </c>
      <c r="K3301" s="2"/>
      <c r="L3301" s="2"/>
    </row>
    <row r="3302" spans="1:12" x14ac:dyDescent="0.45">
      <c r="A3302" t="s">
        <v>4686</v>
      </c>
      <c r="B3302"/>
      <c r="C3302"/>
      <c r="D3302" t="s">
        <v>196</v>
      </c>
      <c r="E3302" s="6">
        <f>COUNTIF(ProductRatePlanCharge!C:D,D3302)</f>
        <v>16</v>
      </c>
      <c r="K3302" s="2"/>
      <c r="L3302" s="2"/>
    </row>
    <row r="3303" spans="1:12" x14ac:dyDescent="0.45">
      <c r="A3303" t="s">
        <v>4687</v>
      </c>
      <c r="B3303"/>
      <c r="C3303"/>
      <c r="D3303" t="s">
        <v>288</v>
      </c>
      <c r="E3303" s="6">
        <f>COUNTIF(ProductRatePlanCharge!C:D,D3303)</f>
        <v>14</v>
      </c>
      <c r="K3303" s="2"/>
      <c r="L3303" s="2"/>
    </row>
    <row r="3304" spans="1:12" x14ac:dyDescent="0.45">
      <c r="A3304" t="s">
        <v>4688</v>
      </c>
      <c r="B3304"/>
      <c r="C3304"/>
      <c r="D3304" t="s">
        <v>196</v>
      </c>
      <c r="E3304" s="6">
        <f>COUNTIF(ProductRatePlanCharge!C:D,D3304)</f>
        <v>16</v>
      </c>
      <c r="K3304" s="2"/>
      <c r="L3304" s="2"/>
    </row>
    <row r="3305" spans="1:12" x14ac:dyDescent="0.45">
      <c r="A3305" t="s">
        <v>4689</v>
      </c>
      <c r="B3305"/>
      <c r="C3305"/>
      <c r="D3305" t="s">
        <v>248</v>
      </c>
      <c r="E3305" s="6">
        <f>COUNTIF(ProductRatePlanCharge!C:D,D3305)</f>
        <v>12</v>
      </c>
      <c r="K3305" s="2"/>
      <c r="L3305" s="2"/>
    </row>
    <row r="3306" spans="1:12" x14ac:dyDescent="0.45">
      <c r="A3306" t="s">
        <v>4690</v>
      </c>
      <c r="B3306"/>
      <c r="C3306"/>
      <c r="D3306" t="s">
        <v>153</v>
      </c>
      <c r="E3306" s="6">
        <f>COUNTIF(ProductRatePlanCharge!C:D,D3306)</f>
        <v>14</v>
      </c>
      <c r="K3306" s="2"/>
      <c r="L3306" s="2"/>
    </row>
    <row r="3307" spans="1:12" x14ac:dyDescent="0.45">
      <c r="A3307" t="s">
        <v>4691</v>
      </c>
      <c r="B3307"/>
      <c r="C3307"/>
      <c r="D3307" t="s">
        <v>288</v>
      </c>
      <c r="E3307" s="6">
        <f>COUNTIF(ProductRatePlanCharge!C:D,D3307)</f>
        <v>14</v>
      </c>
      <c r="K3307" s="2"/>
      <c r="L3307" s="2"/>
    </row>
    <row r="3308" spans="1:12" x14ac:dyDescent="0.45">
      <c r="A3308" t="s">
        <v>4692</v>
      </c>
      <c r="B3308"/>
      <c r="C3308"/>
      <c r="D3308" t="s">
        <v>228</v>
      </c>
      <c r="E3308" s="6">
        <f>COUNTIF(ProductRatePlanCharge!C:D,D3308)</f>
        <v>14</v>
      </c>
      <c r="K3308" s="2"/>
      <c r="L3308" s="2"/>
    </row>
    <row r="3309" spans="1:12" x14ac:dyDescent="0.45">
      <c r="A3309" t="s">
        <v>4693</v>
      </c>
      <c r="B3309"/>
      <c r="C3309"/>
      <c r="D3309" t="s">
        <v>100</v>
      </c>
      <c r="E3309" s="6">
        <f>COUNTIF(ProductRatePlanCharge!C:D,D3309)</f>
        <v>14</v>
      </c>
      <c r="K3309" s="2"/>
      <c r="L3309" s="2"/>
    </row>
    <row r="3310" spans="1:12" x14ac:dyDescent="0.45">
      <c r="A3310" t="s">
        <v>4694</v>
      </c>
      <c r="B3310"/>
      <c r="C3310"/>
      <c r="D3310" t="s">
        <v>153</v>
      </c>
      <c r="E3310" s="6">
        <f>COUNTIF(ProductRatePlanCharge!C:D,D3310)</f>
        <v>14</v>
      </c>
      <c r="K3310" s="2"/>
      <c r="L3310" s="2"/>
    </row>
    <row r="3311" spans="1:12" x14ac:dyDescent="0.45">
      <c r="A3311" t="s">
        <v>4695</v>
      </c>
      <c r="B3311"/>
      <c r="C3311"/>
      <c r="D3311" t="s">
        <v>153</v>
      </c>
      <c r="E3311" s="6">
        <f>COUNTIF(ProductRatePlanCharge!C:D,D3311)</f>
        <v>14</v>
      </c>
      <c r="K3311" s="2"/>
      <c r="L3311" s="2"/>
    </row>
    <row r="3312" spans="1:12" x14ac:dyDescent="0.45">
      <c r="A3312" t="s">
        <v>4696</v>
      </c>
      <c r="B3312"/>
      <c r="C3312"/>
      <c r="D3312" t="s">
        <v>288</v>
      </c>
      <c r="E3312" s="6">
        <f>COUNTIF(ProductRatePlanCharge!C:D,D3312)</f>
        <v>14</v>
      </c>
      <c r="K3312" s="2"/>
      <c r="L3312" s="2"/>
    </row>
    <row r="3313" spans="1:12" x14ac:dyDescent="0.45">
      <c r="A3313" t="s">
        <v>4697</v>
      </c>
      <c r="B3313"/>
      <c r="C3313"/>
      <c r="D3313" t="s">
        <v>275</v>
      </c>
      <c r="E3313" s="6">
        <f>COUNTIF(ProductRatePlanCharge!C:D,D3313)</f>
        <v>16</v>
      </c>
      <c r="K3313" s="2"/>
      <c r="L3313" s="2"/>
    </row>
    <row r="3314" spans="1:12" x14ac:dyDescent="0.45">
      <c r="A3314" t="s">
        <v>4698</v>
      </c>
      <c r="B3314"/>
      <c r="C3314"/>
      <c r="D3314" t="s">
        <v>288</v>
      </c>
      <c r="E3314" s="6">
        <f>COUNTIF(ProductRatePlanCharge!C:D,D3314)</f>
        <v>14</v>
      </c>
      <c r="K3314" s="2"/>
      <c r="L3314" s="2"/>
    </row>
    <row r="3315" spans="1:12" x14ac:dyDescent="0.45">
      <c r="A3315" t="s">
        <v>4699</v>
      </c>
      <c r="B3315"/>
      <c r="C3315"/>
      <c r="D3315" t="s">
        <v>153</v>
      </c>
      <c r="E3315" s="6">
        <f>COUNTIF(ProductRatePlanCharge!C:D,D3315)</f>
        <v>14</v>
      </c>
      <c r="K3315" s="2"/>
      <c r="L3315" s="2"/>
    </row>
    <row r="3316" spans="1:12" x14ac:dyDescent="0.45">
      <c r="A3316" t="s">
        <v>4700</v>
      </c>
      <c r="B3316"/>
      <c r="C3316"/>
      <c r="D3316" t="s">
        <v>100</v>
      </c>
      <c r="E3316" s="6">
        <f>COUNTIF(ProductRatePlanCharge!C:D,D3316)</f>
        <v>14</v>
      </c>
      <c r="K3316" s="2"/>
      <c r="L3316" s="2"/>
    </row>
    <row r="3317" spans="1:12" x14ac:dyDescent="0.45">
      <c r="A3317" t="s">
        <v>4701</v>
      </c>
      <c r="B3317"/>
      <c r="C3317"/>
      <c r="D3317" t="s">
        <v>288</v>
      </c>
      <c r="E3317" s="6">
        <f>COUNTIF(ProductRatePlanCharge!C:D,D3317)</f>
        <v>14</v>
      </c>
      <c r="K3317" s="2"/>
      <c r="L3317" s="2"/>
    </row>
    <row r="3318" spans="1:12" x14ac:dyDescent="0.45">
      <c r="A3318" t="s">
        <v>4702</v>
      </c>
      <c r="B3318"/>
      <c r="C3318"/>
      <c r="D3318" t="s">
        <v>153</v>
      </c>
      <c r="E3318" s="6">
        <f>COUNTIF(ProductRatePlanCharge!C:D,D3318)</f>
        <v>14</v>
      </c>
      <c r="K3318" s="2"/>
      <c r="L3318" s="2"/>
    </row>
    <row r="3319" spans="1:12" x14ac:dyDescent="0.45">
      <c r="A3319" t="s">
        <v>4703</v>
      </c>
      <c r="B3319"/>
      <c r="C3319"/>
      <c r="D3319" t="s">
        <v>196</v>
      </c>
      <c r="E3319" s="6">
        <f>COUNTIF(ProductRatePlanCharge!C:D,D3319)</f>
        <v>16</v>
      </c>
      <c r="K3319" s="2"/>
      <c r="L3319" s="2"/>
    </row>
    <row r="3320" spans="1:12" x14ac:dyDescent="0.45">
      <c r="A3320" t="s">
        <v>4704</v>
      </c>
      <c r="B3320"/>
      <c r="C3320"/>
      <c r="D3320" t="s">
        <v>206</v>
      </c>
      <c r="E3320" s="6">
        <f>COUNTIF(ProductRatePlanCharge!C:D,D3320)</f>
        <v>15</v>
      </c>
      <c r="K3320" s="2"/>
      <c r="L3320" s="2"/>
    </row>
    <row r="3321" spans="1:12" x14ac:dyDescent="0.45">
      <c r="A3321" t="s">
        <v>4705</v>
      </c>
      <c r="B3321"/>
      <c r="C3321"/>
      <c r="D3321" t="s">
        <v>153</v>
      </c>
      <c r="E3321" s="6">
        <f>COUNTIF(ProductRatePlanCharge!C:D,D3321)</f>
        <v>14</v>
      </c>
      <c r="K3321" s="2"/>
      <c r="L3321" s="2"/>
    </row>
    <row r="3322" spans="1:12" x14ac:dyDescent="0.45">
      <c r="A3322" t="s">
        <v>4706</v>
      </c>
      <c r="B3322"/>
      <c r="C3322"/>
      <c r="D3322" t="s">
        <v>100</v>
      </c>
      <c r="E3322" s="6">
        <f>COUNTIF(ProductRatePlanCharge!C:D,D3322)</f>
        <v>14</v>
      </c>
      <c r="K3322" s="2"/>
      <c r="L3322" s="2"/>
    </row>
    <row r="3323" spans="1:12" x14ac:dyDescent="0.45">
      <c r="A3323" t="s">
        <v>4707</v>
      </c>
      <c r="B3323"/>
      <c r="C3323"/>
      <c r="D3323" t="s">
        <v>153</v>
      </c>
      <c r="E3323" s="6">
        <f>COUNTIF(ProductRatePlanCharge!C:D,D3323)</f>
        <v>14</v>
      </c>
      <c r="K3323" s="2"/>
      <c r="L3323" s="2"/>
    </row>
    <row r="3324" spans="1:12" x14ac:dyDescent="0.45">
      <c r="A3324" t="s">
        <v>4708</v>
      </c>
      <c r="B3324"/>
      <c r="C3324"/>
      <c r="D3324" t="s">
        <v>153</v>
      </c>
      <c r="E3324" s="6">
        <f>COUNTIF(ProductRatePlanCharge!C:D,D3324)</f>
        <v>14</v>
      </c>
      <c r="K3324" s="2"/>
      <c r="L3324" s="2"/>
    </row>
    <row r="3325" spans="1:12" x14ac:dyDescent="0.45">
      <c r="A3325" t="s">
        <v>4709</v>
      </c>
      <c r="B3325"/>
      <c r="C3325"/>
      <c r="D3325" t="s">
        <v>157</v>
      </c>
      <c r="E3325" s="6">
        <f>COUNTIF(ProductRatePlanCharge!C:D,D3325)</f>
        <v>10</v>
      </c>
      <c r="K3325" s="2"/>
      <c r="L3325" s="2"/>
    </row>
    <row r="3326" spans="1:12" x14ac:dyDescent="0.45">
      <c r="A3326" t="s">
        <v>4710</v>
      </c>
      <c r="B3326"/>
      <c r="C3326"/>
      <c r="D3326" t="s">
        <v>100</v>
      </c>
      <c r="E3326" s="6">
        <f>COUNTIF(ProductRatePlanCharge!C:D,D3326)</f>
        <v>14</v>
      </c>
      <c r="K3326" s="2"/>
      <c r="L3326" s="2"/>
    </row>
    <row r="3327" spans="1:12" x14ac:dyDescent="0.45">
      <c r="A3327" t="s">
        <v>1232</v>
      </c>
      <c r="B3327"/>
      <c r="C3327"/>
      <c r="D3327" t="s">
        <v>223</v>
      </c>
      <c r="E3327" s="6">
        <f>COUNTIF(ProductRatePlanCharge!C:D,D3327)</f>
        <v>10</v>
      </c>
      <c r="K3327" s="2"/>
      <c r="L3327" s="2"/>
    </row>
    <row r="3328" spans="1:12" x14ac:dyDescent="0.45">
      <c r="A3328" t="s">
        <v>1233</v>
      </c>
      <c r="B3328"/>
      <c r="C3328"/>
      <c r="D3328" t="s">
        <v>223</v>
      </c>
      <c r="E3328" s="6">
        <f>COUNTIF(ProductRatePlanCharge!C:D,D3328)</f>
        <v>10</v>
      </c>
      <c r="K3328" s="2"/>
      <c r="L3328" s="2"/>
    </row>
    <row r="3329" spans="1:12" x14ac:dyDescent="0.45">
      <c r="A3329" t="s">
        <v>1234</v>
      </c>
      <c r="B3329"/>
      <c r="C3329"/>
      <c r="D3329" t="s">
        <v>200</v>
      </c>
      <c r="E3329" s="6">
        <f>COUNTIF(ProductRatePlanCharge!C:D,D3329)</f>
        <v>14</v>
      </c>
      <c r="K3329" s="2"/>
      <c r="L3329" s="2"/>
    </row>
    <row r="3330" spans="1:12" x14ac:dyDescent="0.45">
      <c r="A3330" t="s">
        <v>1235</v>
      </c>
      <c r="B3330"/>
      <c r="C3330"/>
      <c r="D3330" t="s">
        <v>296</v>
      </c>
      <c r="E3330" s="6">
        <f>COUNTIF(ProductRatePlanCharge!C:D,D3330)</f>
        <v>12</v>
      </c>
      <c r="K3330" s="2"/>
      <c r="L3330" s="2"/>
    </row>
    <row r="3331" spans="1:12" x14ac:dyDescent="0.45">
      <c r="A3331" t="s">
        <v>1235</v>
      </c>
      <c r="B3331"/>
      <c r="C3331"/>
      <c r="D3331" t="s">
        <v>459</v>
      </c>
      <c r="E3331" s="6">
        <f>COUNTIF(ProductRatePlanCharge!C:D,D3331)</f>
        <v>3</v>
      </c>
      <c r="K3331" s="2"/>
      <c r="L3331" s="2"/>
    </row>
    <row r="3332" spans="1:12" x14ac:dyDescent="0.45">
      <c r="A3332" t="s">
        <v>1236</v>
      </c>
      <c r="B3332"/>
      <c r="C3332"/>
      <c r="D3332" t="s">
        <v>86</v>
      </c>
      <c r="E3332" s="6">
        <f>COUNTIF(ProductRatePlanCharge!C:D,D3332)</f>
        <v>3</v>
      </c>
      <c r="K3332" s="2"/>
      <c r="L3332" s="2"/>
    </row>
    <row r="3333" spans="1:12" x14ac:dyDescent="0.45">
      <c r="A3333" t="s">
        <v>1236</v>
      </c>
      <c r="B3333"/>
      <c r="C3333"/>
      <c r="D3333" t="s">
        <v>256</v>
      </c>
      <c r="E3333" s="6">
        <f>COUNTIF(ProductRatePlanCharge!C:D,D3333)</f>
        <v>5</v>
      </c>
      <c r="K3333" s="2"/>
      <c r="L3333" s="2"/>
    </row>
    <row r="3334" spans="1:12" x14ac:dyDescent="0.45">
      <c r="A3334" t="s">
        <v>1237</v>
      </c>
      <c r="B3334"/>
      <c r="C3334"/>
      <c r="D3334" t="s">
        <v>88</v>
      </c>
      <c r="E3334" s="6">
        <f>COUNTIF(ProductRatePlanCharge!C:D,D3334)</f>
        <v>12</v>
      </c>
      <c r="K3334" s="2"/>
      <c r="L3334" s="2"/>
    </row>
    <row r="3335" spans="1:12" x14ac:dyDescent="0.45">
      <c r="A3335" t="s">
        <v>1238</v>
      </c>
      <c r="B3335"/>
      <c r="C3335"/>
      <c r="D3335" t="s">
        <v>248</v>
      </c>
      <c r="E3335" s="6">
        <f>COUNTIF(ProductRatePlanCharge!C:D,D3335)</f>
        <v>12</v>
      </c>
      <c r="K3335" s="2"/>
      <c r="L3335" s="2"/>
    </row>
    <row r="3336" spans="1:12" x14ac:dyDescent="0.45">
      <c r="A3336" t="s">
        <v>1239</v>
      </c>
      <c r="B3336"/>
      <c r="C3336"/>
      <c r="D3336" t="s">
        <v>88</v>
      </c>
      <c r="E3336" s="6">
        <f>COUNTIF(ProductRatePlanCharge!C:D,D3336)</f>
        <v>12</v>
      </c>
      <c r="K3336" s="2"/>
      <c r="L3336" s="2"/>
    </row>
    <row r="3337" spans="1:12" x14ac:dyDescent="0.45">
      <c r="A3337" t="s">
        <v>1239</v>
      </c>
      <c r="B3337"/>
      <c r="C3337"/>
      <c r="D3337" t="s">
        <v>88</v>
      </c>
      <c r="E3337" s="6">
        <f>COUNTIF(ProductRatePlanCharge!C:D,D3337)</f>
        <v>12</v>
      </c>
      <c r="K3337" s="2"/>
      <c r="L3337" s="2"/>
    </row>
    <row r="3338" spans="1:12" x14ac:dyDescent="0.45">
      <c r="A3338" t="s">
        <v>1240</v>
      </c>
      <c r="B3338"/>
      <c r="C3338"/>
      <c r="D3338" t="s">
        <v>200</v>
      </c>
      <c r="E3338" s="6">
        <f>COUNTIF(ProductRatePlanCharge!C:D,D3338)</f>
        <v>14</v>
      </c>
      <c r="K3338" s="2"/>
      <c r="L3338" s="2"/>
    </row>
    <row r="3339" spans="1:12" x14ac:dyDescent="0.45">
      <c r="A3339" t="s">
        <v>1240</v>
      </c>
      <c r="B3339"/>
      <c r="C3339"/>
      <c r="D3339" t="s">
        <v>200</v>
      </c>
      <c r="E3339" s="6">
        <f>COUNTIF(ProductRatePlanCharge!C:D,D3339)</f>
        <v>14</v>
      </c>
      <c r="K3339" s="2"/>
      <c r="L3339" s="2"/>
    </row>
    <row r="3340" spans="1:12" x14ac:dyDescent="0.45">
      <c r="A3340" t="s">
        <v>1241</v>
      </c>
      <c r="B3340"/>
      <c r="C3340"/>
      <c r="D3340" t="s">
        <v>200</v>
      </c>
      <c r="E3340" s="6">
        <f>COUNTIF(ProductRatePlanCharge!C:D,D3340)</f>
        <v>14</v>
      </c>
      <c r="K3340" s="2"/>
      <c r="L3340" s="2"/>
    </row>
    <row r="3341" spans="1:12" x14ac:dyDescent="0.45">
      <c r="A3341" t="s">
        <v>1241</v>
      </c>
      <c r="B3341"/>
      <c r="C3341"/>
      <c r="D3341" t="s">
        <v>200</v>
      </c>
      <c r="E3341" s="6">
        <f>COUNTIF(ProductRatePlanCharge!C:D,D3341)</f>
        <v>14</v>
      </c>
      <c r="K3341" s="2"/>
      <c r="L3341" s="2"/>
    </row>
    <row r="3342" spans="1:12" x14ac:dyDescent="0.45">
      <c r="A3342" t="s">
        <v>1242</v>
      </c>
      <c r="B3342"/>
      <c r="C3342"/>
      <c r="D3342" t="s">
        <v>248</v>
      </c>
      <c r="E3342" s="6">
        <f>COUNTIF(ProductRatePlanCharge!C:D,D3342)</f>
        <v>12</v>
      </c>
      <c r="K3342" s="2"/>
      <c r="L3342" s="2"/>
    </row>
    <row r="3343" spans="1:12" x14ac:dyDescent="0.45">
      <c r="A3343" t="s">
        <v>1243</v>
      </c>
      <c r="B3343"/>
      <c r="C3343"/>
      <c r="D3343" t="s">
        <v>88</v>
      </c>
      <c r="E3343" s="6">
        <f>COUNTIF(ProductRatePlanCharge!C:D,D3343)</f>
        <v>12</v>
      </c>
      <c r="K3343" s="2"/>
      <c r="L3343" s="2"/>
    </row>
    <row r="3344" spans="1:12" x14ac:dyDescent="0.45">
      <c r="A3344" t="s">
        <v>1243</v>
      </c>
      <c r="B3344"/>
      <c r="C3344"/>
      <c r="D3344" t="s">
        <v>88</v>
      </c>
      <c r="E3344" s="6">
        <f>COUNTIF(ProductRatePlanCharge!C:D,D3344)</f>
        <v>12</v>
      </c>
      <c r="K3344" s="2"/>
      <c r="L3344" s="2"/>
    </row>
    <row r="3345" spans="1:12" x14ac:dyDescent="0.45">
      <c r="A3345" t="s">
        <v>1244</v>
      </c>
      <c r="B3345"/>
      <c r="C3345"/>
      <c r="D3345" t="s">
        <v>228</v>
      </c>
      <c r="E3345" s="6">
        <f>COUNTIF(ProductRatePlanCharge!C:D,D3345)</f>
        <v>14</v>
      </c>
      <c r="K3345" s="2"/>
      <c r="L3345" s="2"/>
    </row>
    <row r="3346" spans="1:12" x14ac:dyDescent="0.45">
      <c r="A3346" t="s">
        <v>1245</v>
      </c>
      <c r="B3346"/>
      <c r="C3346"/>
      <c r="D3346" t="s">
        <v>26</v>
      </c>
      <c r="E3346" s="6">
        <f>COUNTIF(ProductRatePlanCharge!C:D,D3346)</f>
        <v>3</v>
      </c>
      <c r="K3346" s="2"/>
      <c r="L3346" s="2"/>
    </row>
    <row r="3347" spans="1:12" x14ac:dyDescent="0.45">
      <c r="A3347" t="s">
        <v>1246</v>
      </c>
      <c r="B3347"/>
      <c r="C3347"/>
      <c r="D3347" t="s">
        <v>88</v>
      </c>
      <c r="E3347" s="6">
        <f>COUNTIF(ProductRatePlanCharge!C:D,D3347)</f>
        <v>12</v>
      </c>
      <c r="K3347" s="2"/>
      <c r="L3347" s="2"/>
    </row>
    <row r="3348" spans="1:12" x14ac:dyDescent="0.45">
      <c r="A3348" t="s">
        <v>1247</v>
      </c>
      <c r="B3348"/>
      <c r="C3348"/>
      <c r="D3348" t="s">
        <v>248</v>
      </c>
      <c r="E3348" s="6">
        <f>COUNTIF(ProductRatePlanCharge!C:D,D3348)</f>
        <v>12</v>
      </c>
      <c r="K3348" s="2"/>
      <c r="L3348" s="2"/>
    </row>
    <row r="3349" spans="1:12" x14ac:dyDescent="0.45">
      <c r="A3349" t="s">
        <v>1248</v>
      </c>
      <c r="B3349"/>
      <c r="C3349"/>
      <c r="D3349" t="s">
        <v>288</v>
      </c>
      <c r="E3349" s="6">
        <f>COUNTIF(ProductRatePlanCharge!C:D,D3349)</f>
        <v>14</v>
      </c>
      <c r="K3349" s="2"/>
      <c r="L3349" s="2"/>
    </row>
    <row r="3350" spans="1:12" x14ac:dyDescent="0.45">
      <c r="A3350" t="s">
        <v>1249</v>
      </c>
      <c r="B3350"/>
      <c r="C3350"/>
      <c r="D3350" t="s">
        <v>248</v>
      </c>
      <c r="E3350" s="6">
        <f>COUNTIF(ProductRatePlanCharge!C:D,D3350)</f>
        <v>12</v>
      </c>
      <c r="K3350" s="2"/>
      <c r="L3350" s="2"/>
    </row>
    <row r="3351" spans="1:12" x14ac:dyDescent="0.45">
      <c r="A3351" t="s">
        <v>1250</v>
      </c>
      <c r="B3351"/>
      <c r="C3351"/>
      <c r="D3351" t="s">
        <v>88</v>
      </c>
      <c r="E3351" s="6">
        <f>COUNTIF(ProductRatePlanCharge!C:D,D3351)</f>
        <v>12</v>
      </c>
      <c r="K3351" s="2"/>
      <c r="L3351" s="2"/>
    </row>
    <row r="3352" spans="1:12" x14ac:dyDescent="0.45">
      <c r="A3352" t="s">
        <v>1250</v>
      </c>
      <c r="B3352"/>
      <c r="C3352"/>
      <c r="D3352" t="s">
        <v>88</v>
      </c>
      <c r="E3352" s="6">
        <f>COUNTIF(ProductRatePlanCharge!C:D,D3352)</f>
        <v>12</v>
      </c>
      <c r="K3352" s="2"/>
      <c r="L3352" s="2"/>
    </row>
    <row r="3353" spans="1:12" x14ac:dyDescent="0.45">
      <c r="A3353" t="s">
        <v>1251</v>
      </c>
      <c r="B3353"/>
      <c r="C3353"/>
      <c r="D3353" t="s">
        <v>216</v>
      </c>
      <c r="E3353" s="6">
        <f>COUNTIF(ProductRatePlanCharge!C:D,D3353)</f>
        <v>5</v>
      </c>
      <c r="K3353" s="2"/>
      <c r="L3353" s="2"/>
    </row>
    <row r="3354" spans="1:12" x14ac:dyDescent="0.45">
      <c r="A3354" t="s">
        <v>1251</v>
      </c>
      <c r="B3354"/>
      <c r="C3354"/>
      <c r="D3354" t="s">
        <v>589</v>
      </c>
      <c r="E3354" s="6">
        <f>COUNTIF(ProductRatePlanCharge!C:D,D3354)</f>
        <v>2</v>
      </c>
      <c r="K3354" s="2"/>
      <c r="L3354" s="2"/>
    </row>
    <row r="3355" spans="1:12" x14ac:dyDescent="0.45">
      <c r="A3355" t="s">
        <v>1251</v>
      </c>
      <c r="B3355"/>
      <c r="C3355"/>
      <c r="D3355" t="s">
        <v>447</v>
      </c>
      <c r="E3355" s="6">
        <f>COUNTIF(ProductRatePlanCharge!C:D,D3355)</f>
        <v>2</v>
      </c>
      <c r="K3355" s="2"/>
      <c r="L3355" s="2"/>
    </row>
    <row r="3356" spans="1:12" x14ac:dyDescent="0.45">
      <c r="A3356" t="s">
        <v>1251</v>
      </c>
      <c r="B3356"/>
      <c r="C3356"/>
      <c r="D3356" t="s">
        <v>366</v>
      </c>
      <c r="E3356" s="6">
        <f>COUNTIF(ProductRatePlanCharge!C:D,D3356)</f>
        <v>2</v>
      </c>
      <c r="K3356" s="2"/>
      <c r="L3356" s="2"/>
    </row>
    <row r="3357" spans="1:12" x14ac:dyDescent="0.45">
      <c r="A3357" t="s">
        <v>1251</v>
      </c>
      <c r="B3357"/>
      <c r="C3357"/>
      <c r="D3357" t="s">
        <v>632</v>
      </c>
      <c r="E3357" s="6">
        <f>COUNTIF(ProductRatePlanCharge!C:D,D3357)</f>
        <v>2</v>
      </c>
      <c r="K3357" s="2"/>
      <c r="L3357" s="2"/>
    </row>
    <row r="3358" spans="1:12" x14ac:dyDescent="0.45">
      <c r="A3358" t="s">
        <v>1251</v>
      </c>
      <c r="B3358"/>
      <c r="C3358"/>
      <c r="D3358" t="s">
        <v>632</v>
      </c>
      <c r="E3358" s="6">
        <f>COUNTIF(ProductRatePlanCharge!C:D,D3358)</f>
        <v>2</v>
      </c>
      <c r="K3358" s="2"/>
      <c r="L3358" s="2"/>
    </row>
    <row r="3359" spans="1:12" x14ac:dyDescent="0.45">
      <c r="A3359" t="s">
        <v>1251</v>
      </c>
      <c r="B3359"/>
      <c r="C3359"/>
      <c r="D3359" t="s">
        <v>632</v>
      </c>
      <c r="E3359" s="6">
        <f>COUNTIF(ProductRatePlanCharge!C:D,D3359)</f>
        <v>2</v>
      </c>
      <c r="K3359" s="2"/>
      <c r="L3359" s="2"/>
    </row>
    <row r="3360" spans="1:12" x14ac:dyDescent="0.45">
      <c r="A3360" t="s">
        <v>1251</v>
      </c>
      <c r="B3360"/>
      <c r="C3360"/>
      <c r="D3360" t="s">
        <v>26</v>
      </c>
      <c r="E3360" s="6">
        <f>COUNTIF(ProductRatePlanCharge!C:D,D3360)</f>
        <v>3</v>
      </c>
      <c r="K3360" s="2"/>
      <c r="L3360" s="2"/>
    </row>
    <row r="3361" spans="1:12" x14ac:dyDescent="0.45">
      <c r="A3361" s="21" t="s">
        <v>4715</v>
      </c>
      <c r="B3361" s="21"/>
      <c r="C3361" s="21"/>
      <c r="D3361" s="21" t="s">
        <v>4713</v>
      </c>
      <c r="E3361" s="6">
        <f>COUNTIF(ProductRatePlanCharge!C:D,D3361)</f>
        <v>12</v>
      </c>
      <c r="K3361" s="2"/>
      <c r="L3361" s="2"/>
    </row>
    <row r="3362" spans="1:12" x14ac:dyDescent="0.45">
      <c r="A3362" s="21" t="s">
        <v>1252</v>
      </c>
      <c r="B3362" s="21"/>
      <c r="C3362" s="21"/>
      <c r="D3362" s="21" t="s">
        <v>88</v>
      </c>
      <c r="E3362" s="6">
        <f>COUNTIF(ProductRatePlanCharge!C:D,D3362)</f>
        <v>12</v>
      </c>
      <c r="K3362" s="2"/>
      <c r="L3362" s="2"/>
    </row>
    <row r="3363" spans="1:12" x14ac:dyDescent="0.45">
      <c r="A3363" s="21" t="s">
        <v>1252</v>
      </c>
      <c r="B3363" s="21"/>
      <c r="C3363" s="21"/>
      <c r="D3363" s="21" t="s">
        <v>88</v>
      </c>
      <c r="E3363" s="6">
        <f>COUNTIF(ProductRatePlanCharge!C:D,D3363)</f>
        <v>12</v>
      </c>
      <c r="K3363" s="2"/>
      <c r="L3363" s="2"/>
    </row>
    <row r="3364" spans="1:12" x14ac:dyDescent="0.45">
      <c r="A3364" s="7" t="s">
        <v>4712</v>
      </c>
      <c r="B3364" s="7"/>
      <c r="C3364" s="7"/>
      <c r="D3364" s="7" t="s">
        <v>4714</v>
      </c>
      <c r="E3364" s="6">
        <f>COUNTIF(ProductRatePlanCharge!C:D,D3364)</f>
        <v>5</v>
      </c>
      <c r="K3364" s="2"/>
      <c r="L3364" s="2"/>
    </row>
    <row r="3365" spans="1:12" x14ac:dyDescent="0.45">
      <c r="A3365" s="7" t="s">
        <v>1253</v>
      </c>
      <c r="B3365" s="7"/>
      <c r="C3365" s="7"/>
      <c r="D3365" s="7" t="s">
        <v>181</v>
      </c>
      <c r="E3365" s="6">
        <f>COUNTIF(ProductRatePlanCharge!C:D,D3365)</f>
        <v>5</v>
      </c>
      <c r="K3365" s="2"/>
      <c r="L3365" s="2"/>
    </row>
    <row r="3366" spans="1:12" x14ac:dyDescent="0.45">
      <c r="A3366" s="7" t="s">
        <v>1253</v>
      </c>
      <c r="B3366" s="7"/>
      <c r="C3366" s="7"/>
      <c r="D3366" s="7" t="s">
        <v>181</v>
      </c>
      <c r="E3366" s="6">
        <f>COUNTIF(ProductRatePlanCharge!C:D,D3366)</f>
        <v>5</v>
      </c>
      <c r="K3366" s="2"/>
      <c r="L3366" s="2"/>
    </row>
    <row r="3367" spans="1:12" x14ac:dyDescent="0.45">
      <c r="A3367" t="s">
        <v>1253</v>
      </c>
      <c r="B3367"/>
      <c r="C3367"/>
      <c r="D3367" t="s">
        <v>637</v>
      </c>
      <c r="E3367" s="6">
        <f>COUNTIF(ProductRatePlanCharge!C:D,D3367)</f>
        <v>2</v>
      </c>
      <c r="K3367" s="2"/>
      <c r="L3367" s="2"/>
    </row>
    <row r="3368" spans="1:12" x14ac:dyDescent="0.45">
      <c r="A3368" t="s">
        <v>1253</v>
      </c>
      <c r="B3368"/>
      <c r="C3368"/>
      <c r="D3368" t="s">
        <v>483</v>
      </c>
      <c r="E3368" s="6">
        <f>COUNTIF(ProductRatePlanCharge!C:D,D3368)</f>
        <v>2</v>
      </c>
      <c r="K3368" s="2"/>
      <c r="L3368" s="2"/>
    </row>
    <row r="3369" spans="1:12" x14ac:dyDescent="0.45">
      <c r="A3369" t="s">
        <v>1253</v>
      </c>
      <c r="B3369"/>
      <c r="C3369"/>
      <c r="D3369" t="s">
        <v>483</v>
      </c>
      <c r="E3369" s="6">
        <f>COUNTIF(ProductRatePlanCharge!C:D,D3369)</f>
        <v>2</v>
      </c>
      <c r="K3369" s="2"/>
      <c r="L3369" s="2"/>
    </row>
    <row r="3370" spans="1:12" x14ac:dyDescent="0.45">
      <c r="A3370" t="s">
        <v>1253</v>
      </c>
      <c r="B3370"/>
      <c r="C3370"/>
      <c r="D3370" t="s">
        <v>483</v>
      </c>
      <c r="E3370" s="6">
        <f>COUNTIF(ProductRatePlanCharge!C:D,D3370)</f>
        <v>2</v>
      </c>
      <c r="K3370" s="2"/>
      <c r="L3370" s="2"/>
    </row>
    <row r="3371" spans="1:12" x14ac:dyDescent="0.45">
      <c r="A3371" t="s">
        <v>1253</v>
      </c>
      <c r="B3371"/>
      <c r="C3371"/>
      <c r="D3371" t="s">
        <v>86</v>
      </c>
      <c r="E3371" s="6">
        <f>COUNTIF(ProductRatePlanCharge!C:D,D3371)</f>
        <v>3</v>
      </c>
      <c r="K3371" s="2"/>
      <c r="L3371" s="2"/>
    </row>
    <row r="3372" spans="1:12" x14ac:dyDescent="0.45">
      <c r="A3372" t="s">
        <v>1254</v>
      </c>
      <c r="B3372"/>
      <c r="C3372"/>
      <c r="D3372" t="s">
        <v>248</v>
      </c>
      <c r="E3372" s="6">
        <f>COUNTIF(ProductRatePlanCharge!C:D,D3372)</f>
        <v>12</v>
      </c>
      <c r="K3372" s="2"/>
      <c r="L3372" s="2"/>
    </row>
    <row r="3373" spans="1:12" x14ac:dyDescent="0.45">
      <c r="A3373" t="s">
        <v>1255</v>
      </c>
      <c r="B3373"/>
      <c r="C3373"/>
      <c r="D3373" t="s">
        <v>248</v>
      </c>
      <c r="E3373" s="6">
        <f>COUNTIF(ProductRatePlanCharge!C:D,D3373)</f>
        <v>12</v>
      </c>
      <c r="K3373" s="2"/>
      <c r="L3373" s="2"/>
    </row>
    <row r="3374" spans="1:12" x14ac:dyDescent="0.45">
      <c r="A3374" t="s">
        <v>1256</v>
      </c>
      <c r="B3374"/>
      <c r="C3374"/>
      <c r="D3374" t="s">
        <v>248</v>
      </c>
      <c r="E3374" s="6">
        <f>COUNTIF(ProductRatePlanCharge!C:D,D3374)</f>
        <v>12</v>
      </c>
      <c r="K3374" s="2"/>
      <c r="L3374" s="2"/>
    </row>
    <row r="3375" spans="1:12" x14ac:dyDescent="0.45">
      <c r="A3375" t="s">
        <v>1257</v>
      </c>
      <c r="B3375"/>
      <c r="C3375"/>
      <c r="D3375" t="s">
        <v>526</v>
      </c>
      <c r="E3375" s="6">
        <f>COUNTIF(ProductRatePlanCharge!C:D,D3375)</f>
        <v>2</v>
      </c>
      <c r="K3375" s="2"/>
      <c r="L3375" s="2"/>
    </row>
    <row r="3376" spans="1:12" x14ac:dyDescent="0.45">
      <c r="A3376" t="s">
        <v>1257</v>
      </c>
      <c r="B3376"/>
      <c r="C3376"/>
      <c r="D3376" t="s">
        <v>216</v>
      </c>
      <c r="E3376" s="6">
        <f>COUNTIF(ProductRatePlanCharge!C:D,D3376)</f>
        <v>5</v>
      </c>
      <c r="K3376" s="2"/>
      <c r="L3376" s="2"/>
    </row>
    <row r="3377" spans="1:12" x14ac:dyDescent="0.45">
      <c r="A3377" t="s">
        <v>1257</v>
      </c>
      <c r="B3377"/>
      <c r="C3377"/>
      <c r="D3377" t="s">
        <v>26</v>
      </c>
      <c r="E3377" s="6">
        <f>COUNTIF(ProductRatePlanCharge!C:D,D3377)</f>
        <v>3</v>
      </c>
      <c r="K3377" s="2"/>
      <c r="L3377" s="2"/>
    </row>
    <row r="3378" spans="1:12" x14ac:dyDescent="0.45">
      <c r="A3378" t="s">
        <v>1257</v>
      </c>
      <c r="B3378"/>
      <c r="C3378"/>
      <c r="D3378" t="s">
        <v>248</v>
      </c>
      <c r="E3378" s="6">
        <f>COUNTIF(ProductRatePlanCharge!C:D,D3378)</f>
        <v>12</v>
      </c>
      <c r="K3378" s="2"/>
      <c r="L3378" s="2"/>
    </row>
    <row r="3379" spans="1:12" x14ac:dyDescent="0.45">
      <c r="A3379" t="s">
        <v>1258</v>
      </c>
      <c r="B3379"/>
      <c r="C3379"/>
      <c r="D3379" t="s">
        <v>206</v>
      </c>
      <c r="E3379" s="6">
        <f>COUNTIF(ProductRatePlanCharge!C:D,D3379)</f>
        <v>15</v>
      </c>
      <c r="K3379" s="2"/>
      <c r="L3379" s="2"/>
    </row>
    <row r="3380" spans="1:12" x14ac:dyDescent="0.45">
      <c r="A3380" t="s">
        <v>1259</v>
      </c>
      <c r="B3380"/>
      <c r="C3380"/>
      <c r="D3380" t="s">
        <v>248</v>
      </c>
      <c r="E3380" s="6">
        <f>COUNTIF(ProductRatePlanCharge!C:D,D3380)</f>
        <v>12</v>
      </c>
      <c r="K3380" s="2"/>
      <c r="L3380" s="2"/>
    </row>
    <row r="3381" spans="1:12" x14ac:dyDescent="0.45">
      <c r="A3381" t="s">
        <v>1260</v>
      </c>
      <c r="B3381"/>
      <c r="C3381"/>
      <c r="D3381" t="s">
        <v>259</v>
      </c>
      <c r="E3381" s="6">
        <f>COUNTIF(ProductRatePlanCharge!C:D,D3381)</f>
        <v>6</v>
      </c>
      <c r="K3381" s="2"/>
      <c r="L3381" s="2"/>
    </row>
    <row r="3382" spans="1:12" x14ac:dyDescent="0.45">
      <c r="A3382" t="s">
        <v>1260</v>
      </c>
      <c r="B3382"/>
      <c r="C3382"/>
      <c r="D3382" t="s">
        <v>305</v>
      </c>
      <c r="E3382" s="6">
        <f>COUNTIF(ProductRatePlanCharge!C:D,D3382)</f>
        <v>3</v>
      </c>
      <c r="K3382" s="2"/>
      <c r="L3382" s="2"/>
    </row>
    <row r="3383" spans="1:12" x14ac:dyDescent="0.45">
      <c r="A3383" t="s">
        <v>1260</v>
      </c>
      <c r="B3383"/>
      <c r="C3383"/>
      <c r="D3383" t="s">
        <v>639</v>
      </c>
      <c r="E3383" s="6">
        <f>COUNTIF(ProductRatePlanCharge!C:D,D3383)</f>
        <v>2</v>
      </c>
      <c r="K3383" s="2"/>
      <c r="L3383" s="2"/>
    </row>
    <row r="3384" spans="1:12" x14ac:dyDescent="0.45">
      <c r="A3384" t="s">
        <v>1261</v>
      </c>
      <c r="B3384"/>
      <c r="C3384"/>
      <c r="D3384" t="s">
        <v>248</v>
      </c>
      <c r="E3384" s="6">
        <f>COUNTIF(ProductRatePlanCharge!C:D,D3384)</f>
        <v>12</v>
      </c>
      <c r="K3384" s="2"/>
      <c r="L3384" s="2"/>
    </row>
    <row r="3385" spans="1:12" x14ac:dyDescent="0.45">
      <c r="A3385" t="s">
        <v>1262</v>
      </c>
      <c r="B3385"/>
      <c r="C3385"/>
      <c r="D3385" t="s">
        <v>248</v>
      </c>
      <c r="E3385" s="6">
        <f>COUNTIF(ProductRatePlanCharge!C:D,D3385)</f>
        <v>12</v>
      </c>
      <c r="K3385" s="2"/>
      <c r="L3385" s="2"/>
    </row>
    <row r="3386" spans="1:12" x14ac:dyDescent="0.45">
      <c r="A3386" t="s">
        <v>1263</v>
      </c>
      <c r="B3386"/>
      <c r="C3386"/>
      <c r="D3386" t="s">
        <v>88</v>
      </c>
      <c r="E3386" s="6">
        <f>COUNTIF(ProductRatePlanCharge!C:D,D3386)</f>
        <v>12</v>
      </c>
      <c r="K3386" s="2"/>
      <c r="L3386" s="2"/>
    </row>
    <row r="3387" spans="1:12" x14ac:dyDescent="0.45">
      <c r="A3387" t="s">
        <v>1263</v>
      </c>
      <c r="B3387"/>
      <c r="C3387"/>
      <c r="D3387" t="s">
        <v>88</v>
      </c>
      <c r="E3387" s="6">
        <f>COUNTIF(ProductRatePlanCharge!C:D,D3387)</f>
        <v>12</v>
      </c>
      <c r="K3387" s="2"/>
      <c r="L3387" s="2"/>
    </row>
    <row r="3388" spans="1:12" x14ac:dyDescent="0.45">
      <c r="A3388" t="s">
        <v>1263</v>
      </c>
      <c r="B3388"/>
      <c r="C3388"/>
      <c r="D3388" t="s">
        <v>88</v>
      </c>
      <c r="E3388" s="6">
        <f>COUNTIF(ProductRatePlanCharge!C:D,D3388)</f>
        <v>12</v>
      </c>
      <c r="K3388" s="2"/>
      <c r="L3388" s="2"/>
    </row>
    <row r="3389" spans="1:12" x14ac:dyDescent="0.45">
      <c r="A3389" t="s">
        <v>1264</v>
      </c>
      <c r="B3389"/>
      <c r="C3389"/>
      <c r="D3389" t="s">
        <v>248</v>
      </c>
      <c r="E3389" s="6">
        <f>COUNTIF(ProductRatePlanCharge!C:D,D3389)</f>
        <v>12</v>
      </c>
      <c r="K3389" s="2"/>
      <c r="L3389" s="2"/>
    </row>
    <row r="3390" spans="1:12" x14ac:dyDescent="0.45">
      <c r="A3390" t="s">
        <v>1265</v>
      </c>
      <c r="B3390"/>
      <c r="C3390"/>
      <c r="D3390" t="s">
        <v>26</v>
      </c>
      <c r="E3390" s="6">
        <f>COUNTIF(ProductRatePlanCharge!C:D,D3390)</f>
        <v>3</v>
      </c>
      <c r="K3390" s="2"/>
      <c r="L3390" s="2"/>
    </row>
    <row r="3391" spans="1:12" x14ac:dyDescent="0.45">
      <c r="A3391" t="s">
        <v>1265</v>
      </c>
      <c r="B3391"/>
      <c r="C3391"/>
      <c r="D3391" t="s">
        <v>14</v>
      </c>
      <c r="E3391" s="6">
        <f>COUNTIF(ProductRatePlanCharge!C:D,D3391)</f>
        <v>7</v>
      </c>
      <c r="K3391" s="2"/>
      <c r="L3391" s="2"/>
    </row>
    <row r="3392" spans="1:12" x14ac:dyDescent="0.45">
      <c r="A3392" t="s">
        <v>1265</v>
      </c>
      <c r="B3392"/>
      <c r="C3392"/>
      <c r="D3392" t="s">
        <v>524</v>
      </c>
      <c r="E3392" s="6">
        <f>COUNTIF(ProductRatePlanCharge!C:D,D3392)</f>
        <v>2</v>
      </c>
      <c r="K3392" s="2"/>
      <c r="L3392" s="2"/>
    </row>
    <row r="3393" spans="1:12" x14ac:dyDescent="0.45">
      <c r="A3393" t="s">
        <v>1265</v>
      </c>
      <c r="B3393"/>
      <c r="C3393"/>
      <c r="D3393" t="s">
        <v>587</v>
      </c>
      <c r="E3393" s="6">
        <f>COUNTIF(ProductRatePlanCharge!C:D,D3393)</f>
        <v>2</v>
      </c>
      <c r="K3393" s="2"/>
      <c r="L3393" s="2"/>
    </row>
    <row r="3394" spans="1:12" x14ac:dyDescent="0.45">
      <c r="A3394" t="s">
        <v>1265</v>
      </c>
      <c r="B3394"/>
      <c r="C3394"/>
      <c r="D3394" t="s">
        <v>670</v>
      </c>
      <c r="E3394" s="6">
        <f>COUNTIF(ProductRatePlanCharge!C:D,D3394)</f>
        <v>2</v>
      </c>
      <c r="K3394" s="2"/>
      <c r="L3394" s="2"/>
    </row>
    <row r="3395" spans="1:12" x14ac:dyDescent="0.45">
      <c r="A3395" t="s">
        <v>1265</v>
      </c>
      <c r="B3395"/>
      <c r="C3395"/>
      <c r="D3395" t="s">
        <v>889</v>
      </c>
      <c r="E3395" s="6">
        <f>COUNTIF(ProductRatePlanCharge!C:D,D3395)</f>
        <v>2</v>
      </c>
      <c r="K3395" s="2"/>
      <c r="L3395" s="2"/>
    </row>
    <row r="3396" spans="1:12" x14ac:dyDescent="0.45">
      <c r="A3396" t="s">
        <v>1266</v>
      </c>
      <c r="B3396"/>
      <c r="C3396"/>
      <c r="D3396" t="s">
        <v>248</v>
      </c>
      <c r="E3396" s="6">
        <f>COUNTIF(ProductRatePlanCharge!C:D,D3396)</f>
        <v>12</v>
      </c>
      <c r="K3396" s="2"/>
      <c r="L3396" s="2"/>
    </row>
    <row r="3397" spans="1:12" x14ac:dyDescent="0.45">
      <c r="A3397" t="s">
        <v>1267</v>
      </c>
      <c r="B3397"/>
      <c r="C3397"/>
      <c r="D3397" t="s">
        <v>88</v>
      </c>
      <c r="E3397" s="6">
        <f>COUNTIF(ProductRatePlanCharge!C:D,D3397)</f>
        <v>12</v>
      </c>
      <c r="K3397" s="2"/>
      <c r="L3397" s="2"/>
    </row>
    <row r="3398" spans="1:12" x14ac:dyDescent="0.45">
      <c r="A3398" t="s">
        <v>1267</v>
      </c>
      <c r="B3398"/>
      <c r="C3398"/>
      <c r="D3398" t="s">
        <v>88</v>
      </c>
      <c r="E3398" s="6">
        <f>COUNTIF(ProductRatePlanCharge!C:D,D3398)</f>
        <v>12</v>
      </c>
      <c r="K3398" s="2"/>
      <c r="L3398" s="2"/>
    </row>
    <row r="3399" spans="1:12" x14ac:dyDescent="0.45">
      <c r="A3399" t="s">
        <v>1267</v>
      </c>
      <c r="B3399"/>
      <c r="C3399"/>
      <c r="D3399" t="s">
        <v>88</v>
      </c>
      <c r="E3399" s="6">
        <f>COUNTIF(ProductRatePlanCharge!C:D,D3399)</f>
        <v>12</v>
      </c>
      <c r="K3399" s="2"/>
      <c r="L3399" s="2"/>
    </row>
    <row r="3400" spans="1:12" x14ac:dyDescent="0.45">
      <c r="A3400" t="s">
        <v>1268</v>
      </c>
      <c r="B3400"/>
      <c r="C3400"/>
      <c r="D3400" t="s">
        <v>288</v>
      </c>
      <c r="E3400" s="6">
        <f>COUNTIF(ProductRatePlanCharge!C:D,D3400)</f>
        <v>14</v>
      </c>
      <c r="K3400" s="2"/>
      <c r="L3400" s="2"/>
    </row>
    <row r="3401" spans="1:12" x14ac:dyDescent="0.45">
      <c r="A3401" t="s">
        <v>1269</v>
      </c>
      <c r="B3401"/>
      <c r="C3401"/>
      <c r="D3401" t="s">
        <v>88</v>
      </c>
      <c r="E3401" s="6">
        <f>COUNTIF(ProductRatePlanCharge!C:D,D3401)</f>
        <v>12</v>
      </c>
      <c r="K3401" s="2"/>
      <c r="L3401" s="2"/>
    </row>
    <row r="3402" spans="1:12" x14ac:dyDescent="0.45">
      <c r="A3402" t="s">
        <v>1269</v>
      </c>
      <c r="B3402"/>
      <c r="C3402"/>
      <c r="D3402" t="s">
        <v>88</v>
      </c>
      <c r="E3402" s="6">
        <f>COUNTIF(ProductRatePlanCharge!C:D,D3402)</f>
        <v>12</v>
      </c>
      <c r="K3402" s="2"/>
      <c r="L3402" s="2"/>
    </row>
    <row r="3403" spans="1:12" x14ac:dyDescent="0.45">
      <c r="A3403" t="s">
        <v>1269</v>
      </c>
      <c r="B3403"/>
      <c r="C3403"/>
      <c r="D3403" t="s">
        <v>88</v>
      </c>
      <c r="E3403" s="6">
        <f>COUNTIF(ProductRatePlanCharge!C:D,D3403)</f>
        <v>12</v>
      </c>
      <c r="K3403" s="2"/>
      <c r="L3403" s="2"/>
    </row>
    <row r="3404" spans="1:12" x14ac:dyDescent="0.45">
      <c r="A3404" t="s">
        <v>1270</v>
      </c>
      <c r="B3404"/>
      <c r="C3404"/>
      <c r="D3404" t="s">
        <v>223</v>
      </c>
      <c r="E3404" s="6">
        <f>COUNTIF(ProductRatePlanCharge!C:D,D3404)</f>
        <v>10</v>
      </c>
      <c r="K3404" s="2"/>
      <c r="L3404" s="2"/>
    </row>
    <row r="3405" spans="1:12" x14ac:dyDescent="0.45">
      <c r="A3405" t="s">
        <v>1270</v>
      </c>
      <c r="B3405"/>
      <c r="C3405"/>
      <c r="D3405" t="s">
        <v>223</v>
      </c>
      <c r="E3405" s="6">
        <f>COUNTIF(ProductRatePlanCharge!C:D,D3405)</f>
        <v>10</v>
      </c>
      <c r="K3405" s="2"/>
      <c r="L3405" s="2"/>
    </row>
    <row r="3406" spans="1:12" x14ac:dyDescent="0.45">
      <c r="A3406" t="s">
        <v>1271</v>
      </c>
      <c r="B3406"/>
      <c r="C3406"/>
      <c r="D3406" t="s">
        <v>248</v>
      </c>
      <c r="E3406" s="6">
        <f>COUNTIF(ProductRatePlanCharge!C:D,D3406)</f>
        <v>12</v>
      </c>
      <c r="K3406" s="2"/>
      <c r="L3406" s="2"/>
    </row>
    <row r="3407" spans="1:12" x14ac:dyDescent="0.45">
      <c r="A3407" t="s">
        <v>1272</v>
      </c>
      <c r="B3407"/>
      <c r="C3407"/>
      <c r="D3407" t="s">
        <v>248</v>
      </c>
      <c r="E3407" s="6">
        <f>COUNTIF(ProductRatePlanCharge!C:D,D3407)</f>
        <v>12</v>
      </c>
      <c r="K3407" s="2"/>
      <c r="L3407" s="2"/>
    </row>
    <row r="3408" spans="1:12" x14ac:dyDescent="0.45">
      <c r="A3408" t="s">
        <v>1273</v>
      </c>
      <c r="B3408"/>
      <c r="C3408"/>
      <c r="D3408" t="s">
        <v>248</v>
      </c>
      <c r="E3408" s="6">
        <f>COUNTIF(ProductRatePlanCharge!C:D,D3408)</f>
        <v>12</v>
      </c>
      <c r="K3408" s="2"/>
      <c r="L3408" s="2"/>
    </row>
    <row r="3409" spans="1:12" x14ac:dyDescent="0.45">
      <c r="A3409" t="s">
        <v>1274</v>
      </c>
      <c r="B3409"/>
      <c r="C3409"/>
      <c r="D3409" t="s">
        <v>26</v>
      </c>
      <c r="E3409" s="6">
        <f>COUNTIF(ProductRatePlanCharge!C:D,D3409)</f>
        <v>3</v>
      </c>
      <c r="K3409" s="2"/>
      <c r="L3409" s="2"/>
    </row>
    <row r="3410" spans="1:12" x14ac:dyDescent="0.45">
      <c r="A3410" t="s">
        <v>1275</v>
      </c>
      <c r="B3410"/>
      <c r="C3410"/>
      <c r="D3410" t="s">
        <v>248</v>
      </c>
      <c r="E3410" s="6">
        <f>COUNTIF(ProductRatePlanCharge!C:D,D3410)</f>
        <v>12</v>
      </c>
      <c r="K3410" s="2"/>
      <c r="L3410" s="2"/>
    </row>
    <row r="3411" spans="1:12" x14ac:dyDescent="0.45">
      <c r="A3411" t="s">
        <v>1276</v>
      </c>
      <c r="B3411"/>
      <c r="C3411"/>
      <c r="D3411" t="s">
        <v>88</v>
      </c>
      <c r="E3411" s="6">
        <f>COUNTIF(ProductRatePlanCharge!C:D,D3411)</f>
        <v>12</v>
      </c>
      <c r="K3411" s="2"/>
      <c r="L3411" s="2"/>
    </row>
    <row r="3412" spans="1:12" x14ac:dyDescent="0.45">
      <c r="A3412" t="s">
        <v>1276</v>
      </c>
      <c r="B3412"/>
      <c r="C3412"/>
      <c r="D3412" t="s">
        <v>88</v>
      </c>
      <c r="E3412" s="6">
        <f>COUNTIF(ProductRatePlanCharge!C:D,D3412)</f>
        <v>12</v>
      </c>
      <c r="K3412" s="2"/>
      <c r="L3412" s="2"/>
    </row>
    <row r="3413" spans="1:12" x14ac:dyDescent="0.45">
      <c r="A3413" t="s">
        <v>1276</v>
      </c>
      <c r="B3413"/>
      <c r="C3413"/>
      <c r="D3413" t="s">
        <v>88</v>
      </c>
      <c r="E3413" s="6">
        <f>COUNTIF(ProductRatePlanCharge!C:D,D3413)</f>
        <v>12</v>
      </c>
      <c r="K3413" s="2"/>
      <c r="L3413" s="2"/>
    </row>
    <row r="3414" spans="1:12" x14ac:dyDescent="0.45">
      <c r="A3414" t="s">
        <v>1277</v>
      </c>
      <c r="B3414"/>
      <c r="C3414"/>
      <c r="D3414" t="s">
        <v>248</v>
      </c>
      <c r="E3414" s="6">
        <f>COUNTIF(ProductRatePlanCharge!C:D,D3414)</f>
        <v>12</v>
      </c>
      <c r="K3414" s="2"/>
      <c r="L3414" s="2"/>
    </row>
    <row r="3415" spans="1:12" x14ac:dyDescent="0.45">
      <c r="A3415"/>
      <c r="B3415"/>
      <c r="C3415"/>
      <c r="D3415"/>
      <c r="E3415" s="6">
        <f>COUNTIF(ProductRatePlanCharge!C:D,D3415)</f>
        <v>0</v>
      </c>
      <c r="K3415" s="2"/>
      <c r="L3415" s="2"/>
    </row>
    <row r="3416" spans="1:12" x14ac:dyDescent="0.45">
      <c r="A3416"/>
      <c r="B3416"/>
      <c r="C3416"/>
      <c r="D3416"/>
      <c r="E3416" s="6">
        <f>COUNTIF(ProductRatePlanCharge!C:D,D3416)</f>
        <v>0</v>
      </c>
      <c r="K3416" s="2"/>
      <c r="L3416" s="2"/>
    </row>
    <row r="3417" spans="1:12" x14ac:dyDescent="0.45">
      <c r="A3417"/>
      <c r="B3417"/>
      <c r="C3417"/>
      <c r="D3417"/>
      <c r="E3417" s="6">
        <f>COUNTIF(ProductRatePlanCharge!C:D,D3417)</f>
        <v>0</v>
      </c>
      <c r="K3417" s="2"/>
      <c r="L3417" s="2"/>
    </row>
    <row r="3418" spans="1:12" x14ac:dyDescent="0.45">
      <c r="A3418"/>
      <c r="B3418"/>
      <c r="C3418"/>
      <c r="D3418"/>
      <c r="E3418" s="6">
        <f>COUNTIF(ProductRatePlanCharge!C:D,D3418)</f>
        <v>0</v>
      </c>
      <c r="K3418" s="2"/>
      <c r="L3418" s="2"/>
    </row>
    <row r="3419" spans="1:12" x14ac:dyDescent="0.45">
      <c r="A3419"/>
      <c r="B3419"/>
      <c r="C3419"/>
      <c r="D3419"/>
      <c r="E3419" s="6">
        <f>COUNTIF(ProductRatePlanCharge!C:D,D3419)</f>
        <v>0</v>
      </c>
      <c r="K3419" s="2"/>
      <c r="L3419" s="2"/>
    </row>
    <row r="3420" spans="1:12" x14ac:dyDescent="0.45">
      <c r="A3420"/>
      <c r="B3420"/>
      <c r="C3420"/>
      <c r="D3420"/>
      <c r="E3420" s="6">
        <f>COUNTIF(ProductRatePlanCharge!C:D,D3420)</f>
        <v>0</v>
      </c>
      <c r="K3420" s="2"/>
      <c r="L3420" s="2"/>
    </row>
    <row r="3421" spans="1:12" x14ac:dyDescent="0.45">
      <c r="A3421"/>
      <c r="B3421"/>
      <c r="C3421"/>
      <c r="D3421"/>
      <c r="E3421" s="6">
        <f>COUNTIF(ProductRatePlanCharge!C:D,D3421)</f>
        <v>0</v>
      </c>
      <c r="K3421" s="2"/>
      <c r="L3421" s="2"/>
    </row>
    <row r="3422" spans="1:12" x14ac:dyDescent="0.45">
      <c r="A3422"/>
      <c r="B3422"/>
      <c r="C3422"/>
      <c r="D3422"/>
      <c r="E3422" s="6">
        <f>COUNTIF(ProductRatePlanCharge!C:D,D3422)</f>
        <v>0</v>
      </c>
      <c r="K3422" s="2"/>
      <c r="L3422" s="2"/>
    </row>
    <row r="3423" spans="1:12" x14ac:dyDescent="0.45">
      <c r="A3423"/>
      <c r="B3423"/>
      <c r="C3423"/>
      <c r="D3423"/>
      <c r="E3423" s="6">
        <f>COUNTIF(ProductRatePlanCharge!C:D,D3423)</f>
        <v>0</v>
      </c>
      <c r="K3423" s="2"/>
      <c r="L3423" s="2"/>
    </row>
    <row r="3424" spans="1:12" x14ac:dyDescent="0.45">
      <c r="A3424"/>
      <c r="B3424"/>
      <c r="C3424"/>
      <c r="D3424"/>
      <c r="E3424" s="6">
        <f>COUNTIF(ProductRatePlanCharge!C:D,D3424)</f>
        <v>0</v>
      </c>
      <c r="K3424" s="2"/>
      <c r="L3424" s="2"/>
    </row>
    <row r="3425" spans="1:12" x14ac:dyDescent="0.45">
      <c r="A3425"/>
      <c r="B3425"/>
      <c r="C3425"/>
      <c r="D3425"/>
      <c r="E3425" s="6">
        <f>COUNTIF(ProductRatePlanCharge!C:D,D3425)</f>
        <v>0</v>
      </c>
      <c r="K3425" s="2"/>
      <c r="L3425" s="2"/>
    </row>
    <row r="3426" spans="1:12" x14ac:dyDescent="0.45">
      <c r="A3426"/>
      <c r="B3426"/>
      <c r="C3426"/>
      <c r="D3426"/>
      <c r="E3426" s="6">
        <f>COUNTIF(ProductRatePlanCharge!C:D,D3426)</f>
        <v>0</v>
      </c>
      <c r="K3426" s="2"/>
      <c r="L3426" s="2"/>
    </row>
    <row r="3427" spans="1:12" x14ac:dyDescent="0.45">
      <c r="A3427"/>
      <c r="B3427"/>
      <c r="C3427"/>
      <c r="D3427"/>
      <c r="E3427" s="6">
        <f>COUNTIF(ProductRatePlanCharge!C:D,D3427)</f>
        <v>0</v>
      </c>
      <c r="K3427" s="2"/>
      <c r="L3427" s="2"/>
    </row>
    <row r="3428" spans="1:12" x14ac:dyDescent="0.45">
      <c r="A3428"/>
      <c r="B3428"/>
      <c r="C3428"/>
      <c r="D3428"/>
      <c r="E3428" s="6">
        <f>COUNTIF(ProductRatePlanCharge!C:D,D3428)</f>
        <v>0</v>
      </c>
      <c r="K3428" s="2"/>
      <c r="L3428" s="2"/>
    </row>
    <row r="3429" spans="1:12" x14ac:dyDescent="0.45">
      <c r="A3429"/>
      <c r="B3429"/>
      <c r="C3429"/>
      <c r="D3429"/>
      <c r="E3429" s="6">
        <f>COUNTIF(ProductRatePlanCharge!C:D,D3429)</f>
        <v>0</v>
      </c>
      <c r="K3429" s="2"/>
      <c r="L3429" s="2"/>
    </row>
    <row r="3430" spans="1:12" x14ac:dyDescent="0.45">
      <c r="A3430"/>
      <c r="B3430"/>
      <c r="C3430"/>
      <c r="D3430"/>
      <c r="E3430" s="6">
        <f>COUNTIF(ProductRatePlanCharge!C:D,D3430)</f>
        <v>0</v>
      </c>
      <c r="K3430" s="2"/>
      <c r="L3430" s="2"/>
    </row>
    <row r="3431" spans="1:12" x14ac:dyDescent="0.45">
      <c r="A3431"/>
      <c r="B3431"/>
      <c r="C3431"/>
      <c r="D3431"/>
      <c r="E3431" s="6">
        <f>COUNTIF(ProductRatePlanCharge!C:D,D3431)</f>
        <v>0</v>
      </c>
      <c r="K3431" s="2"/>
      <c r="L3431" s="2"/>
    </row>
    <row r="3432" spans="1:12" x14ac:dyDescent="0.45">
      <c r="A3432"/>
      <c r="B3432"/>
      <c r="C3432"/>
      <c r="D3432"/>
      <c r="E3432" s="6">
        <f>COUNTIF(ProductRatePlanCharge!C:D,D3432)</f>
        <v>0</v>
      </c>
      <c r="K3432" s="2"/>
      <c r="L3432" s="2"/>
    </row>
    <row r="3433" spans="1:12" x14ac:dyDescent="0.45">
      <c r="A3433"/>
      <c r="B3433"/>
      <c r="C3433"/>
      <c r="D3433"/>
      <c r="E3433" s="6">
        <f>COUNTIF(ProductRatePlanCharge!C:D,D3433)</f>
        <v>0</v>
      </c>
      <c r="K3433" s="2"/>
      <c r="L3433" s="2"/>
    </row>
    <row r="3434" spans="1:12" x14ac:dyDescent="0.45">
      <c r="A3434"/>
      <c r="B3434"/>
      <c r="C3434"/>
      <c r="D3434"/>
      <c r="E3434" s="6">
        <f>COUNTIF(ProductRatePlanCharge!C:D,D3434)</f>
        <v>0</v>
      </c>
      <c r="K3434" s="2"/>
      <c r="L3434" s="2"/>
    </row>
    <row r="3435" spans="1:12" x14ac:dyDescent="0.45">
      <c r="A3435"/>
      <c r="B3435"/>
      <c r="C3435"/>
      <c r="D3435"/>
      <c r="E3435" s="6">
        <f>COUNTIF(ProductRatePlanCharge!C:D,D3435)</f>
        <v>0</v>
      </c>
      <c r="K3435" s="2"/>
      <c r="L3435" s="2"/>
    </row>
    <row r="3436" spans="1:12" x14ac:dyDescent="0.45">
      <c r="A3436"/>
      <c r="B3436"/>
      <c r="C3436"/>
      <c r="D3436"/>
      <c r="E3436" s="6">
        <f>COUNTIF(ProductRatePlanCharge!C:D,D3436)</f>
        <v>0</v>
      </c>
      <c r="K3436" s="2"/>
      <c r="L3436" s="2"/>
    </row>
    <row r="3437" spans="1:12" x14ac:dyDescent="0.45">
      <c r="A3437"/>
      <c r="B3437"/>
      <c r="C3437"/>
      <c r="D3437"/>
      <c r="E3437" s="6">
        <f>COUNTIF(ProductRatePlanCharge!C:D,D3437)</f>
        <v>0</v>
      </c>
      <c r="K3437" s="2"/>
      <c r="L3437" s="2"/>
    </row>
    <row r="3438" spans="1:12" x14ac:dyDescent="0.45">
      <c r="A3438"/>
      <c r="B3438"/>
      <c r="C3438"/>
      <c r="D3438"/>
      <c r="E3438" s="6">
        <f>COUNTIF(ProductRatePlanCharge!C:D,D3438)</f>
        <v>0</v>
      </c>
      <c r="K3438" s="2"/>
      <c r="L3438" s="2"/>
    </row>
    <row r="3439" spans="1:12" x14ac:dyDescent="0.45">
      <c r="A3439"/>
      <c r="B3439"/>
      <c r="C3439"/>
      <c r="D3439"/>
      <c r="E3439" s="6">
        <f>COUNTIF(ProductRatePlanCharge!C:D,D3439)</f>
        <v>0</v>
      </c>
      <c r="K3439" s="2"/>
      <c r="L3439" s="2"/>
    </row>
    <row r="3440" spans="1:12" x14ac:dyDescent="0.45">
      <c r="A3440"/>
      <c r="B3440"/>
      <c r="C3440"/>
      <c r="D3440"/>
      <c r="E3440" s="6">
        <f>COUNTIF(ProductRatePlanCharge!C:D,D3440)</f>
        <v>0</v>
      </c>
      <c r="K3440" s="2"/>
      <c r="L3440" s="2"/>
    </row>
    <row r="3441" spans="1:12" x14ac:dyDescent="0.45">
      <c r="A3441"/>
      <c r="B3441"/>
      <c r="C3441"/>
      <c r="D3441"/>
      <c r="E3441" s="6">
        <f>COUNTIF(ProductRatePlanCharge!C:D,D3441)</f>
        <v>0</v>
      </c>
      <c r="K3441" s="2"/>
      <c r="L3441" s="2"/>
    </row>
    <row r="3442" spans="1:12" x14ac:dyDescent="0.45">
      <c r="A3442"/>
      <c r="B3442"/>
      <c r="C3442"/>
      <c r="D3442"/>
      <c r="E3442" s="6">
        <f>COUNTIF(ProductRatePlanCharge!C:D,D3442)</f>
        <v>0</v>
      </c>
      <c r="K3442" s="2"/>
      <c r="L3442" s="2"/>
    </row>
    <row r="3443" spans="1:12" x14ac:dyDescent="0.45">
      <c r="A3443"/>
      <c r="B3443"/>
      <c r="C3443"/>
      <c r="D3443"/>
      <c r="E3443" s="6">
        <f>COUNTIF(ProductRatePlanCharge!C:D,D3443)</f>
        <v>0</v>
      </c>
      <c r="K3443" s="2"/>
      <c r="L3443" s="2"/>
    </row>
    <row r="3444" spans="1:12" x14ac:dyDescent="0.45">
      <c r="A3444"/>
      <c r="B3444"/>
      <c r="C3444"/>
      <c r="D3444"/>
      <c r="E3444" s="6">
        <f>COUNTIF(ProductRatePlanCharge!C:D,D3444)</f>
        <v>0</v>
      </c>
      <c r="K3444" s="2"/>
      <c r="L3444" s="2"/>
    </row>
    <row r="3445" spans="1:12" x14ac:dyDescent="0.45">
      <c r="A3445"/>
      <c r="B3445"/>
      <c r="C3445"/>
      <c r="D3445"/>
      <c r="E3445" s="6">
        <f>COUNTIF(ProductRatePlanCharge!C:D,D3445)</f>
        <v>0</v>
      </c>
      <c r="K3445" s="2"/>
      <c r="L3445" s="2"/>
    </row>
    <row r="3446" spans="1:12" x14ac:dyDescent="0.45">
      <c r="A3446"/>
      <c r="B3446"/>
      <c r="C3446"/>
      <c r="D3446"/>
      <c r="E3446" s="6">
        <f>COUNTIF(ProductRatePlanCharge!C:D,D3446)</f>
        <v>0</v>
      </c>
      <c r="K3446" s="2"/>
      <c r="L3446" s="2"/>
    </row>
    <row r="3447" spans="1:12" x14ac:dyDescent="0.45">
      <c r="A3447"/>
      <c r="B3447"/>
      <c r="C3447"/>
      <c r="D3447"/>
      <c r="E3447" s="6">
        <f>COUNTIF(ProductRatePlanCharge!C:D,D3447)</f>
        <v>0</v>
      </c>
      <c r="K3447" s="2"/>
      <c r="L3447" s="2"/>
    </row>
    <row r="3448" spans="1:12" x14ac:dyDescent="0.45">
      <c r="A3448"/>
      <c r="B3448"/>
      <c r="C3448"/>
      <c r="D3448"/>
      <c r="E3448" s="6">
        <f>COUNTIF(ProductRatePlanCharge!C:D,D3448)</f>
        <v>0</v>
      </c>
      <c r="K3448" s="2"/>
      <c r="L3448" s="2"/>
    </row>
    <row r="3449" spans="1:12" x14ac:dyDescent="0.45">
      <c r="A3449"/>
      <c r="B3449"/>
      <c r="C3449"/>
      <c r="D3449"/>
      <c r="E3449" s="6">
        <f>COUNTIF(ProductRatePlanCharge!C:D,D3449)</f>
        <v>0</v>
      </c>
      <c r="K3449" s="2"/>
      <c r="L3449" s="2"/>
    </row>
    <row r="3450" spans="1:12" x14ac:dyDescent="0.45">
      <c r="A3450"/>
      <c r="B3450"/>
      <c r="C3450"/>
      <c r="D3450"/>
      <c r="E3450" s="6">
        <f>COUNTIF(ProductRatePlanCharge!C:D,D3450)</f>
        <v>0</v>
      </c>
      <c r="K3450" s="2"/>
      <c r="L3450" s="2"/>
    </row>
    <row r="3451" spans="1:12" x14ac:dyDescent="0.45">
      <c r="A3451"/>
      <c r="B3451"/>
      <c r="C3451"/>
      <c r="D3451"/>
      <c r="E3451" s="6">
        <f>COUNTIF(ProductRatePlanCharge!C:D,D3451)</f>
        <v>0</v>
      </c>
      <c r="K3451" s="2"/>
      <c r="L3451" s="2"/>
    </row>
    <row r="3452" spans="1:12" x14ac:dyDescent="0.45">
      <c r="A3452"/>
      <c r="B3452"/>
      <c r="C3452"/>
      <c r="D3452"/>
      <c r="E3452" s="6">
        <f>COUNTIF(ProductRatePlanCharge!C:D,D3452)</f>
        <v>0</v>
      </c>
      <c r="K3452" s="2"/>
      <c r="L3452" s="2"/>
    </row>
    <row r="3453" spans="1:12" x14ac:dyDescent="0.45">
      <c r="A3453"/>
      <c r="B3453"/>
      <c r="C3453"/>
      <c r="D3453"/>
      <c r="E3453" s="6">
        <f>COUNTIF(ProductRatePlanCharge!C:D,D3453)</f>
        <v>0</v>
      </c>
      <c r="K3453" s="2"/>
      <c r="L3453" s="2"/>
    </row>
    <row r="3454" spans="1:12" x14ac:dyDescent="0.45">
      <c r="A3454"/>
      <c r="B3454"/>
      <c r="C3454"/>
      <c r="D3454"/>
      <c r="E3454" s="6">
        <f>COUNTIF(ProductRatePlanCharge!C:D,D3454)</f>
        <v>0</v>
      </c>
      <c r="K3454" s="2"/>
      <c r="L3454" s="2"/>
    </row>
    <row r="3455" spans="1:12" x14ac:dyDescent="0.45">
      <c r="A3455"/>
      <c r="B3455"/>
      <c r="C3455"/>
      <c r="D3455"/>
      <c r="E3455" s="6">
        <f>COUNTIF(ProductRatePlanCharge!C:D,D3455)</f>
        <v>0</v>
      </c>
      <c r="K3455" s="2"/>
      <c r="L3455" s="2"/>
    </row>
    <row r="3456" spans="1:12" x14ac:dyDescent="0.45">
      <c r="A3456"/>
      <c r="B3456"/>
      <c r="C3456"/>
      <c r="D3456"/>
      <c r="E3456" s="6">
        <f>COUNTIF(ProductRatePlanCharge!C:D,D3456)</f>
        <v>0</v>
      </c>
      <c r="K3456" s="2"/>
      <c r="L3456" s="2"/>
    </row>
    <row r="3457" spans="1:12" x14ac:dyDescent="0.45">
      <c r="A3457"/>
      <c r="B3457"/>
      <c r="C3457"/>
      <c r="D3457"/>
      <c r="E3457" s="6">
        <f>COUNTIF(ProductRatePlanCharge!C:D,D3457)</f>
        <v>0</v>
      </c>
      <c r="K3457" s="2"/>
      <c r="L3457" s="2"/>
    </row>
    <row r="3458" spans="1:12" x14ac:dyDescent="0.45">
      <c r="A3458"/>
      <c r="B3458"/>
      <c r="C3458"/>
      <c r="D3458"/>
      <c r="E3458" s="6">
        <f>COUNTIF(ProductRatePlanCharge!C:D,D3458)</f>
        <v>0</v>
      </c>
      <c r="K3458" s="2"/>
      <c r="L3458" s="2"/>
    </row>
    <row r="3459" spans="1:12" x14ac:dyDescent="0.45">
      <c r="A3459"/>
      <c r="B3459"/>
      <c r="C3459"/>
      <c r="D3459"/>
      <c r="E3459" s="6">
        <f>COUNTIF(ProductRatePlanCharge!C:D,D3459)</f>
        <v>0</v>
      </c>
      <c r="K3459" s="2"/>
      <c r="L3459" s="2"/>
    </row>
    <row r="3460" spans="1:12" x14ac:dyDescent="0.45">
      <c r="A3460"/>
      <c r="B3460"/>
      <c r="C3460"/>
      <c r="D3460"/>
      <c r="E3460" s="6">
        <f>COUNTIF(ProductRatePlanCharge!C:D,D3460)</f>
        <v>0</v>
      </c>
      <c r="K3460" s="2"/>
      <c r="L3460" s="2"/>
    </row>
    <row r="3461" spans="1:12" x14ac:dyDescent="0.45">
      <c r="A3461"/>
      <c r="B3461"/>
      <c r="C3461"/>
      <c r="D3461"/>
      <c r="E3461" s="6">
        <f>COUNTIF(ProductRatePlanCharge!C:D,D3461)</f>
        <v>0</v>
      </c>
      <c r="K3461" s="2"/>
      <c r="L3461" s="2"/>
    </row>
    <row r="3462" spans="1:12" x14ac:dyDescent="0.45">
      <c r="A3462"/>
      <c r="B3462"/>
      <c r="C3462"/>
      <c r="D3462"/>
      <c r="E3462" s="6">
        <f>COUNTIF(ProductRatePlanCharge!C:D,D3462)</f>
        <v>0</v>
      </c>
      <c r="K3462" s="2"/>
      <c r="L3462" s="2"/>
    </row>
    <row r="3463" spans="1:12" x14ac:dyDescent="0.45">
      <c r="A3463"/>
      <c r="B3463"/>
      <c r="C3463"/>
      <c r="D3463"/>
      <c r="E3463" s="6">
        <f>COUNTIF(ProductRatePlanCharge!C:D,D3463)</f>
        <v>0</v>
      </c>
      <c r="K3463" s="2"/>
      <c r="L3463" s="2"/>
    </row>
    <row r="3464" spans="1:12" x14ac:dyDescent="0.45">
      <c r="A3464"/>
      <c r="B3464"/>
      <c r="C3464"/>
      <c r="D3464"/>
      <c r="E3464" s="6">
        <f>COUNTIF(ProductRatePlanCharge!C:D,D3464)</f>
        <v>0</v>
      </c>
      <c r="K3464" s="2"/>
      <c r="L3464" s="2"/>
    </row>
    <row r="3465" spans="1:12" x14ac:dyDescent="0.45">
      <c r="A3465"/>
      <c r="B3465"/>
      <c r="C3465"/>
      <c r="D3465"/>
      <c r="E3465" s="6">
        <f>COUNTIF(ProductRatePlanCharge!C:D,D3465)</f>
        <v>0</v>
      </c>
      <c r="K3465" s="2"/>
      <c r="L3465" s="2"/>
    </row>
    <row r="3466" spans="1:12" x14ac:dyDescent="0.45">
      <c r="A3466"/>
      <c r="B3466"/>
      <c r="C3466"/>
      <c r="D3466"/>
      <c r="E3466" s="6">
        <f>COUNTIF(ProductRatePlanCharge!C:D,D3466)</f>
        <v>0</v>
      </c>
      <c r="K3466" s="2"/>
      <c r="L3466" s="2"/>
    </row>
    <row r="3467" spans="1:12" x14ac:dyDescent="0.45">
      <c r="A3467"/>
      <c r="B3467"/>
      <c r="C3467"/>
      <c r="D3467"/>
      <c r="E3467" s="6">
        <f>COUNTIF(ProductRatePlanCharge!C:D,D3467)</f>
        <v>0</v>
      </c>
      <c r="K3467" s="2"/>
      <c r="L3467" s="2"/>
    </row>
    <row r="3468" spans="1:12" x14ac:dyDescent="0.45">
      <c r="A3468"/>
      <c r="B3468"/>
      <c r="C3468"/>
      <c r="D3468"/>
      <c r="E3468" s="6">
        <f>COUNTIF(ProductRatePlanCharge!C:D,D3468)</f>
        <v>0</v>
      </c>
      <c r="K3468" s="2"/>
      <c r="L3468" s="2"/>
    </row>
    <row r="3469" spans="1:12" x14ac:dyDescent="0.45">
      <c r="A3469"/>
      <c r="B3469"/>
      <c r="C3469"/>
      <c r="D3469"/>
      <c r="E3469" s="6">
        <f>COUNTIF(ProductRatePlanCharge!C:D,D3469)</f>
        <v>0</v>
      </c>
      <c r="K3469" s="2"/>
      <c r="L3469" s="2"/>
    </row>
    <row r="3470" spans="1:12" x14ac:dyDescent="0.45">
      <c r="A3470"/>
      <c r="B3470"/>
      <c r="C3470"/>
      <c r="D3470"/>
      <c r="E3470" s="6">
        <f>COUNTIF(ProductRatePlanCharge!C:D,D3470)</f>
        <v>0</v>
      </c>
      <c r="K3470" s="2"/>
      <c r="L3470" s="2"/>
    </row>
    <row r="3471" spans="1:12" x14ac:dyDescent="0.45">
      <c r="A3471"/>
      <c r="B3471"/>
      <c r="C3471"/>
      <c r="D3471"/>
      <c r="E3471" s="6">
        <f>COUNTIF(ProductRatePlanCharge!C:D,D3471)</f>
        <v>0</v>
      </c>
      <c r="K3471" s="2"/>
      <c r="L3471" s="2"/>
    </row>
    <row r="3472" spans="1:12" x14ac:dyDescent="0.45">
      <c r="A3472"/>
      <c r="B3472"/>
      <c r="C3472"/>
      <c r="D3472"/>
      <c r="E3472" s="6">
        <f>COUNTIF(ProductRatePlanCharge!C:D,D3472)</f>
        <v>0</v>
      </c>
      <c r="K3472" s="2"/>
      <c r="L3472" s="2"/>
    </row>
    <row r="3473" spans="1:12" x14ac:dyDescent="0.45">
      <c r="A3473"/>
      <c r="B3473"/>
      <c r="C3473"/>
      <c r="D3473"/>
      <c r="E3473" s="6">
        <f>COUNTIF(ProductRatePlanCharge!C:D,D3473)</f>
        <v>0</v>
      </c>
      <c r="K3473" s="2"/>
      <c r="L3473" s="2"/>
    </row>
    <row r="3474" spans="1:12" x14ac:dyDescent="0.45">
      <c r="A3474"/>
      <c r="B3474"/>
      <c r="C3474"/>
      <c r="D3474"/>
      <c r="E3474" s="6">
        <f>COUNTIF(ProductRatePlanCharge!C:D,D3474)</f>
        <v>0</v>
      </c>
      <c r="K3474" s="2"/>
      <c r="L3474" s="2"/>
    </row>
    <row r="3475" spans="1:12" x14ac:dyDescent="0.45">
      <c r="A3475"/>
      <c r="B3475"/>
      <c r="C3475"/>
      <c r="D3475"/>
      <c r="E3475" s="6">
        <f>COUNTIF(ProductRatePlanCharge!C:D,D3475)</f>
        <v>0</v>
      </c>
      <c r="K3475" s="2"/>
      <c r="L3475" s="2"/>
    </row>
    <row r="3476" spans="1:12" x14ac:dyDescent="0.45">
      <c r="A3476"/>
      <c r="B3476"/>
      <c r="C3476"/>
      <c r="D3476"/>
      <c r="E3476" s="6">
        <f>COUNTIF(ProductRatePlanCharge!C:D,D3476)</f>
        <v>0</v>
      </c>
      <c r="K3476" s="2"/>
      <c r="L3476" s="2"/>
    </row>
    <row r="3477" spans="1:12" x14ac:dyDescent="0.45">
      <c r="A3477"/>
      <c r="B3477"/>
      <c r="C3477"/>
      <c r="D3477"/>
      <c r="E3477" s="6">
        <f>COUNTIF(ProductRatePlanCharge!C:D,D3477)</f>
        <v>0</v>
      </c>
      <c r="K3477" s="2"/>
      <c r="L3477" s="2"/>
    </row>
    <row r="3478" spans="1:12" x14ac:dyDescent="0.45">
      <c r="A3478"/>
      <c r="B3478"/>
      <c r="C3478"/>
      <c r="D3478"/>
      <c r="E3478" s="6">
        <f>COUNTIF(ProductRatePlanCharge!C:D,D3478)</f>
        <v>0</v>
      </c>
      <c r="K3478" s="2"/>
      <c r="L3478" s="2"/>
    </row>
    <row r="3479" spans="1:12" x14ac:dyDescent="0.45">
      <c r="A3479"/>
      <c r="B3479"/>
      <c r="C3479"/>
      <c r="D3479"/>
      <c r="E3479" s="6">
        <f>COUNTIF(ProductRatePlanCharge!C:D,D3479)</f>
        <v>0</v>
      </c>
      <c r="K3479" s="2"/>
      <c r="L3479" s="2"/>
    </row>
    <row r="3480" spans="1:12" x14ac:dyDescent="0.45">
      <c r="A3480"/>
      <c r="B3480"/>
      <c r="C3480"/>
      <c r="D3480"/>
      <c r="E3480" s="6">
        <f>COUNTIF(ProductRatePlanCharge!C:D,D3480)</f>
        <v>0</v>
      </c>
      <c r="K3480" s="2"/>
      <c r="L3480" s="2"/>
    </row>
    <row r="3481" spans="1:12" x14ac:dyDescent="0.45">
      <c r="A3481"/>
      <c r="B3481"/>
      <c r="C3481"/>
      <c r="D3481"/>
      <c r="E3481" s="6">
        <f>COUNTIF(ProductRatePlanCharge!C:D,D3481)</f>
        <v>0</v>
      </c>
      <c r="K3481" s="2"/>
      <c r="L3481" s="2"/>
    </row>
    <row r="3482" spans="1:12" x14ac:dyDescent="0.45">
      <c r="A3482"/>
      <c r="B3482"/>
      <c r="C3482"/>
      <c r="D3482"/>
      <c r="E3482" s="6">
        <f>COUNTIF(ProductRatePlanCharge!C:D,D3482)</f>
        <v>0</v>
      </c>
      <c r="K3482" s="2"/>
      <c r="L3482" s="2"/>
    </row>
    <row r="3483" spans="1:12" x14ac:dyDescent="0.45">
      <c r="A3483"/>
      <c r="B3483"/>
      <c r="C3483"/>
      <c r="D3483"/>
      <c r="E3483" s="6">
        <f>COUNTIF(ProductRatePlanCharge!C:D,D3483)</f>
        <v>0</v>
      </c>
      <c r="K3483" s="2"/>
      <c r="L3483" s="2"/>
    </row>
    <row r="3484" spans="1:12" x14ac:dyDescent="0.45">
      <c r="A3484"/>
      <c r="B3484"/>
      <c r="C3484"/>
      <c r="D3484"/>
      <c r="E3484" s="6">
        <f>COUNTIF(ProductRatePlanCharge!C:D,D3484)</f>
        <v>0</v>
      </c>
      <c r="K3484" s="2"/>
      <c r="L3484" s="2"/>
    </row>
    <row r="3485" spans="1:12" x14ac:dyDescent="0.45">
      <c r="A3485"/>
      <c r="B3485"/>
      <c r="C3485"/>
      <c r="D3485"/>
      <c r="E3485" s="6">
        <f>COUNTIF(ProductRatePlanCharge!C:D,D3485)</f>
        <v>0</v>
      </c>
      <c r="K3485" s="2"/>
      <c r="L3485" s="2"/>
    </row>
    <row r="3486" spans="1:12" x14ac:dyDescent="0.45">
      <c r="A3486"/>
      <c r="B3486"/>
      <c r="C3486"/>
      <c r="D3486"/>
      <c r="E3486" s="6">
        <f>COUNTIF(ProductRatePlanCharge!C:D,D3486)</f>
        <v>0</v>
      </c>
      <c r="K3486" s="2"/>
      <c r="L3486" s="2"/>
    </row>
    <row r="3487" spans="1:12" x14ac:dyDescent="0.45">
      <c r="A3487"/>
      <c r="B3487"/>
      <c r="C3487"/>
      <c r="D3487"/>
      <c r="E3487" s="6">
        <f>COUNTIF(ProductRatePlanCharge!C:D,D3487)</f>
        <v>0</v>
      </c>
      <c r="K3487" s="2"/>
      <c r="L3487" s="2"/>
    </row>
    <row r="3488" spans="1:12" x14ac:dyDescent="0.45">
      <c r="A3488"/>
      <c r="B3488"/>
      <c r="C3488"/>
      <c r="D3488"/>
      <c r="E3488" s="6">
        <f>COUNTIF(ProductRatePlanCharge!C:D,D3488)</f>
        <v>0</v>
      </c>
      <c r="K3488" s="2"/>
      <c r="L3488" s="2"/>
    </row>
    <row r="3489" spans="1:12" x14ac:dyDescent="0.45">
      <c r="A3489"/>
      <c r="B3489"/>
      <c r="C3489"/>
      <c r="D3489"/>
      <c r="E3489" s="6">
        <f>COUNTIF(ProductRatePlanCharge!C:D,D3489)</f>
        <v>0</v>
      </c>
      <c r="K3489" s="2"/>
      <c r="L3489" s="2"/>
    </row>
    <row r="3490" spans="1:12" x14ac:dyDescent="0.45">
      <c r="A3490"/>
      <c r="B3490"/>
      <c r="C3490"/>
      <c r="D3490"/>
      <c r="E3490" s="6">
        <f>COUNTIF(ProductRatePlanCharge!C:D,D3490)</f>
        <v>0</v>
      </c>
      <c r="K3490" s="2"/>
      <c r="L3490" s="2"/>
    </row>
    <row r="3491" spans="1:12" x14ac:dyDescent="0.45">
      <c r="A3491"/>
      <c r="B3491"/>
      <c r="C3491"/>
      <c r="D3491"/>
      <c r="E3491" s="6">
        <f>COUNTIF(ProductRatePlanCharge!C:D,D3491)</f>
        <v>0</v>
      </c>
      <c r="K3491" s="2"/>
      <c r="L3491" s="2"/>
    </row>
    <row r="3492" spans="1:12" x14ac:dyDescent="0.45">
      <c r="A3492"/>
      <c r="B3492"/>
      <c r="C3492"/>
      <c r="D3492"/>
      <c r="E3492" s="6">
        <f>COUNTIF(ProductRatePlanCharge!C:D,D3492)</f>
        <v>0</v>
      </c>
      <c r="K3492" s="2"/>
      <c r="L3492" s="2"/>
    </row>
    <row r="3493" spans="1:12" x14ac:dyDescent="0.45">
      <c r="A3493"/>
      <c r="B3493"/>
      <c r="C3493"/>
      <c r="D3493"/>
      <c r="E3493" s="6">
        <f>COUNTIF(ProductRatePlanCharge!C:D,D3493)</f>
        <v>0</v>
      </c>
      <c r="K3493" s="2"/>
      <c r="L3493" s="2"/>
    </row>
    <row r="3494" spans="1:12" x14ac:dyDescent="0.45">
      <c r="A3494"/>
      <c r="B3494"/>
      <c r="C3494"/>
      <c r="D3494"/>
      <c r="E3494" s="6">
        <f>COUNTIF(ProductRatePlanCharge!C:D,D3494)</f>
        <v>0</v>
      </c>
      <c r="K3494" s="2"/>
      <c r="L3494" s="2"/>
    </row>
    <row r="3495" spans="1:12" x14ac:dyDescent="0.45">
      <c r="A3495"/>
      <c r="B3495"/>
      <c r="C3495"/>
      <c r="D3495"/>
      <c r="E3495" s="6">
        <f>COUNTIF(ProductRatePlanCharge!C:D,D3495)</f>
        <v>0</v>
      </c>
      <c r="K3495" s="2"/>
      <c r="L3495" s="2"/>
    </row>
    <row r="3496" spans="1:12" x14ac:dyDescent="0.45">
      <c r="A3496"/>
      <c r="B3496"/>
      <c r="C3496"/>
      <c r="D3496"/>
      <c r="E3496" s="6">
        <f>COUNTIF(ProductRatePlanCharge!C:D,D3496)</f>
        <v>0</v>
      </c>
      <c r="K3496" s="2"/>
      <c r="L3496" s="2"/>
    </row>
    <row r="3497" spans="1:12" x14ac:dyDescent="0.45">
      <c r="A3497"/>
      <c r="B3497"/>
      <c r="C3497"/>
      <c r="D3497"/>
      <c r="E3497" s="6">
        <f>COUNTIF(ProductRatePlanCharge!C:D,D3497)</f>
        <v>0</v>
      </c>
      <c r="K3497" s="2"/>
      <c r="L3497" s="2"/>
    </row>
    <row r="3498" spans="1:12" x14ac:dyDescent="0.45">
      <c r="A3498"/>
      <c r="B3498"/>
      <c r="C3498"/>
      <c r="D3498"/>
      <c r="E3498" s="6">
        <f>COUNTIF(ProductRatePlanCharge!C:D,D3498)</f>
        <v>0</v>
      </c>
      <c r="K3498" s="2"/>
      <c r="L3498" s="2"/>
    </row>
    <row r="3499" spans="1:12" x14ac:dyDescent="0.45">
      <c r="A3499"/>
      <c r="B3499"/>
      <c r="C3499"/>
      <c r="D3499"/>
      <c r="E3499" s="6">
        <f>COUNTIF(ProductRatePlanCharge!C:D,D3499)</f>
        <v>0</v>
      </c>
      <c r="K3499" s="2"/>
      <c r="L3499" s="2"/>
    </row>
    <row r="3500" spans="1:12" x14ac:dyDescent="0.45">
      <c r="A3500"/>
      <c r="B3500"/>
      <c r="C3500"/>
      <c r="D3500"/>
      <c r="E3500" s="6">
        <f>COUNTIF(ProductRatePlanCharge!C:D,D3500)</f>
        <v>0</v>
      </c>
      <c r="K3500" s="2"/>
      <c r="L3500" s="2"/>
    </row>
    <row r="3501" spans="1:12" x14ac:dyDescent="0.45">
      <c r="A3501"/>
      <c r="B3501"/>
      <c r="C3501"/>
      <c r="D3501"/>
      <c r="E3501" s="6">
        <f>COUNTIF(ProductRatePlanCharge!C:D,D3501)</f>
        <v>0</v>
      </c>
      <c r="K3501" s="2"/>
      <c r="L3501" s="2"/>
    </row>
    <row r="3502" spans="1:12" x14ac:dyDescent="0.45">
      <c r="A3502"/>
      <c r="B3502"/>
      <c r="C3502"/>
      <c r="D3502"/>
      <c r="E3502" s="6">
        <f>COUNTIF(ProductRatePlanCharge!C:D,D3502)</f>
        <v>0</v>
      </c>
      <c r="K3502" s="2"/>
      <c r="L3502" s="2"/>
    </row>
    <row r="3503" spans="1:12" x14ac:dyDescent="0.45">
      <c r="A3503"/>
      <c r="B3503"/>
      <c r="C3503"/>
      <c r="D3503"/>
      <c r="E3503" s="6">
        <f>COUNTIF(ProductRatePlanCharge!C:D,D3503)</f>
        <v>0</v>
      </c>
      <c r="K3503" s="2"/>
      <c r="L3503" s="2"/>
    </row>
    <row r="3504" spans="1:12" x14ac:dyDescent="0.45">
      <c r="A3504"/>
      <c r="B3504"/>
      <c r="C3504"/>
      <c r="D3504"/>
      <c r="E3504" s="6">
        <f>COUNTIF(ProductRatePlanCharge!C:D,D3504)</f>
        <v>0</v>
      </c>
      <c r="K3504" s="2"/>
      <c r="L3504" s="2"/>
    </row>
    <row r="3505" spans="1:12" x14ac:dyDescent="0.45">
      <c r="A3505"/>
      <c r="B3505"/>
      <c r="C3505"/>
      <c r="D3505"/>
      <c r="E3505" s="6">
        <f>COUNTIF(ProductRatePlanCharge!C:D,D3505)</f>
        <v>0</v>
      </c>
      <c r="K3505" s="2"/>
      <c r="L3505" s="2"/>
    </row>
    <row r="3506" spans="1:12" x14ac:dyDescent="0.45">
      <c r="A3506"/>
      <c r="B3506"/>
      <c r="C3506"/>
      <c r="D3506"/>
      <c r="E3506" s="6">
        <f>COUNTIF(ProductRatePlanCharge!C:D,D3506)</f>
        <v>0</v>
      </c>
      <c r="K3506" s="2"/>
      <c r="L3506" s="2"/>
    </row>
    <row r="3507" spans="1:12" x14ac:dyDescent="0.45">
      <c r="A3507"/>
      <c r="B3507"/>
      <c r="C3507"/>
      <c r="D3507"/>
      <c r="E3507" s="6">
        <f>COUNTIF(ProductRatePlanCharge!C:D,D3507)</f>
        <v>0</v>
      </c>
      <c r="K3507" s="2"/>
      <c r="L3507" s="2"/>
    </row>
    <row r="3508" spans="1:12" x14ac:dyDescent="0.45">
      <c r="A3508"/>
      <c r="B3508"/>
      <c r="C3508"/>
      <c r="D3508"/>
      <c r="E3508" s="6">
        <f>COUNTIF(ProductRatePlanCharge!C:D,D3508)</f>
        <v>0</v>
      </c>
      <c r="K3508" s="2"/>
      <c r="L3508" s="2"/>
    </row>
    <row r="3509" spans="1:12" x14ac:dyDescent="0.45">
      <c r="A3509"/>
      <c r="B3509"/>
      <c r="C3509"/>
      <c r="D3509"/>
      <c r="E3509" s="6">
        <f>COUNTIF(ProductRatePlanCharge!C:D,D3509)</f>
        <v>0</v>
      </c>
      <c r="K3509" s="2"/>
      <c r="L3509" s="2"/>
    </row>
    <row r="3510" spans="1:12" x14ac:dyDescent="0.45">
      <c r="A3510"/>
      <c r="B3510"/>
      <c r="C3510"/>
      <c r="D3510"/>
      <c r="E3510" s="6">
        <f>COUNTIF(ProductRatePlanCharge!C:D,D3510)</f>
        <v>0</v>
      </c>
      <c r="K3510" s="2"/>
      <c r="L3510" s="2"/>
    </row>
    <row r="3511" spans="1:12" x14ac:dyDescent="0.45">
      <c r="A3511"/>
      <c r="B3511"/>
      <c r="C3511"/>
      <c r="D3511"/>
      <c r="E3511" s="6">
        <f>COUNTIF(ProductRatePlanCharge!C:D,D3511)</f>
        <v>0</v>
      </c>
      <c r="K3511" s="2"/>
      <c r="L3511" s="2"/>
    </row>
    <row r="3512" spans="1:12" x14ac:dyDescent="0.45">
      <c r="A3512"/>
      <c r="B3512"/>
      <c r="C3512"/>
      <c r="D3512"/>
      <c r="E3512" s="6">
        <f>COUNTIF(ProductRatePlanCharge!C:D,D3512)</f>
        <v>0</v>
      </c>
      <c r="K3512" s="2"/>
      <c r="L3512" s="2"/>
    </row>
    <row r="3513" spans="1:12" x14ac:dyDescent="0.45">
      <c r="A3513"/>
      <c r="B3513"/>
      <c r="C3513"/>
      <c r="D3513"/>
      <c r="E3513" s="6">
        <f>COUNTIF(ProductRatePlanCharge!C:D,D3513)</f>
        <v>0</v>
      </c>
      <c r="K3513" s="2"/>
      <c r="L3513" s="2"/>
    </row>
    <row r="3514" spans="1:12" x14ac:dyDescent="0.45">
      <c r="A3514"/>
      <c r="B3514"/>
      <c r="C3514"/>
      <c r="D3514"/>
      <c r="E3514" s="6">
        <f>COUNTIF(ProductRatePlanCharge!C:D,D3514)</f>
        <v>0</v>
      </c>
      <c r="K3514" s="2"/>
      <c r="L3514" s="2"/>
    </row>
    <row r="3515" spans="1:12" x14ac:dyDescent="0.45">
      <c r="A3515"/>
      <c r="B3515"/>
      <c r="C3515"/>
      <c r="D3515"/>
      <c r="E3515" s="6">
        <f>COUNTIF(ProductRatePlanCharge!C:D,D3515)</f>
        <v>0</v>
      </c>
      <c r="K3515" s="2"/>
      <c r="L3515" s="2"/>
    </row>
    <row r="3516" spans="1:12" x14ac:dyDescent="0.45">
      <c r="A3516"/>
      <c r="B3516"/>
      <c r="C3516"/>
      <c r="D3516"/>
      <c r="E3516" s="6">
        <f>COUNTIF(ProductRatePlanCharge!C:D,D3516)</f>
        <v>0</v>
      </c>
      <c r="K3516" s="2"/>
      <c r="L3516" s="2"/>
    </row>
    <row r="3517" spans="1:12" x14ac:dyDescent="0.45">
      <c r="A3517"/>
      <c r="B3517"/>
      <c r="C3517"/>
      <c r="D3517"/>
      <c r="E3517" s="6">
        <f>COUNTIF(ProductRatePlanCharge!C:D,D3517)</f>
        <v>0</v>
      </c>
      <c r="K3517" s="2"/>
      <c r="L3517" s="2"/>
    </row>
    <row r="3518" spans="1:12" x14ac:dyDescent="0.45">
      <c r="A3518"/>
      <c r="B3518"/>
      <c r="C3518"/>
      <c r="D3518"/>
      <c r="E3518" s="6">
        <f>COUNTIF(ProductRatePlanCharge!C:D,D3518)</f>
        <v>0</v>
      </c>
      <c r="K3518" s="2"/>
      <c r="L3518" s="2"/>
    </row>
    <row r="3519" spans="1:12" x14ac:dyDescent="0.45">
      <c r="A3519"/>
      <c r="B3519"/>
      <c r="C3519"/>
      <c r="D3519"/>
      <c r="E3519" s="6">
        <f>COUNTIF(ProductRatePlanCharge!C:D,D3519)</f>
        <v>0</v>
      </c>
      <c r="K3519" s="2"/>
      <c r="L3519" s="2"/>
    </row>
    <row r="3520" spans="1:12" x14ac:dyDescent="0.45">
      <c r="A3520"/>
      <c r="B3520"/>
      <c r="C3520"/>
      <c r="D3520"/>
      <c r="E3520" s="6">
        <f>COUNTIF(ProductRatePlanCharge!C:D,D3520)</f>
        <v>0</v>
      </c>
      <c r="K3520" s="2"/>
      <c r="L3520" s="2"/>
    </row>
    <row r="3521" spans="1:12" x14ac:dyDescent="0.45">
      <c r="A3521"/>
      <c r="B3521"/>
      <c r="C3521"/>
      <c r="D3521"/>
      <c r="E3521" s="6">
        <f>COUNTIF(ProductRatePlanCharge!C:D,D3521)</f>
        <v>0</v>
      </c>
      <c r="K3521" s="2"/>
      <c r="L3521" s="2"/>
    </row>
    <row r="3522" spans="1:12" x14ac:dyDescent="0.45">
      <c r="A3522"/>
      <c r="B3522"/>
      <c r="C3522"/>
      <c r="D3522"/>
      <c r="E3522" s="6">
        <f>COUNTIF(ProductRatePlanCharge!C:D,D3522)</f>
        <v>0</v>
      </c>
      <c r="K3522" s="2"/>
      <c r="L3522" s="2"/>
    </row>
    <row r="3523" spans="1:12" x14ac:dyDescent="0.45">
      <c r="A3523"/>
      <c r="B3523"/>
      <c r="C3523"/>
      <c r="D3523"/>
      <c r="E3523" s="6">
        <f>COUNTIF(ProductRatePlanCharge!C:D,D3523)</f>
        <v>0</v>
      </c>
      <c r="K3523" s="2"/>
      <c r="L3523" s="2"/>
    </row>
    <row r="3524" spans="1:12" x14ac:dyDescent="0.45">
      <c r="A3524"/>
      <c r="B3524"/>
      <c r="C3524"/>
      <c r="D3524"/>
      <c r="E3524" s="6">
        <f>COUNTIF(ProductRatePlanCharge!C:D,D3524)</f>
        <v>0</v>
      </c>
      <c r="K3524" s="2"/>
      <c r="L3524" s="2"/>
    </row>
    <row r="3525" spans="1:12" x14ac:dyDescent="0.45">
      <c r="A3525"/>
      <c r="B3525"/>
      <c r="C3525"/>
      <c r="D3525"/>
      <c r="E3525" s="6">
        <f>COUNTIF(ProductRatePlanCharge!C:D,D3525)</f>
        <v>0</v>
      </c>
      <c r="K3525" s="2"/>
      <c r="L3525" s="2"/>
    </row>
    <row r="3526" spans="1:12" x14ac:dyDescent="0.45">
      <c r="A3526"/>
      <c r="B3526"/>
      <c r="C3526"/>
      <c r="D3526"/>
      <c r="E3526" s="6">
        <f>COUNTIF(ProductRatePlanCharge!C:D,D3526)</f>
        <v>0</v>
      </c>
      <c r="K3526" s="2"/>
      <c r="L3526" s="2"/>
    </row>
    <row r="3527" spans="1:12" x14ac:dyDescent="0.45">
      <c r="A3527"/>
      <c r="B3527"/>
      <c r="C3527"/>
      <c r="D3527"/>
      <c r="E3527" s="6">
        <f>COUNTIF(ProductRatePlanCharge!C:D,D3527)</f>
        <v>0</v>
      </c>
      <c r="K3527" s="2"/>
      <c r="L3527" s="2"/>
    </row>
    <row r="3528" spans="1:12" x14ac:dyDescent="0.45">
      <c r="A3528"/>
      <c r="B3528"/>
      <c r="C3528"/>
      <c r="D3528"/>
      <c r="E3528" s="6">
        <f>COUNTIF(ProductRatePlanCharge!C:D,D3528)</f>
        <v>0</v>
      </c>
      <c r="K3528" s="2"/>
      <c r="L3528" s="2"/>
    </row>
    <row r="3529" spans="1:12" x14ac:dyDescent="0.45">
      <c r="A3529"/>
      <c r="B3529"/>
      <c r="C3529"/>
      <c r="D3529"/>
      <c r="E3529" s="6">
        <f>COUNTIF(ProductRatePlanCharge!C:D,D3529)</f>
        <v>0</v>
      </c>
      <c r="K3529" s="2"/>
      <c r="L3529" s="2"/>
    </row>
    <row r="3530" spans="1:12" x14ac:dyDescent="0.45">
      <c r="A3530"/>
      <c r="B3530"/>
      <c r="C3530"/>
      <c r="D3530"/>
      <c r="E3530" s="6">
        <f>COUNTIF(ProductRatePlanCharge!C:D,D3530)</f>
        <v>0</v>
      </c>
      <c r="K3530" s="2"/>
      <c r="L3530" s="2"/>
    </row>
    <row r="3531" spans="1:12" x14ac:dyDescent="0.45">
      <c r="A3531"/>
      <c r="B3531"/>
      <c r="C3531"/>
      <c r="D3531"/>
      <c r="E3531" s="6">
        <f>COUNTIF(ProductRatePlanCharge!C:D,D3531)</f>
        <v>0</v>
      </c>
      <c r="K3531" s="2"/>
      <c r="L3531" s="2"/>
    </row>
    <row r="3532" spans="1:12" x14ac:dyDescent="0.45">
      <c r="A3532"/>
      <c r="B3532"/>
      <c r="C3532"/>
      <c r="D3532"/>
      <c r="E3532" s="6">
        <f>COUNTIF(ProductRatePlanCharge!C:D,D3532)</f>
        <v>0</v>
      </c>
      <c r="K3532" s="2"/>
      <c r="L3532" s="2"/>
    </row>
    <row r="3533" spans="1:12" x14ac:dyDescent="0.45">
      <c r="A3533"/>
      <c r="B3533"/>
      <c r="C3533"/>
      <c r="D3533"/>
      <c r="E3533" s="6">
        <f>COUNTIF(ProductRatePlanCharge!C:D,D3533)</f>
        <v>0</v>
      </c>
      <c r="K3533" s="2"/>
      <c r="L3533" s="2"/>
    </row>
    <row r="3534" spans="1:12" x14ac:dyDescent="0.45">
      <c r="A3534"/>
      <c r="B3534"/>
      <c r="C3534"/>
      <c r="D3534"/>
      <c r="E3534" s="6">
        <f>COUNTIF(ProductRatePlanCharge!C:D,D3534)</f>
        <v>0</v>
      </c>
      <c r="K3534" s="2"/>
      <c r="L3534" s="2"/>
    </row>
    <row r="3535" spans="1:12" x14ac:dyDescent="0.45">
      <c r="A3535"/>
      <c r="B3535"/>
      <c r="C3535"/>
      <c r="D3535"/>
      <c r="E3535" s="6">
        <f>COUNTIF(ProductRatePlanCharge!C:D,D3535)</f>
        <v>0</v>
      </c>
      <c r="K3535" s="2"/>
      <c r="L3535" s="2"/>
    </row>
    <row r="3536" spans="1:12" x14ac:dyDescent="0.45">
      <c r="A3536"/>
      <c r="B3536"/>
      <c r="C3536"/>
      <c r="D3536"/>
      <c r="E3536" s="6">
        <f>COUNTIF(ProductRatePlanCharge!C:D,D3536)</f>
        <v>0</v>
      </c>
      <c r="K3536" s="2"/>
      <c r="L3536" s="2"/>
    </row>
    <row r="3537" spans="1:12" x14ac:dyDescent="0.45">
      <c r="A3537"/>
      <c r="B3537"/>
      <c r="C3537"/>
      <c r="D3537"/>
      <c r="E3537" s="6">
        <f>COUNTIF(ProductRatePlanCharge!C:D,D3537)</f>
        <v>0</v>
      </c>
      <c r="K3537" s="2"/>
      <c r="L3537" s="2"/>
    </row>
    <row r="3538" spans="1:12" x14ac:dyDescent="0.45">
      <c r="A3538"/>
      <c r="B3538"/>
      <c r="C3538"/>
      <c r="D3538"/>
      <c r="E3538" s="6">
        <f>COUNTIF(ProductRatePlanCharge!C:D,D3538)</f>
        <v>0</v>
      </c>
      <c r="K3538" s="2"/>
      <c r="L3538" s="2"/>
    </row>
    <row r="3539" spans="1:12" x14ac:dyDescent="0.45">
      <c r="A3539"/>
      <c r="B3539"/>
      <c r="C3539"/>
      <c r="D3539"/>
      <c r="E3539" s="6">
        <f>COUNTIF(ProductRatePlanCharge!C:D,D3539)</f>
        <v>0</v>
      </c>
      <c r="K3539" s="2"/>
      <c r="L3539" s="2"/>
    </row>
    <row r="3540" spans="1:12" x14ac:dyDescent="0.45">
      <c r="A3540"/>
      <c r="B3540"/>
      <c r="C3540"/>
      <c r="D3540"/>
      <c r="E3540" s="6">
        <f>COUNTIF(ProductRatePlanCharge!C:D,D3540)</f>
        <v>0</v>
      </c>
      <c r="K3540" s="2"/>
      <c r="L3540" s="2"/>
    </row>
    <row r="3541" spans="1:12" x14ac:dyDescent="0.45">
      <c r="A3541"/>
      <c r="B3541"/>
      <c r="C3541"/>
      <c r="D3541"/>
      <c r="E3541" s="6">
        <f>COUNTIF(ProductRatePlanCharge!C:D,D3541)</f>
        <v>0</v>
      </c>
      <c r="K3541" s="2"/>
      <c r="L3541" s="2"/>
    </row>
    <row r="3542" spans="1:12" x14ac:dyDescent="0.45">
      <c r="A3542"/>
      <c r="B3542"/>
      <c r="C3542"/>
      <c r="D3542"/>
      <c r="E3542" s="6">
        <f>COUNTIF(ProductRatePlanCharge!C:D,D3542)</f>
        <v>0</v>
      </c>
      <c r="K3542" s="2"/>
      <c r="L3542" s="2"/>
    </row>
    <row r="3543" spans="1:12" x14ac:dyDescent="0.45">
      <c r="A3543"/>
      <c r="B3543"/>
      <c r="C3543"/>
      <c r="D3543"/>
      <c r="E3543" s="6">
        <f>COUNTIF(ProductRatePlanCharge!C:D,D3543)</f>
        <v>0</v>
      </c>
      <c r="K3543" s="2"/>
      <c r="L3543" s="2"/>
    </row>
    <row r="3544" spans="1:12" x14ac:dyDescent="0.45">
      <c r="A3544"/>
      <c r="B3544"/>
      <c r="C3544"/>
      <c r="D3544"/>
      <c r="E3544" s="6">
        <f>COUNTIF(ProductRatePlanCharge!C:D,D3544)</f>
        <v>0</v>
      </c>
      <c r="K3544" s="2"/>
      <c r="L3544" s="2"/>
    </row>
    <row r="3545" spans="1:12" x14ac:dyDescent="0.45">
      <c r="A3545"/>
      <c r="B3545"/>
      <c r="C3545"/>
      <c r="D3545"/>
      <c r="E3545" s="6">
        <f>COUNTIF(ProductRatePlanCharge!C:D,D3545)</f>
        <v>0</v>
      </c>
      <c r="K3545" s="2"/>
      <c r="L3545" s="2"/>
    </row>
    <row r="3546" spans="1:12" x14ac:dyDescent="0.45">
      <c r="A3546"/>
      <c r="B3546"/>
      <c r="C3546"/>
      <c r="D3546"/>
      <c r="E3546" s="6">
        <f>COUNTIF(ProductRatePlanCharge!C:D,D3546)</f>
        <v>0</v>
      </c>
      <c r="K3546" s="2"/>
      <c r="L3546" s="2"/>
    </row>
    <row r="3547" spans="1:12" x14ac:dyDescent="0.45">
      <c r="A3547"/>
      <c r="B3547"/>
      <c r="C3547"/>
      <c r="D3547"/>
      <c r="E3547" s="6">
        <f>COUNTIF(ProductRatePlanCharge!C:D,D3547)</f>
        <v>0</v>
      </c>
      <c r="K3547" s="2"/>
      <c r="L3547" s="2"/>
    </row>
    <row r="3548" spans="1:12" x14ac:dyDescent="0.45">
      <c r="A3548"/>
      <c r="B3548"/>
      <c r="C3548"/>
      <c r="D3548"/>
      <c r="E3548" s="6">
        <f>COUNTIF(ProductRatePlanCharge!C:D,D3548)</f>
        <v>0</v>
      </c>
      <c r="K3548" s="2"/>
      <c r="L3548" s="2"/>
    </row>
    <row r="3549" spans="1:12" x14ac:dyDescent="0.45">
      <c r="A3549"/>
      <c r="B3549"/>
      <c r="C3549"/>
      <c r="D3549"/>
      <c r="E3549" s="6">
        <f>COUNTIF(ProductRatePlanCharge!C:D,D3549)</f>
        <v>0</v>
      </c>
      <c r="K3549" s="2"/>
      <c r="L3549" s="2"/>
    </row>
    <row r="3550" spans="1:12" x14ac:dyDescent="0.45">
      <c r="A3550"/>
      <c r="B3550"/>
      <c r="C3550"/>
      <c r="D3550"/>
      <c r="E3550" s="6">
        <f>COUNTIF(ProductRatePlanCharge!C:D,D3550)</f>
        <v>0</v>
      </c>
      <c r="K3550" s="2"/>
      <c r="L3550" s="2"/>
    </row>
    <row r="3551" spans="1:12" x14ac:dyDescent="0.45">
      <c r="A3551"/>
      <c r="B3551"/>
      <c r="C3551"/>
      <c r="D3551"/>
      <c r="E3551" s="6">
        <f>COUNTIF(ProductRatePlanCharge!C:D,D3551)</f>
        <v>0</v>
      </c>
      <c r="K3551" s="2"/>
      <c r="L3551" s="2"/>
    </row>
    <row r="3552" spans="1:12" x14ac:dyDescent="0.45">
      <c r="A3552"/>
      <c r="B3552"/>
      <c r="C3552"/>
      <c r="D3552"/>
      <c r="E3552" s="6">
        <f>COUNTIF(ProductRatePlanCharge!C:D,D3552)</f>
        <v>0</v>
      </c>
      <c r="K3552" s="2"/>
      <c r="L3552" s="2"/>
    </row>
    <row r="3553" spans="1:12" x14ac:dyDescent="0.45">
      <c r="A3553"/>
      <c r="B3553"/>
      <c r="C3553"/>
      <c r="D3553"/>
      <c r="E3553" s="6">
        <f>COUNTIF(ProductRatePlanCharge!C:D,D3553)</f>
        <v>0</v>
      </c>
      <c r="K3553" s="2"/>
      <c r="L3553" s="2"/>
    </row>
    <row r="3554" spans="1:12" x14ac:dyDescent="0.45">
      <c r="A3554"/>
      <c r="B3554"/>
      <c r="C3554"/>
      <c r="D3554"/>
      <c r="E3554" s="6">
        <f>COUNTIF(ProductRatePlanCharge!C:D,D3554)</f>
        <v>0</v>
      </c>
      <c r="K3554" s="2"/>
      <c r="L3554" s="2"/>
    </row>
    <row r="3555" spans="1:12" x14ac:dyDescent="0.45">
      <c r="A3555"/>
      <c r="B3555"/>
      <c r="C3555"/>
      <c r="D3555"/>
      <c r="E3555" s="6">
        <f>COUNTIF(ProductRatePlanCharge!C:D,D3555)</f>
        <v>0</v>
      </c>
      <c r="K3555" s="2"/>
      <c r="L3555" s="2"/>
    </row>
    <row r="3556" spans="1:12" x14ac:dyDescent="0.45">
      <c r="A3556"/>
      <c r="B3556"/>
      <c r="C3556"/>
      <c r="D3556"/>
      <c r="E3556" s="6">
        <f>COUNTIF(ProductRatePlanCharge!C:D,D3556)</f>
        <v>0</v>
      </c>
      <c r="K3556" s="2"/>
      <c r="L3556" s="2"/>
    </row>
    <row r="3557" spans="1:12" x14ac:dyDescent="0.45">
      <c r="A3557"/>
      <c r="B3557"/>
      <c r="C3557"/>
      <c r="D3557"/>
      <c r="E3557" s="6">
        <f>COUNTIF(ProductRatePlanCharge!C:D,D3557)</f>
        <v>0</v>
      </c>
      <c r="K3557" s="2"/>
      <c r="L3557" s="2"/>
    </row>
    <row r="3558" spans="1:12" x14ac:dyDescent="0.45">
      <c r="A3558"/>
      <c r="B3558"/>
      <c r="C3558"/>
      <c r="D3558"/>
      <c r="E3558" s="6">
        <f>COUNTIF(ProductRatePlanCharge!C:D,D3558)</f>
        <v>0</v>
      </c>
      <c r="K3558" s="2"/>
      <c r="L3558" s="2"/>
    </row>
    <row r="3559" spans="1:12" x14ac:dyDescent="0.45">
      <c r="A3559"/>
      <c r="B3559"/>
      <c r="C3559"/>
      <c r="D3559"/>
      <c r="E3559" s="6">
        <f>COUNTIF(ProductRatePlanCharge!C:D,D3559)</f>
        <v>0</v>
      </c>
      <c r="K3559" s="2"/>
      <c r="L3559" s="2"/>
    </row>
    <row r="3560" spans="1:12" x14ac:dyDescent="0.45">
      <c r="A3560"/>
      <c r="B3560"/>
      <c r="C3560"/>
      <c r="D3560"/>
      <c r="E3560" s="6">
        <f>COUNTIF(ProductRatePlanCharge!C:D,D3560)</f>
        <v>0</v>
      </c>
      <c r="K3560" s="2"/>
      <c r="L3560" s="2"/>
    </row>
    <row r="3561" spans="1:12" x14ac:dyDescent="0.45">
      <c r="A3561"/>
      <c r="B3561"/>
      <c r="C3561"/>
      <c r="D3561"/>
      <c r="E3561" s="6">
        <f>COUNTIF(ProductRatePlanCharge!C:D,D3561)</f>
        <v>0</v>
      </c>
      <c r="K3561" s="2"/>
      <c r="L3561" s="2"/>
    </row>
    <row r="3562" spans="1:12" x14ac:dyDescent="0.45">
      <c r="A3562"/>
      <c r="B3562"/>
      <c r="C3562"/>
      <c r="D3562"/>
      <c r="E3562" s="6">
        <f>COUNTIF(ProductRatePlanCharge!C:D,D3562)</f>
        <v>0</v>
      </c>
      <c r="K3562" s="2"/>
      <c r="L3562" s="2"/>
    </row>
    <row r="3563" spans="1:12" x14ac:dyDescent="0.45">
      <c r="A3563"/>
      <c r="B3563"/>
      <c r="C3563"/>
      <c r="D3563"/>
      <c r="E3563" s="6">
        <f>COUNTIF(ProductRatePlanCharge!C:D,D3563)</f>
        <v>0</v>
      </c>
      <c r="K3563" s="2"/>
      <c r="L3563" s="2"/>
    </row>
    <row r="3564" spans="1:12" x14ac:dyDescent="0.45">
      <c r="A3564"/>
      <c r="B3564"/>
      <c r="C3564"/>
      <c r="D3564"/>
      <c r="E3564" s="6">
        <f>COUNTIF(ProductRatePlanCharge!C:D,D3564)</f>
        <v>0</v>
      </c>
      <c r="K3564" s="2"/>
      <c r="L3564" s="2"/>
    </row>
    <row r="3565" spans="1:12" x14ac:dyDescent="0.45">
      <c r="A3565"/>
      <c r="B3565"/>
      <c r="C3565"/>
      <c r="D3565"/>
      <c r="E3565" s="6">
        <f>COUNTIF(ProductRatePlanCharge!C:D,D3565)</f>
        <v>0</v>
      </c>
      <c r="K3565" s="2"/>
      <c r="L3565" s="2"/>
    </row>
    <row r="3566" spans="1:12" x14ac:dyDescent="0.45">
      <c r="A3566"/>
      <c r="B3566"/>
      <c r="C3566"/>
      <c r="D3566"/>
      <c r="E3566" s="6">
        <f>COUNTIF(ProductRatePlanCharge!C:D,D3566)</f>
        <v>0</v>
      </c>
      <c r="K3566" s="2"/>
      <c r="L3566" s="2"/>
    </row>
    <row r="3567" spans="1:12" x14ac:dyDescent="0.45">
      <c r="A3567"/>
      <c r="B3567"/>
      <c r="C3567"/>
      <c r="D3567"/>
      <c r="E3567" s="6">
        <f>COUNTIF(ProductRatePlanCharge!C:D,D3567)</f>
        <v>0</v>
      </c>
      <c r="K3567" s="2"/>
      <c r="L3567" s="2"/>
    </row>
    <row r="3568" spans="1:12" x14ac:dyDescent="0.45">
      <c r="A3568"/>
      <c r="B3568"/>
      <c r="C3568"/>
      <c r="D3568"/>
      <c r="E3568" s="6">
        <f>COUNTIF(ProductRatePlanCharge!C:D,D3568)</f>
        <v>0</v>
      </c>
      <c r="K3568" s="2"/>
      <c r="L3568" s="2"/>
    </row>
    <row r="3569" spans="1:12" x14ac:dyDescent="0.45">
      <c r="A3569"/>
      <c r="B3569"/>
      <c r="C3569"/>
      <c r="D3569"/>
      <c r="E3569" s="6">
        <f>COUNTIF(ProductRatePlanCharge!C:D,D3569)</f>
        <v>0</v>
      </c>
      <c r="K3569" s="2"/>
      <c r="L3569" s="2"/>
    </row>
    <row r="3570" spans="1:12" x14ac:dyDescent="0.45">
      <c r="A3570"/>
      <c r="B3570"/>
      <c r="C3570"/>
      <c r="D3570"/>
      <c r="E3570" s="6">
        <f>COUNTIF(ProductRatePlanCharge!C:D,D3570)</f>
        <v>0</v>
      </c>
      <c r="K3570" s="2"/>
      <c r="L3570" s="2"/>
    </row>
    <row r="3571" spans="1:12" x14ac:dyDescent="0.45">
      <c r="A3571"/>
      <c r="B3571"/>
      <c r="C3571"/>
      <c r="D3571"/>
      <c r="E3571" s="6">
        <f>COUNTIF(ProductRatePlanCharge!C:D,D3571)</f>
        <v>0</v>
      </c>
      <c r="K3571" s="2"/>
      <c r="L3571" s="2"/>
    </row>
    <row r="3572" spans="1:12" x14ac:dyDescent="0.45">
      <c r="A3572"/>
      <c r="B3572"/>
      <c r="C3572"/>
      <c r="D3572"/>
      <c r="E3572" s="6">
        <f>COUNTIF(ProductRatePlanCharge!C:D,D3572)</f>
        <v>0</v>
      </c>
      <c r="K3572" s="2"/>
      <c r="L3572" s="2"/>
    </row>
    <row r="3573" spans="1:12" x14ac:dyDescent="0.45">
      <c r="A3573"/>
      <c r="B3573"/>
      <c r="C3573"/>
      <c r="D3573"/>
      <c r="E3573" s="6">
        <f>COUNTIF(ProductRatePlanCharge!C:D,D3573)</f>
        <v>0</v>
      </c>
      <c r="K3573" s="2"/>
      <c r="L3573" s="2"/>
    </row>
    <row r="3574" spans="1:12" x14ac:dyDescent="0.45">
      <c r="A3574"/>
      <c r="B3574"/>
      <c r="C3574"/>
      <c r="D3574"/>
      <c r="E3574" s="6">
        <f>COUNTIF(ProductRatePlanCharge!C:D,D3574)</f>
        <v>0</v>
      </c>
      <c r="K3574" s="2"/>
      <c r="L3574" s="2"/>
    </row>
    <row r="3575" spans="1:12" x14ac:dyDescent="0.45">
      <c r="A3575"/>
      <c r="B3575"/>
      <c r="C3575"/>
      <c r="D3575"/>
      <c r="E3575" s="6">
        <f>COUNTIF(ProductRatePlanCharge!C:D,D3575)</f>
        <v>0</v>
      </c>
      <c r="K3575" s="2"/>
      <c r="L3575" s="2"/>
    </row>
    <row r="3576" spans="1:12" x14ac:dyDescent="0.45">
      <c r="A3576"/>
      <c r="B3576"/>
      <c r="C3576"/>
      <c r="D3576"/>
      <c r="E3576" s="6">
        <f>COUNTIF(ProductRatePlanCharge!C:D,D3576)</f>
        <v>0</v>
      </c>
      <c r="K3576" s="2"/>
      <c r="L3576" s="2"/>
    </row>
    <row r="3577" spans="1:12" x14ac:dyDescent="0.45">
      <c r="A3577"/>
      <c r="B3577"/>
      <c r="C3577"/>
      <c r="D3577"/>
      <c r="E3577" s="6">
        <f>COUNTIF(ProductRatePlanCharge!C:D,D3577)</f>
        <v>0</v>
      </c>
      <c r="K3577" s="2"/>
      <c r="L3577" s="2"/>
    </row>
    <row r="3578" spans="1:12" x14ac:dyDescent="0.45">
      <c r="A3578"/>
      <c r="B3578"/>
      <c r="C3578"/>
      <c r="D3578"/>
      <c r="E3578" s="6">
        <f>COUNTIF(ProductRatePlanCharge!C:D,D3578)</f>
        <v>0</v>
      </c>
      <c r="K3578" s="2"/>
      <c r="L3578" s="2"/>
    </row>
    <row r="3579" spans="1:12" x14ac:dyDescent="0.45">
      <c r="A3579"/>
      <c r="B3579"/>
      <c r="C3579"/>
      <c r="D3579"/>
      <c r="E3579" s="6">
        <f>COUNTIF(ProductRatePlanCharge!C:D,D3579)</f>
        <v>0</v>
      </c>
      <c r="K3579" s="2"/>
      <c r="L3579" s="2"/>
    </row>
    <row r="3580" spans="1:12" x14ac:dyDescent="0.45">
      <c r="A3580"/>
      <c r="B3580"/>
      <c r="C3580"/>
      <c r="D3580"/>
      <c r="E3580" s="6">
        <f>COUNTIF(ProductRatePlanCharge!C:D,D3580)</f>
        <v>0</v>
      </c>
      <c r="K3580" s="2"/>
      <c r="L3580" s="2"/>
    </row>
    <row r="3581" spans="1:12" x14ac:dyDescent="0.45">
      <c r="A3581"/>
      <c r="B3581"/>
      <c r="C3581"/>
      <c r="D3581"/>
      <c r="E3581" s="6">
        <f>COUNTIF(ProductRatePlanCharge!C:D,D3581)</f>
        <v>0</v>
      </c>
      <c r="K3581" s="2"/>
      <c r="L3581" s="2"/>
    </row>
    <row r="3582" spans="1:12" x14ac:dyDescent="0.45">
      <c r="A3582"/>
      <c r="B3582"/>
      <c r="C3582"/>
      <c r="D3582"/>
      <c r="E3582" s="6">
        <f>COUNTIF(ProductRatePlanCharge!C:D,D3582)</f>
        <v>0</v>
      </c>
      <c r="K3582" s="2"/>
      <c r="L3582" s="2"/>
    </row>
    <row r="3583" spans="1:12" x14ac:dyDescent="0.45">
      <c r="A3583"/>
      <c r="B3583"/>
      <c r="C3583"/>
      <c r="D3583"/>
      <c r="E3583" s="6">
        <f>COUNTIF(ProductRatePlanCharge!C:D,D3583)</f>
        <v>0</v>
      </c>
      <c r="K3583" s="2"/>
      <c r="L3583" s="2"/>
    </row>
    <row r="3584" spans="1:12" x14ac:dyDescent="0.45">
      <c r="A3584"/>
      <c r="B3584"/>
      <c r="C3584"/>
      <c r="D3584"/>
      <c r="E3584" s="6">
        <f>COUNTIF(ProductRatePlanCharge!C:D,D3584)</f>
        <v>0</v>
      </c>
      <c r="K3584" s="2"/>
      <c r="L3584" s="2"/>
    </row>
    <row r="3585" spans="1:12" x14ac:dyDescent="0.45">
      <c r="A3585"/>
      <c r="B3585"/>
      <c r="C3585"/>
      <c r="D3585"/>
      <c r="E3585" s="6">
        <f>COUNTIF(ProductRatePlanCharge!C:D,D3585)</f>
        <v>0</v>
      </c>
      <c r="K3585" s="2"/>
      <c r="L3585" s="2"/>
    </row>
    <row r="3586" spans="1:12" x14ac:dyDescent="0.45">
      <c r="A3586"/>
      <c r="B3586"/>
      <c r="C3586"/>
      <c r="D3586"/>
      <c r="E3586" s="6">
        <f>COUNTIF(ProductRatePlanCharge!C:D,D3586)</f>
        <v>0</v>
      </c>
      <c r="K3586" s="2"/>
      <c r="L3586" s="2"/>
    </row>
    <row r="3587" spans="1:12" x14ac:dyDescent="0.45">
      <c r="A3587"/>
      <c r="B3587"/>
      <c r="C3587"/>
      <c r="D3587"/>
      <c r="E3587" s="6">
        <f>COUNTIF(ProductRatePlanCharge!C:D,D3587)</f>
        <v>0</v>
      </c>
      <c r="K3587" s="2"/>
      <c r="L3587" s="2"/>
    </row>
    <row r="3588" spans="1:12" x14ac:dyDescent="0.45">
      <c r="A3588"/>
      <c r="B3588"/>
      <c r="C3588"/>
      <c r="D3588"/>
      <c r="E3588" s="6">
        <f>COUNTIF(ProductRatePlanCharge!C:D,D3588)</f>
        <v>0</v>
      </c>
      <c r="K3588" s="2"/>
      <c r="L3588" s="2"/>
    </row>
    <row r="3589" spans="1:12" x14ac:dyDescent="0.45">
      <c r="A3589"/>
      <c r="B3589"/>
      <c r="C3589"/>
      <c r="D3589"/>
      <c r="E3589" s="6">
        <f>COUNTIF(ProductRatePlanCharge!C:D,D3589)</f>
        <v>0</v>
      </c>
      <c r="K3589" s="2"/>
      <c r="L3589" s="2"/>
    </row>
    <row r="3590" spans="1:12" x14ac:dyDescent="0.45">
      <c r="A3590"/>
      <c r="B3590"/>
      <c r="C3590"/>
      <c r="D3590"/>
      <c r="E3590" s="6">
        <f>COUNTIF(ProductRatePlanCharge!C:D,D3590)</f>
        <v>0</v>
      </c>
      <c r="K3590" s="2"/>
      <c r="L3590" s="2"/>
    </row>
    <row r="3591" spans="1:12" x14ac:dyDescent="0.45">
      <c r="A3591"/>
      <c r="B3591"/>
      <c r="C3591"/>
      <c r="D3591"/>
      <c r="E3591" s="6">
        <f>COUNTIF(ProductRatePlanCharge!C:D,D3591)</f>
        <v>0</v>
      </c>
      <c r="K3591" s="2"/>
      <c r="L3591" s="2"/>
    </row>
    <row r="3592" spans="1:12" x14ac:dyDescent="0.45">
      <c r="A3592"/>
      <c r="B3592"/>
      <c r="C3592"/>
      <c r="D3592"/>
      <c r="E3592" s="6">
        <f>COUNTIF(ProductRatePlanCharge!C:D,D3592)</f>
        <v>0</v>
      </c>
      <c r="K3592" s="2"/>
      <c r="L3592" s="2"/>
    </row>
    <row r="3593" spans="1:12" x14ac:dyDescent="0.45">
      <c r="A3593"/>
      <c r="B3593"/>
      <c r="C3593"/>
      <c r="D3593"/>
      <c r="E3593" s="6">
        <f>COUNTIF(ProductRatePlanCharge!C:D,D3593)</f>
        <v>0</v>
      </c>
      <c r="K3593" s="2"/>
      <c r="L3593" s="2"/>
    </row>
    <row r="3594" spans="1:12" x14ac:dyDescent="0.45">
      <c r="A3594"/>
      <c r="B3594"/>
      <c r="C3594"/>
      <c r="D3594"/>
      <c r="E3594" s="6">
        <f>COUNTIF(ProductRatePlanCharge!C:D,D3594)</f>
        <v>0</v>
      </c>
      <c r="K3594" s="2"/>
      <c r="L3594" s="2"/>
    </row>
    <row r="3595" spans="1:12" x14ac:dyDescent="0.45">
      <c r="A3595"/>
      <c r="B3595"/>
      <c r="C3595"/>
      <c r="D3595"/>
      <c r="E3595" s="6">
        <f>COUNTIF(ProductRatePlanCharge!C:D,D3595)</f>
        <v>0</v>
      </c>
      <c r="K3595" s="2"/>
      <c r="L3595" s="2"/>
    </row>
    <row r="3596" spans="1:12" x14ac:dyDescent="0.45">
      <c r="A3596"/>
      <c r="B3596"/>
      <c r="C3596"/>
      <c r="D3596"/>
      <c r="E3596" s="6">
        <f>COUNTIF(ProductRatePlanCharge!C:D,D3596)</f>
        <v>0</v>
      </c>
      <c r="K3596" s="2"/>
      <c r="L3596" s="2"/>
    </row>
    <row r="3597" spans="1:12" x14ac:dyDescent="0.45">
      <c r="A3597"/>
      <c r="B3597"/>
      <c r="C3597"/>
      <c r="D3597"/>
      <c r="E3597" s="6">
        <f>COUNTIF(ProductRatePlanCharge!C:D,D3597)</f>
        <v>0</v>
      </c>
      <c r="K3597" s="2"/>
      <c r="L3597" s="2"/>
    </row>
    <row r="3598" spans="1:12" x14ac:dyDescent="0.45">
      <c r="A3598"/>
      <c r="B3598"/>
      <c r="C3598"/>
      <c r="D3598"/>
      <c r="E3598" s="6">
        <f>COUNTIF(ProductRatePlanCharge!C:D,D3598)</f>
        <v>0</v>
      </c>
      <c r="K3598" s="2"/>
      <c r="L3598" s="2"/>
    </row>
    <row r="3599" spans="1:12" x14ac:dyDescent="0.45">
      <c r="A3599"/>
      <c r="B3599"/>
      <c r="C3599"/>
      <c r="D3599"/>
      <c r="E3599" s="6">
        <f>COUNTIF(ProductRatePlanCharge!C:D,D3599)</f>
        <v>0</v>
      </c>
      <c r="K3599" s="2"/>
      <c r="L3599" s="2"/>
    </row>
    <row r="3600" spans="1:12" x14ac:dyDescent="0.45">
      <c r="A3600"/>
      <c r="B3600"/>
      <c r="C3600"/>
      <c r="D3600"/>
      <c r="E3600" s="6">
        <f>COUNTIF(ProductRatePlanCharge!C:D,D3600)</f>
        <v>0</v>
      </c>
      <c r="K3600" s="2"/>
      <c r="L3600" s="2"/>
    </row>
    <row r="3601" spans="1:12" x14ac:dyDescent="0.45">
      <c r="A3601"/>
      <c r="B3601"/>
      <c r="C3601"/>
      <c r="D3601"/>
      <c r="E3601" s="6">
        <f>COUNTIF(ProductRatePlanCharge!C:D,D3601)</f>
        <v>0</v>
      </c>
      <c r="K3601" s="2"/>
      <c r="L3601" s="2"/>
    </row>
    <row r="3602" spans="1:12" x14ac:dyDescent="0.45">
      <c r="A3602"/>
      <c r="B3602"/>
      <c r="C3602"/>
      <c r="D3602"/>
      <c r="E3602" s="6">
        <f>COUNTIF(ProductRatePlanCharge!C:D,D3602)</f>
        <v>0</v>
      </c>
      <c r="K3602" s="2"/>
      <c r="L3602" s="2"/>
    </row>
    <row r="3603" spans="1:12" x14ac:dyDescent="0.45">
      <c r="A3603"/>
      <c r="B3603"/>
      <c r="C3603"/>
      <c r="D3603"/>
      <c r="E3603" s="6">
        <f>COUNTIF(ProductRatePlanCharge!C:D,D3603)</f>
        <v>0</v>
      </c>
      <c r="K3603" s="2"/>
      <c r="L3603" s="2"/>
    </row>
    <row r="3604" spans="1:12" x14ac:dyDescent="0.45">
      <c r="A3604"/>
      <c r="B3604"/>
      <c r="C3604"/>
      <c r="D3604"/>
      <c r="E3604" s="6">
        <f>COUNTIF(ProductRatePlanCharge!C:D,D3604)</f>
        <v>0</v>
      </c>
      <c r="K3604" s="2"/>
      <c r="L3604" s="2"/>
    </row>
    <row r="3605" spans="1:12" x14ac:dyDescent="0.45">
      <c r="A3605"/>
      <c r="B3605"/>
      <c r="C3605"/>
      <c r="D3605"/>
      <c r="E3605" s="6">
        <f>COUNTIF(ProductRatePlanCharge!C:D,D3605)</f>
        <v>0</v>
      </c>
      <c r="K3605" s="2"/>
      <c r="L3605" s="2"/>
    </row>
    <row r="3606" spans="1:12" x14ac:dyDescent="0.45">
      <c r="A3606"/>
      <c r="B3606"/>
      <c r="C3606"/>
      <c r="D3606"/>
      <c r="E3606" s="6">
        <f>COUNTIF(ProductRatePlanCharge!C:D,D3606)</f>
        <v>0</v>
      </c>
      <c r="K3606" s="2"/>
      <c r="L3606" s="2"/>
    </row>
    <row r="3607" spans="1:12" x14ac:dyDescent="0.45">
      <c r="A3607"/>
      <c r="B3607"/>
      <c r="C3607"/>
      <c r="D3607"/>
      <c r="E3607" s="6">
        <f>COUNTIF(ProductRatePlanCharge!C:D,D3607)</f>
        <v>0</v>
      </c>
      <c r="K3607" s="2"/>
      <c r="L3607" s="2"/>
    </row>
    <row r="3608" spans="1:12" x14ac:dyDescent="0.45">
      <c r="A3608"/>
      <c r="B3608"/>
      <c r="C3608"/>
      <c r="D3608"/>
      <c r="E3608" s="6">
        <f>COUNTIF(ProductRatePlanCharge!C:D,D3608)</f>
        <v>0</v>
      </c>
      <c r="K3608" s="2"/>
      <c r="L3608" s="2"/>
    </row>
    <row r="3609" spans="1:12" x14ac:dyDescent="0.45">
      <c r="A3609"/>
      <c r="B3609"/>
      <c r="C3609"/>
      <c r="D3609"/>
      <c r="E3609" s="6">
        <f>COUNTIF(ProductRatePlanCharge!C:D,D3609)</f>
        <v>0</v>
      </c>
      <c r="K3609" s="2"/>
      <c r="L3609" s="2"/>
    </row>
    <row r="3610" spans="1:12" x14ac:dyDescent="0.45">
      <c r="A3610"/>
      <c r="B3610"/>
      <c r="C3610"/>
      <c r="D3610"/>
      <c r="E3610" s="6">
        <f>COUNTIF(ProductRatePlanCharge!C:D,D3610)</f>
        <v>0</v>
      </c>
      <c r="K3610" s="2"/>
      <c r="L3610" s="2"/>
    </row>
    <row r="3611" spans="1:12" x14ac:dyDescent="0.45">
      <c r="A3611"/>
      <c r="B3611"/>
      <c r="C3611"/>
      <c r="D3611"/>
      <c r="E3611" s="6">
        <f>COUNTIF(ProductRatePlanCharge!C:D,D3611)</f>
        <v>0</v>
      </c>
      <c r="K3611" s="2"/>
      <c r="L3611" s="2"/>
    </row>
    <row r="3612" spans="1:12" x14ac:dyDescent="0.45">
      <c r="A3612"/>
      <c r="B3612"/>
      <c r="C3612"/>
      <c r="D3612"/>
      <c r="E3612" s="6">
        <f>COUNTIF(ProductRatePlanCharge!C:D,D3612)</f>
        <v>0</v>
      </c>
      <c r="K3612" s="2"/>
      <c r="L3612" s="2"/>
    </row>
    <row r="3613" spans="1:12" x14ac:dyDescent="0.45">
      <c r="A3613"/>
      <c r="B3613"/>
      <c r="C3613"/>
      <c r="D3613"/>
      <c r="E3613" s="6">
        <f>COUNTIF(ProductRatePlanCharge!C:D,D3613)</f>
        <v>0</v>
      </c>
      <c r="K3613" s="2"/>
      <c r="L3613" s="2"/>
    </row>
    <row r="3614" spans="1:12" x14ac:dyDescent="0.45">
      <c r="A3614"/>
      <c r="B3614"/>
      <c r="C3614"/>
      <c r="D3614"/>
      <c r="E3614" s="6">
        <f>COUNTIF(ProductRatePlanCharge!C:D,D3614)</f>
        <v>0</v>
      </c>
      <c r="K3614" s="2"/>
      <c r="L3614" s="2"/>
    </row>
    <row r="3615" spans="1:12" x14ac:dyDescent="0.45">
      <c r="A3615"/>
      <c r="B3615"/>
      <c r="C3615"/>
      <c r="D3615"/>
      <c r="E3615" s="6">
        <f>COUNTIF(ProductRatePlanCharge!C:D,D3615)</f>
        <v>0</v>
      </c>
      <c r="K3615" s="2"/>
      <c r="L3615" s="2"/>
    </row>
    <row r="3616" spans="1:12" x14ac:dyDescent="0.45">
      <c r="A3616"/>
      <c r="B3616"/>
      <c r="C3616"/>
      <c r="D3616"/>
      <c r="E3616" s="6">
        <f>COUNTIF(ProductRatePlanCharge!C:D,D3616)</f>
        <v>0</v>
      </c>
      <c r="K3616" s="2"/>
      <c r="L3616" s="2"/>
    </row>
    <row r="3617" spans="1:12" x14ac:dyDescent="0.45">
      <c r="A3617"/>
      <c r="B3617"/>
      <c r="C3617"/>
      <c r="D3617"/>
      <c r="E3617" s="6">
        <f>COUNTIF(ProductRatePlanCharge!C:D,D3617)</f>
        <v>0</v>
      </c>
      <c r="K3617" s="2"/>
      <c r="L3617" s="2"/>
    </row>
    <row r="3618" spans="1:12" x14ac:dyDescent="0.45">
      <c r="A3618"/>
      <c r="B3618"/>
      <c r="C3618"/>
      <c r="D3618"/>
      <c r="E3618" s="6">
        <f>COUNTIF(ProductRatePlanCharge!C:D,D3618)</f>
        <v>0</v>
      </c>
      <c r="K3618" s="2"/>
      <c r="L3618" s="2"/>
    </row>
    <row r="3619" spans="1:12" x14ac:dyDescent="0.45">
      <c r="A3619"/>
      <c r="B3619"/>
      <c r="C3619"/>
      <c r="D3619"/>
      <c r="E3619" s="6">
        <f>COUNTIF(ProductRatePlanCharge!C:D,D3619)</f>
        <v>0</v>
      </c>
      <c r="K3619" s="2"/>
      <c r="L3619" s="2"/>
    </row>
    <row r="3620" spans="1:12" x14ac:dyDescent="0.45">
      <c r="A3620"/>
      <c r="B3620"/>
      <c r="C3620"/>
      <c r="D3620"/>
      <c r="E3620" s="6">
        <f>COUNTIF(ProductRatePlanCharge!C:D,D3620)</f>
        <v>0</v>
      </c>
      <c r="K3620" s="2"/>
      <c r="L3620" s="2"/>
    </row>
    <row r="3621" spans="1:12" x14ac:dyDescent="0.45">
      <c r="A3621"/>
      <c r="B3621"/>
      <c r="C3621"/>
      <c r="D3621"/>
      <c r="E3621" s="6">
        <f>COUNTIF(ProductRatePlanCharge!C:D,D3621)</f>
        <v>0</v>
      </c>
      <c r="K3621" s="2"/>
      <c r="L3621" s="2"/>
    </row>
    <row r="3622" spans="1:12" x14ac:dyDescent="0.45">
      <c r="A3622"/>
      <c r="B3622"/>
      <c r="C3622"/>
      <c r="D3622"/>
      <c r="E3622" s="6">
        <f>COUNTIF(ProductRatePlanCharge!C:D,D3622)</f>
        <v>0</v>
      </c>
      <c r="K3622" s="2"/>
      <c r="L3622" s="2"/>
    </row>
    <row r="3623" spans="1:12" x14ac:dyDescent="0.45">
      <c r="A3623"/>
      <c r="B3623"/>
      <c r="C3623"/>
      <c r="D3623"/>
      <c r="E3623" s="6">
        <f>COUNTIF(ProductRatePlanCharge!C:D,D3623)</f>
        <v>0</v>
      </c>
      <c r="K3623" s="2"/>
      <c r="L3623" s="2"/>
    </row>
    <row r="3624" spans="1:12" x14ac:dyDescent="0.45">
      <c r="A3624"/>
      <c r="B3624"/>
      <c r="C3624"/>
      <c r="D3624"/>
      <c r="E3624" s="6">
        <f>COUNTIF(ProductRatePlanCharge!C:D,D3624)</f>
        <v>0</v>
      </c>
      <c r="K3624" s="2"/>
      <c r="L3624" s="2"/>
    </row>
    <row r="3625" spans="1:12" x14ac:dyDescent="0.45">
      <c r="A3625"/>
      <c r="B3625"/>
      <c r="C3625"/>
      <c r="D3625"/>
      <c r="E3625" s="6">
        <f>COUNTIF(ProductRatePlanCharge!C:D,D3625)</f>
        <v>0</v>
      </c>
      <c r="K3625" s="2"/>
      <c r="L3625" s="2"/>
    </row>
    <row r="3626" spans="1:12" x14ac:dyDescent="0.45">
      <c r="A3626"/>
      <c r="B3626"/>
      <c r="C3626"/>
      <c r="D3626"/>
      <c r="E3626" s="6">
        <f>COUNTIF(ProductRatePlanCharge!C:D,D3626)</f>
        <v>0</v>
      </c>
      <c r="K3626" s="2"/>
      <c r="L3626" s="2"/>
    </row>
    <row r="3627" spans="1:12" x14ac:dyDescent="0.45">
      <c r="A3627"/>
      <c r="B3627"/>
      <c r="C3627"/>
      <c r="D3627"/>
      <c r="E3627" s="6">
        <f>COUNTIF(ProductRatePlanCharge!C:D,D3627)</f>
        <v>0</v>
      </c>
      <c r="K3627" s="2"/>
      <c r="L3627" s="2"/>
    </row>
    <row r="3628" spans="1:12" x14ac:dyDescent="0.45">
      <c r="A3628"/>
      <c r="B3628"/>
      <c r="C3628"/>
      <c r="D3628"/>
      <c r="E3628" s="6">
        <f>COUNTIF(ProductRatePlanCharge!C:D,D3628)</f>
        <v>0</v>
      </c>
      <c r="K3628" s="2"/>
      <c r="L3628" s="2"/>
    </row>
    <row r="3629" spans="1:12" x14ac:dyDescent="0.45">
      <c r="A3629"/>
      <c r="B3629"/>
      <c r="C3629"/>
      <c r="D3629"/>
      <c r="E3629" s="6">
        <f>COUNTIF(ProductRatePlanCharge!C:D,D3629)</f>
        <v>0</v>
      </c>
      <c r="K3629" s="2"/>
      <c r="L3629" s="2"/>
    </row>
    <row r="3630" spans="1:12" x14ac:dyDescent="0.45">
      <c r="A3630"/>
      <c r="B3630"/>
      <c r="C3630"/>
      <c r="D3630"/>
      <c r="E3630" s="6">
        <f>COUNTIF(ProductRatePlanCharge!C:D,D3630)</f>
        <v>0</v>
      </c>
      <c r="K3630" s="2"/>
      <c r="L3630" s="2"/>
    </row>
    <row r="3631" spans="1:12" x14ac:dyDescent="0.45">
      <c r="A3631"/>
      <c r="B3631"/>
      <c r="C3631"/>
      <c r="D3631"/>
      <c r="E3631" s="6">
        <f>COUNTIF(ProductRatePlanCharge!C:D,D3631)</f>
        <v>0</v>
      </c>
      <c r="K3631" s="2"/>
      <c r="L3631" s="2"/>
    </row>
    <row r="3632" spans="1:12" x14ac:dyDescent="0.45">
      <c r="A3632"/>
      <c r="B3632"/>
      <c r="C3632"/>
      <c r="D3632"/>
      <c r="E3632" s="6">
        <f>COUNTIF(ProductRatePlanCharge!C:D,D3632)</f>
        <v>0</v>
      </c>
      <c r="K3632" s="2"/>
      <c r="L3632" s="2"/>
    </row>
    <row r="3633" spans="1:12" x14ac:dyDescent="0.45">
      <c r="A3633"/>
      <c r="B3633"/>
      <c r="C3633"/>
      <c r="D3633"/>
      <c r="E3633" s="6">
        <f>COUNTIF(ProductRatePlanCharge!C:D,D3633)</f>
        <v>0</v>
      </c>
      <c r="K3633" s="2"/>
      <c r="L3633" s="2"/>
    </row>
    <row r="3634" spans="1:12" x14ac:dyDescent="0.45">
      <c r="A3634"/>
      <c r="B3634"/>
      <c r="C3634"/>
      <c r="D3634"/>
      <c r="E3634" s="6">
        <f>COUNTIF(ProductRatePlanCharge!C:D,D3634)</f>
        <v>0</v>
      </c>
      <c r="K3634" s="2"/>
      <c r="L3634" s="2"/>
    </row>
    <row r="3635" spans="1:12" x14ac:dyDescent="0.45">
      <c r="A3635"/>
      <c r="B3635"/>
      <c r="C3635"/>
      <c r="D3635"/>
      <c r="E3635" s="6">
        <f>COUNTIF(ProductRatePlanCharge!C:D,D3635)</f>
        <v>0</v>
      </c>
      <c r="K3635" s="2"/>
      <c r="L3635" s="2"/>
    </row>
    <row r="3636" spans="1:12" x14ac:dyDescent="0.45">
      <c r="A3636"/>
      <c r="B3636"/>
      <c r="C3636"/>
      <c r="D3636"/>
      <c r="E3636" s="6">
        <f>COUNTIF(ProductRatePlanCharge!C:D,D3636)</f>
        <v>0</v>
      </c>
      <c r="K3636" s="2"/>
      <c r="L3636" s="2"/>
    </row>
    <row r="3637" spans="1:12" x14ac:dyDescent="0.45">
      <c r="A3637"/>
      <c r="B3637"/>
      <c r="C3637"/>
      <c r="D3637"/>
      <c r="E3637" s="6">
        <f>COUNTIF(ProductRatePlanCharge!C:D,D3637)</f>
        <v>0</v>
      </c>
      <c r="K3637" s="2"/>
      <c r="L3637" s="2"/>
    </row>
    <row r="3638" spans="1:12" x14ac:dyDescent="0.45">
      <c r="A3638"/>
      <c r="B3638"/>
      <c r="C3638"/>
      <c r="D3638"/>
      <c r="E3638" s="6">
        <f>COUNTIF(ProductRatePlanCharge!C:D,D3638)</f>
        <v>0</v>
      </c>
      <c r="K3638" s="2"/>
      <c r="L3638" s="2"/>
    </row>
    <row r="3639" spans="1:12" x14ac:dyDescent="0.45">
      <c r="A3639"/>
      <c r="B3639"/>
      <c r="C3639"/>
      <c r="D3639"/>
      <c r="E3639" s="6">
        <f>COUNTIF(ProductRatePlanCharge!C:D,D3639)</f>
        <v>0</v>
      </c>
      <c r="K3639" s="2"/>
      <c r="L3639" s="2"/>
    </row>
    <row r="3640" spans="1:12" x14ac:dyDescent="0.45">
      <c r="A3640"/>
      <c r="B3640"/>
      <c r="C3640"/>
      <c r="D3640"/>
      <c r="E3640" s="6">
        <f>COUNTIF(ProductRatePlanCharge!C:D,D3640)</f>
        <v>0</v>
      </c>
      <c r="K3640" s="2"/>
      <c r="L3640" s="2"/>
    </row>
    <row r="3641" spans="1:12" x14ac:dyDescent="0.45">
      <c r="A3641"/>
      <c r="B3641"/>
      <c r="C3641"/>
      <c r="D3641"/>
      <c r="E3641" s="6">
        <f>COUNTIF(ProductRatePlanCharge!C:D,D3641)</f>
        <v>0</v>
      </c>
      <c r="K3641" s="2"/>
      <c r="L3641" s="2"/>
    </row>
    <row r="3642" spans="1:12" x14ac:dyDescent="0.45">
      <c r="A3642"/>
      <c r="B3642"/>
      <c r="C3642"/>
      <c r="D3642"/>
      <c r="E3642" s="6">
        <f>COUNTIF(ProductRatePlanCharge!C:D,D3642)</f>
        <v>0</v>
      </c>
      <c r="K3642" s="2"/>
      <c r="L3642" s="2"/>
    </row>
    <row r="3643" spans="1:12" x14ac:dyDescent="0.45">
      <c r="A3643"/>
      <c r="B3643"/>
      <c r="C3643"/>
      <c r="D3643"/>
      <c r="E3643" s="6">
        <f>COUNTIF(ProductRatePlanCharge!C:D,D3643)</f>
        <v>0</v>
      </c>
      <c r="K3643" s="2"/>
      <c r="L3643" s="2"/>
    </row>
    <row r="3644" spans="1:12" x14ac:dyDescent="0.45">
      <c r="A3644"/>
      <c r="B3644"/>
      <c r="C3644"/>
      <c r="D3644"/>
      <c r="E3644" s="6">
        <f>COUNTIF(ProductRatePlanCharge!C:D,D3644)</f>
        <v>0</v>
      </c>
      <c r="K3644" s="2"/>
      <c r="L3644" s="2"/>
    </row>
    <row r="3645" spans="1:12" x14ac:dyDescent="0.45">
      <c r="A3645"/>
      <c r="B3645"/>
      <c r="C3645"/>
      <c r="D3645"/>
      <c r="E3645" s="6">
        <f>COUNTIF(ProductRatePlanCharge!C:D,D3645)</f>
        <v>0</v>
      </c>
      <c r="K3645" s="2"/>
      <c r="L3645" s="2"/>
    </row>
    <row r="3646" spans="1:12" x14ac:dyDescent="0.45">
      <c r="A3646"/>
      <c r="B3646"/>
      <c r="C3646"/>
      <c r="D3646"/>
      <c r="E3646" s="6">
        <f>COUNTIF(ProductRatePlanCharge!C:D,D3646)</f>
        <v>0</v>
      </c>
      <c r="K3646" s="2"/>
      <c r="L3646" s="2"/>
    </row>
    <row r="3647" spans="1:12" x14ac:dyDescent="0.45">
      <c r="A3647"/>
      <c r="B3647"/>
      <c r="C3647"/>
      <c r="D3647"/>
      <c r="E3647" s="6">
        <f>COUNTIF(ProductRatePlanCharge!C:D,D3647)</f>
        <v>0</v>
      </c>
      <c r="K3647" s="2"/>
      <c r="L3647" s="2"/>
    </row>
    <row r="3648" spans="1:12" x14ac:dyDescent="0.45">
      <c r="A3648"/>
      <c r="B3648"/>
      <c r="C3648"/>
      <c r="D3648"/>
      <c r="E3648" s="6">
        <f>COUNTIF(ProductRatePlanCharge!C:D,D3648)</f>
        <v>0</v>
      </c>
      <c r="K3648" s="2"/>
      <c r="L3648" s="2"/>
    </row>
    <row r="3649" spans="1:12" x14ac:dyDescent="0.45">
      <c r="A3649"/>
      <c r="B3649"/>
      <c r="C3649"/>
      <c r="D3649"/>
      <c r="E3649" s="6">
        <f>COUNTIF(ProductRatePlanCharge!C:D,D3649)</f>
        <v>0</v>
      </c>
      <c r="K3649" s="2"/>
      <c r="L3649" s="2"/>
    </row>
    <row r="3650" spans="1:12" x14ac:dyDescent="0.45">
      <c r="A3650"/>
      <c r="B3650"/>
      <c r="C3650"/>
      <c r="D3650"/>
      <c r="E3650" s="6">
        <f>COUNTIF(ProductRatePlanCharge!C:D,D3650)</f>
        <v>0</v>
      </c>
      <c r="K3650" s="2"/>
      <c r="L3650" s="2"/>
    </row>
    <row r="3651" spans="1:12" x14ac:dyDescent="0.45">
      <c r="A3651"/>
      <c r="B3651"/>
      <c r="C3651"/>
      <c r="D3651"/>
      <c r="E3651" s="6">
        <f>COUNTIF(ProductRatePlanCharge!C:D,D3651)</f>
        <v>0</v>
      </c>
      <c r="K3651" s="2"/>
      <c r="L3651" s="2"/>
    </row>
    <row r="3652" spans="1:12" x14ac:dyDescent="0.45">
      <c r="A3652"/>
      <c r="B3652"/>
      <c r="C3652"/>
      <c r="D3652"/>
      <c r="E3652" s="6">
        <f>COUNTIF(ProductRatePlanCharge!C:D,D3652)</f>
        <v>0</v>
      </c>
      <c r="K3652" s="2"/>
      <c r="L3652" s="2"/>
    </row>
    <row r="3653" spans="1:12" x14ac:dyDescent="0.45">
      <c r="A3653"/>
      <c r="B3653"/>
      <c r="C3653"/>
      <c r="D3653"/>
      <c r="E3653" s="6">
        <f>COUNTIF(ProductRatePlanCharge!C:D,D3653)</f>
        <v>0</v>
      </c>
      <c r="K3653" s="2"/>
      <c r="L3653" s="2"/>
    </row>
    <row r="3654" spans="1:12" x14ac:dyDescent="0.45">
      <c r="A3654"/>
      <c r="B3654"/>
      <c r="C3654"/>
      <c r="D3654"/>
      <c r="E3654" s="6">
        <f>COUNTIF(ProductRatePlanCharge!C:D,D3654)</f>
        <v>0</v>
      </c>
      <c r="K3654" s="2"/>
      <c r="L3654" s="2"/>
    </row>
    <row r="3655" spans="1:12" x14ac:dyDescent="0.45">
      <c r="A3655"/>
      <c r="B3655"/>
      <c r="C3655"/>
      <c r="D3655"/>
      <c r="E3655" s="6">
        <f>COUNTIF(ProductRatePlanCharge!C:D,D3655)</f>
        <v>0</v>
      </c>
      <c r="K3655" s="2"/>
      <c r="L3655" s="2"/>
    </row>
    <row r="3656" spans="1:12" x14ac:dyDescent="0.45">
      <c r="A3656"/>
      <c r="B3656"/>
      <c r="C3656"/>
      <c r="D3656"/>
      <c r="E3656" s="6">
        <f>COUNTIF(ProductRatePlanCharge!C:D,D3656)</f>
        <v>0</v>
      </c>
      <c r="K3656" s="2"/>
      <c r="L3656" s="2"/>
    </row>
    <row r="3657" spans="1:12" x14ac:dyDescent="0.45">
      <c r="A3657"/>
      <c r="B3657"/>
      <c r="C3657"/>
      <c r="D3657"/>
      <c r="E3657" s="6">
        <f>COUNTIF(ProductRatePlanCharge!C:D,D3657)</f>
        <v>0</v>
      </c>
      <c r="K3657" s="2"/>
      <c r="L3657" s="2"/>
    </row>
    <row r="3658" spans="1:12" x14ac:dyDescent="0.45">
      <c r="A3658"/>
      <c r="B3658"/>
      <c r="C3658"/>
      <c r="D3658"/>
      <c r="E3658" s="6">
        <f>COUNTIF(ProductRatePlanCharge!C:D,D3658)</f>
        <v>0</v>
      </c>
      <c r="K3658" s="2"/>
      <c r="L3658" s="2"/>
    </row>
    <row r="3659" spans="1:12" x14ac:dyDescent="0.45">
      <c r="A3659"/>
      <c r="B3659"/>
      <c r="C3659"/>
      <c r="D3659"/>
      <c r="E3659" s="6">
        <f>COUNTIF(ProductRatePlanCharge!C:D,D3659)</f>
        <v>0</v>
      </c>
      <c r="K3659" s="2"/>
      <c r="L3659" s="2"/>
    </row>
    <row r="3660" spans="1:12" x14ac:dyDescent="0.45">
      <c r="A3660"/>
      <c r="B3660"/>
      <c r="C3660"/>
      <c r="D3660"/>
      <c r="E3660" s="6">
        <f>COUNTIF(ProductRatePlanCharge!C:D,D3660)</f>
        <v>0</v>
      </c>
      <c r="K3660" s="2"/>
      <c r="L3660" s="2"/>
    </row>
    <row r="3661" spans="1:12" x14ac:dyDescent="0.45">
      <c r="A3661"/>
      <c r="B3661"/>
      <c r="C3661"/>
      <c r="D3661"/>
      <c r="E3661" s="6">
        <f>COUNTIF(ProductRatePlanCharge!C:D,D3661)</f>
        <v>0</v>
      </c>
      <c r="K3661" s="2"/>
      <c r="L3661" s="2"/>
    </row>
    <row r="3662" spans="1:12" x14ac:dyDescent="0.45">
      <c r="A3662"/>
      <c r="B3662"/>
      <c r="C3662"/>
      <c r="D3662"/>
      <c r="E3662" s="6">
        <f>COUNTIF(ProductRatePlanCharge!C:D,D3662)</f>
        <v>0</v>
      </c>
      <c r="K3662" s="2"/>
      <c r="L3662" s="2"/>
    </row>
    <row r="3663" spans="1:12" x14ac:dyDescent="0.45">
      <c r="A3663"/>
      <c r="B3663"/>
      <c r="C3663"/>
      <c r="D3663"/>
      <c r="E3663" s="6">
        <f>COUNTIF(ProductRatePlanCharge!C:D,D3663)</f>
        <v>0</v>
      </c>
      <c r="K3663" s="2"/>
      <c r="L3663" s="2"/>
    </row>
    <row r="3664" spans="1:12" x14ac:dyDescent="0.45">
      <c r="A3664"/>
      <c r="B3664"/>
      <c r="C3664"/>
      <c r="D3664"/>
      <c r="E3664" s="6">
        <f>COUNTIF(ProductRatePlanCharge!C:D,D3664)</f>
        <v>0</v>
      </c>
      <c r="K3664" s="2"/>
      <c r="L3664" s="2"/>
    </row>
    <row r="3665" spans="1:12" x14ac:dyDescent="0.45">
      <c r="A3665"/>
      <c r="B3665"/>
      <c r="C3665"/>
      <c r="D3665"/>
      <c r="E3665" s="6">
        <f>COUNTIF(ProductRatePlanCharge!C:D,D3665)</f>
        <v>0</v>
      </c>
      <c r="K3665" s="2"/>
      <c r="L3665" s="2"/>
    </row>
    <row r="3666" spans="1:12" x14ac:dyDescent="0.45">
      <c r="A3666"/>
      <c r="B3666"/>
      <c r="C3666"/>
      <c r="D3666"/>
      <c r="E3666" s="6">
        <f>COUNTIF(ProductRatePlanCharge!C:D,D3666)</f>
        <v>0</v>
      </c>
      <c r="K3666" s="2"/>
      <c r="L3666" s="2"/>
    </row>
    <row r="3667" spans="1:12" x14ac:dyDescent="0.45">
      <c r="A3667"/>
      <c r="B3667"/>
      <c r="C3667"/>
      <c r="D3667"/>
      <c r="E3667" s="6">
        <f>COUNTIF(ProductRatePlanCharge!C:D,D3667)</f>
        <v>0</v>
      </c>
      <c r="K3667" s="2"/>
      <c r="L3667" s="2"/>
    </row>
    <row r="3668" spans="1:12" x14ac:dyDescent="0.45">
      <c r="A3668"/>
      <c r="B3668"/>
      <c r="C3668"/>
      <c r="D3668"/>
      <c r="E3668" s="6">
        <f>COUNTIF(ProductRatePlanCharge!C:D,D3668)</f>
        <v>0</v>
      </c>
      <c r="K3668" s="2"/>
      <c r="L3668" s="2"/>
    </row>
    <row r="3669" spans="1:12" x14ac:dyDescent="0.45">
      <c r="A3669"/>
      <c r="B3669"/>
      <c r="C3669"/>
      <c r="D3669"/>
      <c r="E3669" s="6">
        <f>COUNTIF(ProductRatePlanCharge!C:D,D3669)</f>
        <v>0</v>
      </c>
      <c r="K3669" s="2"/>
      <c r="L3669" s="2"/>
    </row>
    <row r="3670" spans="1:12" x14ac:dyDescent="0.45">
      <c r="A3670"/>
      <c r="B3670"/>
      <c r="C3670"/>
      <c r="D3670"/>
      <c r="E3670" s="6">
        <f>COUNTIF(ProductRatePlanCharge!C:D,D3670)</f>
        <v>0</v>
      </c>
      <c r="K3670" s="2"/>
      <c r="L3670" s="2"/>
    </row>
    <row r="3671" spans="1:12" x14ac:dyDescent="0.45">
      <c r="A3671"/>
      <c r="B3671"/>
      <c r="C3671"/>
      <c r="D3671"/>
      <c r="E3671" s="6">
        <f>COUNTIF(ProductRatePlanCharge!C:D,D3671)</f>
        <v>0</v>
      </c>
      <c r="K3671" s="2"/>
      <c r="L3671" s="2"/>
    </row>
    <row r="3672" spans="1:12" x14ac:dyDescent="0.45">
      <c r="A3672"/>
      <c r="B3672"/>
      <c r="C3672"/>
      <c r="D3672"/>
      <c r="E3672" s="6">
        <f>COUNTIF(ProductRatePlanCharge!C:D,D3672)</f>
        <v>0</v>
      </c>
      <c r="K3672" s="2"/>
      <c r="L3672" s="2"/>
    </row>
    <row r="3673" spans="1:12" x14ac:dyDescent="0.45">
      <c r="A3673"/>
      <c r="B3673"/>
      <c r="C3673"/>
      <c r="D3673"/>
      <c r="E3673" s="6">
        <f>COUNTIF(ProductRatePlanCharge!C:D,D3673)</f>
        <v>0</v>
      </c>
      <c r="K3673" s="2"/>
      <c r="L3673" s="2"/>
    </row>
    <row r="3674" spans="1:12" x14ac:dyDescent="0.45">
      <c r="A3674"/>
      <c r="B3674"/>
      <c r="C3674"/>
      <c r="D3674"/>
      <c r="E3674" s="6">
        <f>COUNTIF(ProductRatePlanCharge!C:D,D3674)</f>
        <v>0</v>
      </c>
      <c r="K3674" s="2"/>
      <c r="L3674" s="2"/>
    </row>
    <row r="3675" spans="1:12" x14ac:dyDescent="0.45">
      <c r="A3675"/>
      <c r="B3675"/>
      <c r="C3675"/>
      <c r="D3675"/>
      <c r="E3675" s="6">
        <f>COUNTIF(ProductRatePlanCharge!C:D,D3675)</f>
        <v>0</v>
      </c>
      <c r="K3675" s="2"/>
      <c r="L3675" s="2"/>
    </row>
    <row r="3676" spans="1:12" x14ac:dyDescent="0.45">
      <c r="A3676"/>
      <c r="B3676"/>
      <c r="C3676"/>
      <c r="D3676"/>
      <c r="E3676" s="6">
        <f>COUNTIF(ProductRatePlanCharge!C:D,D3676)</f>
        <v>0</v>
      </c>
      <c r="K3676" s="2"/>
      <c r="L3676" s="2"/>
    </row>
    <row r="3677" spans="1:12" x14ac:dyDescent="0.45">
      <c r="A3677"/>
      <c r="B3677"/>
      <c r="C3677"/>
      <c r="D3677"/>
      <c r="E3677" s="6">
        <f>COUNTIF(ProductRatePlanCharge!C:D,D3677)</f>
        <v>0</v>
      </c>
      <c r="K3677" s="2"/>
      <c r="L3677" s="2"/>
    </row>
    <row r="3678" spans="1:12" x14ac:dyDescent="0.45">
      <c r="A3678"/>
      <c r="B3678"/>
      <c r="C3678"/>
      <c r="D3678"/>
      <c r="E3678" s="6">
        <f>COUNTIF(ProductRatePlanCharge!C:D,D3678)</f>
        <v>0</v>
      </c>
      <c r="K3678" s="2"/>
      <c r="L3678" s="2"/>
    </row>
    <row r="3679" spans="1:12" x14ac:dyDescent="0.45">
      <c r="A3679"/>
      <c r="B3679"/>
      <c r="C3679"/>
      <c r="D3679"/>
      <c r="E3679" s="6">
        <f>COUNTIF(ProductRatePlanCharge!C:D,D3679)</f>
        <v>0</v>
      </c>
      <c r="K3679" s="2"/>
      <c r="L3679" s="2"/>
    </row>
    <row r="3680" spans="1:12" x14ac:dyDescent="0.45">
      <c r="A3680"/>
      <c r="B3680"/>
      <c r="C3680"/>
      <c r="D3680"/>
      <c r="E3680" s="6">
        <f>COUNTIF(ProductRatePlanCharge!C:D,D3680)</f>
        <v>0</v>
      </c>
      <c r="K3680" s="2"/>
      <c r="L3680" s="2"/>
    </row>
    <row r="3681" spans="1:12" x14ac:dyDescent="0.45">
      <c r="A3681"/>
      <c r="B3681"/>
      <c r="C3681"/>
      <c r="D3681"/>
      <c r="E3681" s="6">
        <f>COUNTIF(ProductRatePlanCharge!C:D,D3681)</f>
        <v>0</v>
      </c>
      <c r="K3681" s="2"/>
      <c r="L3681" s="2"/>
    </row>
    <row r="3682" spans="1:12" x14ac:dyDescent="0.45">
      <c r="A3682"/>
      <c r="B3682"/>
      <c r="C3682"/>
      <c r="D3682"/>
      <c r="E3682" s="6">
        <f>COUNTIF(ProductRatePlanCharge!C:D,D3682)</f>
        <v>0</v>
      </c>
      <c r="K3682" s="2"/>
      <c r="L3682" s="2"/>
    </row>
    <row r="3683" spans="1:12" x14ac:dyDescent="0.45">
      <c r="A3683"/>
      <c r="B3683"/>
      <c r="C3683"/>
      <c r="D3683"/>
      <c r="E3683" s="6">
        <f>COUNTIF(ProductRatePlanCharge!C:D,D3683)</f>
        <v>0</v>
      </c>
      <c r="K3683" s="2"/>
      <c r="L3683" s="2"/>
    </row>
    <row r="3684" spans="1:12" x14ac:dyDescent="0.45">
      <c r="A3684"/>
      <c r="B3684"/>
      <c r="C3684"/>
      <c r="D3684"/>
      <c r="E3684" s="6">
        <f>COUNTIF(ProductRatePlanCharge!C:D,D3684)</f>
        <v>0</v>
      </c>
      <c r="K3684" s="2"/>
      <c r="L3684" s="2"/>
    </row>
    <row r="3685" spans="1:12" x14ac:dyDescent="0.45">
      <c r="A3685"/>
      <c r="B3685"/>
      <c r="C3685"/>
      <c r="D3685"/>
      <c r="E3685" s="6">
        <f>COUNTIF(ProductRatePlanCharge!C:D,D3685)</f>
        <v>0</v>
      </c>
      <c r="K3685" s="2"/>
      <c r="L3685" s="2"/>
    </row>
    <row r="3686" spans="1:12" x14ac:dyDescent="0.45">
      <c r="A3686"/>
      <c r="B3686"/>
      <c r="C3686"/>
      <c r="D3686"/>
      <c r="E3686" s="6">
        <f>COUNTIF(ProductRatePlanCharge!C:D,D3686)</f>
        <v>0</v>
      </c>
      <c r="K3686" s="2"/>
      <c r="L3686" s="2"/>
    </row>
    <row r="3687" spans="1:12" x14ac:dyDescent="0.45">
      <c r="A3687"/>
      <c r="B3687"/>
      <c r="C3687"/>
      <c r="D3687"/>
      <c r="E3687" s="6">
        <f>COUNTIF(ProductRatePlanCharge!C:D,D3687)</f>
        <v>0</v>
      </c>
      <c r="K3687" s="2"/>
      <c r="L3687" s="2"/>
    </row>
    <row r="3688" spans="1:12" x14ac:dyDescent="0.45">
      <c r="A3688"/>
      <c r="B3688"/>
      <c r="C3688"/>
      <c r="D3688"/>
      <c r="E3688" s="6">
        <f>COUNTIF(ProductRatePlanCharge!C:D,D3688)</f>
        <v>0</v>
      </c>
      <c r="K3688" s="2"/>
      <c r="L3688" s="2"/>
    </row>
    <row r="3689" spans="1:12" x14ac:dyDescent="0.45">
      <c r="A3689"/>
      <c r="B3689"/>
      <c r="C3689"/>
      <c r="D3689"/>
      <c r="E3689" s="6">
        <f>COUNTIF(ProductRatePlanCharge!C:D,D3689)</f>
        <v>0</v>
      </c>
      <c r="K3689" s="2"/>
      <c r="L3689" s="2"/>
    </row>
    <row r="3690" spans="1:12" x14ac:dyDescent="0.45">
      <c r="A3690"/>
      <c r="B3690"/>
      <c r="C3690"/>
      <c r="D3690"/>
      <c r="E3690" s="6">
        <f>COUNTIF(ProductRatePlanCharge!C:D,D3690)</f>
        <v>0</v>
      </c>
      <c r="K3690" s="2"/>
      <c r="L3690" s="2"/>
    </row>
    <row r="3691" spans="1:12" x14ac:dyDescent="0.45">
      <c r="A3691"/>
      <c r="B3691"/>
      <c r="C3691"/>
      <c r="D3691"/>
      <c r="E3691" s="6">
        <f>COUNTIF(ProductRatePlanCharge!C:D,D3691)</f>
        <v>0</v>
      </c>
      <c r="K3691" s="2"/>
      <c r="L3691" s="2"/>
    </row>
    <row r="3692" spans="1:12" x14ac:dyDescent="0.45">
      <c r="A3692"/>
      <c r="B3692"/>
      <c r="C3692"/>
      <c r="D3692"/>
      <c r="E3692" s="6">
        <f>COUNTIF(ProductRatePlanCharge!C:D,D3692)</f>
        <v>0</v>
      </c>
      <c r="K3692" s="2"/>
      <c r="L3692" s="2"/>
    </row>
    <row r="3693" spans="1:12" x14ac:dyDescent="0.45">
      <c r="A3693"/>
      <c r="B3693"/>
      <c r="C3693"/>
      <c r="D3693"/>
      <c r="E3693" s="6">
        <f>COUNTIF(ProductRatePlanCharge!C:D,D3693)</f>
        <v>0</v>
      </c>
      <c r="K3693" s="2"/>
      <c r="L3693" s="2"/>
    </row>
    <row r="3694" spans="1:12" x14ac:dyDescent="0.45">
      <c r="A3694"/>
      <c r="B3694"/>
      <c r="C3694"/>
      <c r="D3694"/>
      <c r="E3694" s="6">
        <f>COUNTIF(ProductRatePlanCharge!C:D,D3694)</f>
        <v>0</v>
      </c>
      <c r="K3694" s="2"/>
      <c r="L3694" s="2"/>
    </row>
    <row r="3695" spans="1:12" x14ac:dyDescent="0.45">
      <c r="A3695"/>
      <c r="B3695"/>
      <c r="C3695"/>
      <c r="D3695"/>
      <c r="E3695" s="6">
        <f>COUNTIF(ProductRatePlanCharge!C:D,D3695)</f>
        <v>0</v>
      </c>
      <c r="K3695" s="2"/>
      <c r="L3695" s="2"/>
    </row>
    <row r="3696" spans="1:12" x14ac:dyDescent="0.45">
      <c r="A3696"/>
      <c r="B3696"/>
      <c r="C3696"/>
      <c r="D3696"/>
      <c r="E3696" s="6">
        <f>COUNTIF(ProductRatePlanCharge!C:D,D3696)</f>
        <v>0</v>
      </c>
      <c r="K3696" s="2"/>
      <c r="L3696" s="2"/>
    </row>
    <row r="3697" spans="1:12" x14ac:dyDescent="0.45">
      <c r="A3697"/>
      <c r="B3697"/>
      <c r="C3697"/>
      <c r="D3697"/>
      <c r="E3697" s="6">
        <f>COUNTIF(ProductRatePlanCharge!C:D,D3697)</f>
        <v>0</v>
      </c>
      <c r="K3697" s="2"/>
      <c r="L3697" s="2"/>
    </row>
    <row r="3698" spans="1:12" x14ac:dyDescent="0.45">
      <c r="A3698"/>
      <c r="B3698"/>
      <c r="C3698"/>
      <c r="D3698"/>
      <c r="E3698" s="6">
        <f>COUNTIF(ProductRatePlanCharge!C:D,D3698)</f>
        <v>0</v>
      </c>
      <c r="K3698" s="2"/>
      <c r="L3698" s="2"/>
    </row>
    <row r="3699" spans="1:12" x14ac:dyDescent="0.45">
      <c r="A3699"/>
      <c r="B3699"/>
      <c r="C3699"/>
      <c r="D3699"/>
      <c r="E3699" s="6">
        <f>COUNTIF(ProductRatePlanCharge!C:D,D3699)</f>
        <v>0</v>
      </c>
      <c r="K3699" s="2"/>
      <c r="L3699" s="2"/>
    </row>
    <row r="3700" spans="1:12" x14ac:dyDescent="0.45">
      <c r="A3700"/>
      <c r="B3700"/>
      <c r="C3700"/>
      <c r="D3700"/>
      <c r="E3700" s="6">
        <f>COUNTIF(ProductRatePlanCharge!C:D,D3700)</f>
        <v>0</v>
      </c>
      <c r="K3700" s="2"/>
      <c r="L3700" s="2"/>
    </row>
    <row r="3701" spans="1:12" x14ac:dyDescent="0.45">
      <c r="A3701"/>
      <c r="B3701"/>
      <c r="C3701"/>
      <c r="D3701"/>
      <c r="E3701" s="6">
        <f>COUNTIF(ProductRatePlanCharge!C:D,D3701)</f>
        <v>0</v>
      </c>
      <c r="K3701" s="2"/>
      <c r="L3701" s="2"/>
    </row>
    <row r="3702" spans="1:12" x14ac:dyDescent="0.45">
      <c r="A3702"/>
      <c r="B3702"/>
      <c r="C3702"/>
      <c r="D3702"/>
      <c r="E3702" s="6">
        <f>COUNTIF(ProductRatePlanCharge!C:D,D3702)</f>
        <v>0</v>
      </c>
      <c r="K3702" s="2"/>
      <c r="L3702" s="2"/>
    </row>
    <row r="3703" spans="1:12" x14ac:dyDescent="0.45">
      <c r="A3703"/>
      <c r="B3703"/>
      <c r="C3703"/>
      <c r="D3703"/>
      <c r="E3703" s="6">
        <f>COUNTIF(ProductRatePlanCharge!C:D,D3703)</f>
        <v>0</v>
      </c>
      <c r="K3703" s="2"/>
      <c r="L3703" s="2"/>
    </row>
    <row r="3704" spans="1:12" x14ac:dyDescent="0.45">
      <c r="A3704"/>
      <c r="B3704"/>
      <c r="C3704"/>
      <c r="D3704"/>
      <c r="E3704" s="6">
        <f>COUNTIF(ProductRatePlanCharge!C:D,D3704)</f>
        <v>0</v>
      </c>
      <c r="K3704" s="2"/>
      <c r="L3704" s="2"/>
    </row>
    <row r="3705" spans="1:12" x14ac:dyDescent="0.45">
      <c r="A3705"/>
      <c r="B3705"/>
      <c r="C3705"/>
      <c r="D3705"/>
      <c r="E3705" s="6">
        <f>COUNTIF(ProductRatePlanCharge!C:D,D3705)</f>
        <v>0</v>
      </c>
      <c r="K3705" s="2"/>
      <c r="L3705" s="2"/>
    </row>
    <row r="3706" spans="1:12" x14ac:dyDescent="0.45">
      <c r="A3706"/>
      <c r="B3706"/>
      <c r="C3706"/>
      <c r="D3706"/>
      <c r="E3706" s="6">
        <f>COUNTIF(ProductRatePlanCharge!C:D,D3706)</f>
        <v>0</v>
      </c>
      <c r="K3706" s="2"/>
      <c r="L3706" s="2"/>
    </row>
    <row r="3707" spans="1:12" x14ac:dyDescent="0.45">
      <c r="A3707"/>
      <c r="B3707"/>
      <c r="C3707"/>
      <c r="D3707"/>
      <c r="E3707" s="6">
        <f>COUNTIF(ProductRatePlanCharge!C:D,D3707)</f>
        <v>0</v>
      </c>
      <c r="K3707" s="2"/>
      <c r="L3707" s="2"/>
    </row>
    <row r="3708" spans="1:12" x14ac:dyDescent="0.45">
      <c r="A3708"/>
      <c r="B3708"/>
      <c r="C3708"/>
      <c r="D3708"/>
      <c r="E3708" s="6">
        <f>COUNTIF(ProductRatePlanCharge!C:D,D3708)</f>
        <v>0</v>
      </c>
      <c r="K3708" s="2"/>
      <c r="L3708" s="2"/>
    </row>
    <row r="3709" spans="1:12" x14ac:dyDescent="0.45">
      <c r="A3709"/>
      <c r="B3709"/>
      <c r="C3709"/>
      <c r="D3709"/>
      <c r="E3709" s="6">
        <f>COUNTIF(ProductRatePlanCharge!C:D,D3709)</f>
        <v>0</v>
      </c>
      <c r="K3709" s="2"/>
      <c r="L3709" s="2"/>
    </row>
    <row r="3710" spans="1:12" x14ac:dyDescent="0.45">
      <c r="A3710"/>
      <c r="B3710"/>
      <c r="C3710"/>
      <c r="D3710"/>
      <c r="E3710" s="6">
        <f>COUNTIF(ProductRatePlanCharge!C:D,D3710)</f>
        <v>0</v>
      </c>
      <c r="K3710" s="2"/>
      <c r="L3710" s="2"/>
    </row>
    <row r="3711" spans="1:12" x14ac:dyDescent="0.45">
      <c r="A3711"/>
      <c r="B3711"/>
      <c r="C3711"/>
      <c r="D3711"/>
      <c r="E3711" s="6">
        <f>COUNTIF(ProductRatePlanCharge!C:D,D3711)</f>
        <v>0</v>
      </c>
      <c r="K3711" s="2"/>
      <c r="L3711" s="2"/>
    </row>
    <row r="3712" spans="1:12" x14ac:dyDescent="0.45">
      <c r="A3712"/>
      <c r="B3712"/>
      <c r="C3712"/>
      <c r="D3712"/>
      <c r="E3712" s="6">
        <f>COUNTIF(ProductRatePlanCharge!C:D,D3712)</f>
        <v>0</v>
      </c>
      <c r="K3712" s="2"/>
      <c r="L3712" s="2"/>
    </row>
    <row r="3713" spans="1:12" x14ac:dyDescent="0.45">
      <c r="A3713"/>
      <c r="B3713"/>
      <c r="C3713"/>
      <c r="D3713"/>
      <c r="E3713" s="6">
        <f>COUNTIF(ProductRatePlanCharge!C:D,D3713)</f>
        <v>0</v>
      </c>
      <c r="K3713" s="2"/>
      <c r="L3713" s="2"/>
    </row>
    <row r="3714" spans="1:12" x14ac:dyDescent="0.45">
      <c r="A3714"/>
      <c r="B3714"/>
      <c r="C3714"/>
      <c r="D3714"/>
      <c r="E3714" s="6">
        <f>COUNTIF(ProductRatePlanCharge!C:D,D3714)</f>
        <v>0</v>
      </c>
      <c r="K3714" s="2"/>
      <c r="L3714" s="2"/>
    </row>
    <row r="3715" spans="1:12" x14ac:dyDescent="0.45">
      <c r="A3715"/>
      <c r="B3715"/>
      <c r="C3715"/>
      <c r="D3715"/>
      <c r="E3715" s="6">
        <f>COUNTIF(ProductRatePlanCharge!C:D,D3715)</f>
        <v>0</v>
      </c>
      <c r="K3715" s="2"/>
      <c r="L3715" s="2"/>
    </row>
    <row r="3716" spans="1:12" x14ac:dyDescent="0.45">
      <c r="A3716"/>
      <c r="B3716"/>
      <c r="C3716"/>
      <c r="D3716"/>
      <c r="E3716" s="6">
        <f>COUNTIF(ProductRatePlanCharge!C:D,D3716)</f>
        <v>0</v>
      </c>
      <c r="K3716" s="2"/>
      <c r="L3716" s="2"/>
    </row>
    <row r="3717" spans="1:12" x14ac:dyDescent="0.45">
      <c r="A3717"/>
      <c r="B3717"/>
      <c r="C3717"/>
      <c r="D3717"/>
      <c r="E3717" s="6">
        <f>COUNTIF(ProductRatePlanCharge!C:D,D3717)</f>
        <v>0</v>
      </c>
      <c r="K3717" s="2"/>
      <c r="L3717" s="2"/>
    </row>
    <row r="3718" spans="1:12" x14ac:dyDescent="0.45">
      <c r="A3718"/>
      <c r="B3718"/>
      <c r="C3718"/>
      <c r="D3718"/>
      <c r="E3718" s="6">
        <f>COUNTIF(ProductRatePlanCharge!C:D,D3718)</f>
        <v>0</v>
      </c>
      <c r="K3718" s="2"/>
      <c r="L3718" s="2"/>
    </row>
    <row r="3719" spans="1:12" x14ac:dyDescent="0.45">
      <c r="A3719"/>
      <c r="B3719"/>
      <c r="C3719"/>
      <c r="D3719"/>
      <c r="E3719" s="6">
        <f>COUNTIF(ProductRatePlanCharge!C:D,D3719)</f>
        <v>0</v>
      </c>
      <c r="K3719" s="2"/>
      <c r="L3719" s="2"/>
    </row>
    <row r="3720" spans="1:12" x14ac:dyDescent="0.45">
      <c r="A3720"/>
      <c r="B3720"/>
      <c r="C3720"/>
      <c r="D3720"/>
      <c r="E3720" s="6">
        <f>COUNTIF(ProductRatePlanCharge!C:D,D3720)</f>
        <v>0</v>
      </c>
      <c r="K3720" s="2"/>
      <c r="L3720" s="2"/>
    </row>
    <row r="3721" spans="1:12" x14ac:dyDescent="0.45">
      <c r="A3721"/>
      <c r="B3721"/>
      <c r="C3721"/>
      <c r="D3721"/>
      <c r="E3721" s="6">
        <f>COUNTIF(ProductRatePlanCharge!C:D,D3721)</f>
        <v>0</v>
      </c>
      <c r="K3721" s="2"/>
      <c r="L3721" s="2"/>
    </row>
    <row r="3722" spans="1:12" x14ac:dyDescent="0.45">
      <c r="A3722"/>
      <c r="B3722"/>
      <c r="C3722"/>
      <c r="D3722"/>
      <c r="E3722" s="6">
        <f>COUNTIF(ProductRatePlanCharge!C:D,D3722)</f>
        <v>0</v>
      </c>
      <c r="K3722" s="2"/>
      <c r="L3722" s="2"/>
    </row>
    <row r="3723" spans="1:12" x14ac:dyDescent="0.45">
      <c r="A3723"/>
      <c r="B3723"/>
      <c r="C3723"/>
      <c r="D3723"/>
      <c r="E3723" s="6">
        <f>COUNTIF(ProductRatePlanCharge!C:D,D3723)</f>
        <v>0</v>
      </c>
      <c r="K3723" s="2"/>
      <c r="L3723" s="2"/>
    </row>
    <row r="3724" spans="1:12" x14ac:dyDescent="0.45">
      <c r="A3724"/>
      <c r="B3724"/>
      <c r="C3724"/>
      <c r="D3724"/>
      <c r="E3724" s="6">
        <f>COUNTIF(ProductRatePlanCharge!C:D,D3724)</f>
        <v>0</v>
      </c>
      <c r="K3724" s="2"/>
      <c r="L3724" s="2"/>
    </row>
    <row r="3725" spans="1:12" x14ac:dyDescent="0.45">
      <c r="A3725"/>
      <c r="B3725"/>
      <c r="C3725"/>
      <c r="D3725"/>
      <c r="E3725" s="6">
        <f>COUNTIF(ProductRatePlanCharge!C:D,D3725)</f>
        <v>0</v>
      </c>
      <c r="K3725" s="2"/>
      <c r="L3725" s="2"/>
    </row>
    <row r="3726" spans="1:12" x14ac:dyDescent="0.45">
      <c r="A3726"/>
      <c r="B3726"/>
      <c r="C3726"/>
      <c r="D3726"/>
      <c r="E3726" s="6">
        <f>COUNTIF(ProductRatePlanCharge!C:D,D3726)</f>
        <v>0</v>
      </c>
      <c r="K3726" s="2"/>
      <c r="L3726" s="2"/>
    </row>
    <row r="3727" spans="1:12" x14ac:dyDescent="0.45">
      <c r="A3727"/>
      <c r="B3727"/>
      <c r="C3727"/>
      <c r="D3727"/>
      <c r="E3727" s="6">
        <f>COUNTIF(ProductRatePlanCharge!C:D,D3727)</f>
        <v>0</v>
      </c>
      <c r="K3727" s="2"/>
      <c r="L3727" s="2"/>
    </row>
    <row r="3728" spans="1:12" x14ac:dyDescent="0.45">
      <c r="A3728"/>
      <c r="B3728"/>
      <c r="C3728"/>
      <c r="D3728"/>
      <c r="E3728" s="6">
        <f>COUNTIF(ProductRatePlanCharge!C:D,D3728)</f>
        <v>0</v>
      </c>
      <c r="K3728" s="2"/>
      <c r="L3728" s="2"/>
    </row>
    <row r="3729" spans="1:12" x14ac:dyDescent="0.45">
      <c r="A3729"/>
      <c r="B3729"/>
      <c r="C3729"/>
      <c r="D3729"/>
      <c r="E3729" s="6">
        <f>COUNTIF(ProductRatePlanCharge!C:D,D3729)</f>
        <v>0</v>
      </c>
      <c r="K3729" s="2"/>
      <c r="L3729" s="2"/>
    </row>
    <row r="3730" spans="1:12" x14ac:dyDescent="0.45">
      <c r="A3730"/>
      <c r="B3730"/>
      <c r="C3730"/>
      <c r="D3730"/>
      <c r="E3730" s="6">
        <f>COUNTIF(ProductRatePlanCharge!C:D,D3730)</f>
        <v>0</v>
      </c>
      <c r="K3730" s="2"/>
      <c r="L3730" s="2"/>
    </row>
    <row r="3731" spans="1:12" x14ac:dyDescent="0.45">
      <c r="A3731"/>
      <c r="B3731"/>
      <c r="C3731"/>
      <c r="D3731"/>
      <c r="E3731" s="6">
        <f>COUNTIF(ProductRatePlanCharge!C:D,D3731)</f>
        <v>0</v>
      </c>
      <c r="K3731" s="2"/>
      <c r="L3731" s="2"/>
    </row>
    <row r="3732" spans="1:12" x14ac:dyDescent="0.45">
      <c r="A3732"/>
      <c r="B3732"/>
      <c r="C3732"/>
      <c r="D3732"/>
      <c r="E3732" s="6">
        <f>COUNTIF(ProductRatePlanCharge!C:D,D3732)</f>
        <v>0</v>
      </c>
      <c r="K3732" s="2"/>
      <c r="L3732" s="2"/>
    </row>
    <row r="3733" spans="1:12" x14ac:dyDescent="0.45">
      <c r="A3733"/>
      <c r="B3733"/>
      <c r="C3733"/>
      <c r="D3733"/>
      <c r="E3733" s="6">
        <f>COUNTIF(ProductRatePlanCharge!C:D,D3733)</f>
        <v>0</v>
      </c>
      <c r="K3733" s="2"/>
      <c r="L3733" s="2"/>
    </row>
    <row r="3734" spans="1:12" x14ac:dyDescent="0.45">
      <c r="A3734"/>
      <c r="B3734"/>
      <c r="C3734"/>
      <c r="D3734"/>
      <c r="E3734" s="6">
        <f>COUNTIF(ProductRatePlanCharge!C:D,D3734)</f>
        <v>0</v>
      </c>
      <c r="K3734" s="2"/>
      <c r="L3734" s="2"/>
    </row>
    <row r="3735" spans="1:12" x14ac:dyDescent="0.45">
      <c r="A3735"/>
      <c r="B3735"/>
      <c r="C3735"/>
      <c r="D3735"/>
      <c r="E3735" s="6">
        <f>COUNTIF(ProductRatePlanCharge!C:D,D3735)</f>
        <v>0</v>
      </c>
      <c r="K3735" s="2"/>
      <c r="L3735" s="2"/>
    </row>
    <row r="3736" spans="1:12" x14ac:dyDescent="0.45">
      <c r="A3736"/>
      <c r="B3736"/>
      <c r="C3736"/>
      <c r="D3736"/>
      <c r="E3736" s="6">
        <f>COUNTIF(ProductRatePlanCharge!C:D,D3736)</f>
        <v>0</v>
      </c>
      <c r="K3736" s="2"/>
      <c r="L3736" s="2"/>
    </row>
    <row r="3737" spans="1:12" x14ac:dyDescent="0.45">
      <c r="A3737"/>
      <c r="B3737"/>
      <c r="C3737"/>
      <c r="D3737"/>
      <c r="E3737" s="6">
        <f>COUNTIF(ProductRatePlanCharge!C:D,D3737)</f>
        <v>0</v>
      </c>
      <c r="K3737" s="2"/>
      <c r="L3737" s="2"/>
    </row>
    <row r="3738" spans="1:12" x14ac:dyDescent="0.45">
      <c r="A3738"/>
      <c r="B3738"/>
      <c r="C3738"/>
      <c r="D3738"/>
      <c r="E3738" s="6">
        <f>COUNTIF(ProductRatePlanCharge!C:D,D3738)</f>
        <v>0</v>
      </c>
      <c r="K3738" s="2"/>
      <c r="L3738" s="2"/>
    </row>
    <row r="3739" spans="1:12" x14ac:dyDescent="0.45">
      <c r="A3739"/>
      <c r="B3739"/>
      <c r="C3739"/>
      <c r="D3739"/>
      <c r="E3739" s="6">
        <f>COUNTIF(ProductRatePlanCharge!C:D,D3739)</f>
        <v>0</v>
      </c>
      <c r="K3739" s="2"/>
      <c r="L3739" s="2"/>
    </row>
    <row r="3740" spans="1:12" x14ac:dyDescent="0.45">
      <c r="A3740"/>
      <c r="B3740"/>
      <c r="C3740"/>
      <c r="D3740"/>
      <c r="E3740" s="6">
        <f>COUNTIF(ProductRatePlanCharge!C:D,D3740)</f>
        <v>0</v>
      </c>
      <c r="K3740" s="2"/>
      <c r="L3740" s="2"/>
    </row>
    <row r="3741" spans="1:12" x14ac:dyDescent="0.45">
      <c r="A3741"/>
      <c r="B3741"/>
      <c r="C3741"/>
      <c r="D3741"/>
      <c r="E3741" s="6">
        <f>COUNTIF(ProductRatePlanCharge!C:D,D3741)</f>
        <v>0</v>
      </c>
      <c r="K3741" s="2"/>
      <c r="L3741" s="2"/>
    </row>
    <row r="3742" spans="1:12" x14ac:dyDescent="0.45">
      <c r="A3742"/>
      <c r="B3742"/>
      <c r="C3742"/>
      <c r="D3742"/>
      <c r="E3742" s="6">
        <f>COUNTIF(ProductRatePlanCharge!C:D,D3742)</f>
        <v>0</v>
      </c>
      <c r="K3742" s="2"/>
      <c r="L3742" s="2"/>
    </row>
    <row r="3743" spans="1:12" x14ac:dyDescent="0.45">
      <c r="A3743"/>
      <c r="B3743"/>
      <c r="C3743"/>
      <c r="D3743"/>
      <c r="E3743" s="6">
        <f>COUNTIF(ProductRatePlanCharge!C:D,D3743)</f>
        <v>0</v>
      </c>
      <c r="K3743" s="2"/>
      <c r="L3743" s="2"/>
    </row>
    <row r="3744" spans="1:12" x14ac:dyDescent="0.45">
      <c r="A3744"/>
      <c r="B3744"/>
      <c r="C3744"/>
      <c r="D3744"/>
      <c r="E3744" s="6">
        <f>COUNTIF(ProductRatePlanCharge!C:D,D3744)</f>
        <v>0</v>
      </c>
      <c r="K3744" s="2"/>
      <c r="L3744" s="2"/>
    </row>
    <row r="3745" spans="1:12" x14ac:dyDescent="0.45">
      <c r="A3745"/>
      <c r="B3745"/>
      <c r="C3745"/>
      <c r="D3745"/>
      <c r="E3745" s="6">
        <f>COUNTIF(ProductRatePlanCharge!C:D,D3745)</f>
        <v>0</v>
      </c>
      <c r="K3745" s="2"/>
      <c r="L3745" s="2"/>
    </row>
    <row r="3746" spans="1:12" x14ac:dyDescent="0.45">
      <c r="A3746"/>
      <c r="B3746"/>
      <c r="C3746"/>
      <c r="D3746"/>
      <c r="E3746" s="6">
        <f>COUNTIF(ProductRatePlanCharge!C:D,D3746)</f>
        <v>0</v>
      </c>
      <c r="K3746" s="2"/>
      <c r="L3746" s="2"/>
    </row>
    <row r="3747" spans="1:12" x14ac:dyDescent="0.45">
      <c r="A3747"/>
      <c r="B3747"/>
      <c r="C3747"/>
      <c r="D3747"/>
      <c r="E3747" s="6">
        <f>COUNTIF(ProductRatePlanCharge!C:D,D3747)</f>
        <v>0</v>
      </c>
      <c r="K3747" s="2"/>
      <c r="L3747" s="2"/>
    </row>
    <row r="3748" spans="1:12" x14ac:dyDescent="0.45">
      <c r="A3748"/>
      <c r="B3748"/>
      <c r="C3748"/>
      <c r="D3748"/>
      <c r="E3748" s="6">
        <f>COUNTIF(ProductRatePlanCharge!C:D,D3748)</f>
        <v>0</v>
      </c>
      <c r="K3748" s="2"/>
      <c r="L3748" s="2"/>
    </row>
    <row r="3749" spans="1:12" x14ac:dyDescent="0.45">
      <c r="A3749"/>
      <c r="B3749"/>
      <c r="C3749"/>
      <c r="D3749"/>
      <c r="E3749" s="6">
        <f>COUNTIF(ProductRatePlanCharge!C:D,D3749)</f>
        <v>0</v>
      </c>
      <c r="K3749" s="2"/>
      <c r="L3749" s="2"/>
    </row>
    <row r="3750" spans="1:12" x14ac:dyDescent="0.45">
      <c r="A3750"/>
      <c r="B3750"/>
      <c r="C3750"/>
      <c r="D3750"/>
      <c r="E3750" s="6">
        <f>COUNTIF(ProductRatePlanCharge!C:D,D3750)</f>
        <v>0</v>
      </c>
      <c r="K3750" s="2"/>
      <c r="L3750" s="2"/>
    </row>
    <row r="3751" spans="1:12" x14ac:dyDescent="0.45">
      <c r="A3751"/>
      <c r="B3751"/>
      <c r="C3751"/>
      <c r="D3751"/>
      <c r="E3751" s="6">
        <f>COUNTIF(ProductRatePlanCharge!C:D,D3751)</f>
        <v>0</v>
      </c>
      <c r="K3751" s="2"/>
      <c r="L3751" s="2"/>
    </row>
    <row r="3752" spans="1:12" x14ac:dyDescent="0.45">
      <c r="A3752"/>
      <c r="B3752"/>
      <c r="C3752"/>
      <c r="D3752"/>
      <c r="E3752" s="6">
        <f>COUNTIF(ProductRatePlanCharge!C:D,D3752)</f>
        <v>0</v>
      </c>
      <c r="K3752" s="2"/>
      <c r="L3752" s="2"/>
    </row>
    <row r="3753" spans="1:12" x14ac:dyDescent="0.45">
      <c r="A3753"/>
      <c r="B3753"/>
      <c r="C3753"/>
      <c r="D3753"/>
      <c r="E3753" s="6">
        <f>COUNTIF(ProductRatePlanCharge!C:D,D3753)</f>
        <v>0</v>
      </c>
      <c r="K3753" s="2"/>
      <c r="L3753" s="2"/>
    </row>
    <row r="3754" spans="1:12" x14ac:dyDescent="0.45">
      <c r="A3754"/>
      <c r="B3754"/>
      <c r="C3754"/>
      <c r="D3754"/>
      <c r="E3754" s="6">
        <f>COUNTIF(ProductRatePlanCharge!C:D,D3754)</f>
        <v>0</v>
      </c>
      <c r="K3754" s="2"/>
      <c r="L3754" s="2"/>
    </row>
    <row r="3755" spans="1:12" x14ac:dyDescent="0.45">
      <c r="A3755"/>
      <c r="B3755"/>
      <c r="C3755"/>
      <c r="D3755"/>
      <c r="E3755" s="6">
        <f>COUNTIF(ProductRatePlanCharge!C:D,D3755)</f>
        <v>0</v>
      </c>
      <c r="K3755" s="2"/>
      <c r="L3755" s="2"/>
    </row>
    <row r="3756" spans="1:12" x14ac:dyDescent="0.45">
      <c r="A3756"/>
      <c r="B3756"/>
      <c r="C3756"/>
      <c r="D3756"/>
      <c r="E3756" s="6">
        <f>COUNTIF(ProductRatePlanCharge!C:D,D3756)</f>
        <v>0</v>
      </c>
      <c r="K3756" s="2"/>
      <c r="L3756" s="2"/>
    </row>
    <row r="3757" spans="1:12" x14ac:dyDescent="0.45">
      <c r="A3757"/>
      <c r="B3757"/>
      <c r="C3757"/>
      <c r="D3757"/>
      <c r="E3757" s="6">
        <f>COUNTIF(ProductRatePlanCharge!C:D,D3757)</f>
        <v>0</v>
      </c>
      <c r="K3757" s="2"/>
      <c r="L3757" s="2"/>
    </row>
    <row r="3758" spans="1:12" x14ac:dyDescent="0.45">
      <c r="A3758"/>
      <c r="B3758"/>
      <c r="C3758"/>
      <c r="D3758"/>
      <c r="E3758" s="6">
        <f>COUNTIF(ProductRatePlanCharge!C:D,D3758)</f>
        <v>0</v>
      </c>
      <c r="K3758" s="2"/>
      <c r="L3758" s="2"/>
    </row>
    <row r="3759" spans="1:12" x14ac:dyDescent="0.45">
      <c r="A3759"/>
      <c r="B3759"/>
      <c r="C3759"/>
      <c r="D3759"/>
      <c r="E3759" s="6">
        <f>COUNTIF(ProductRatePlanCharge!C:D,D3759)</f>
        <v>0</v>
      </c>
      <c r="K3759" s="2"/>
      <c r="L3759" s="2"/>
    </row>
    <row r="3760" spans="1:12" x14ac:dyDescent="0.45">
      <c r="A3760"/>
      <c r="B3760"/>
      <c r="C3760"/>
      <c r="D3760"/>
      <c r="E3760" s="6">
        <f>COUNTIF(ProductRatePlanCharge!C:D,D3760)</f>
        <v>0</v>
      </c>
      <c r="K3760" s="2"/>
      <c r="L3760" s="2"/>
    </row>
    <row r="3761" spans="1:12" x14ac:dyDescent="0.45">
      <c r="A3761"/>
      <c r="B3761"/>
      <c r="C3761"/>
      <c r="D3761"/>
      <c r="E3761" s="6">
        <f>COUNTIF(ProductRatePlanCharge!C:D,D3761)</f>
        <v>0</v>
      </c>
      <c r="K3761" s="2"/>
      <c r="L3761" s="2"/>
    </row>
    <row r="3762" spans="1:12" x14ac:dyDescent="0.45">
      <c r="A3762"/>
      <c r="B3762"/>
      <c r="C3762"/>
      <c r="D3762"/>
      <c r="E3762" s="6">
        <f>COUNTIF(ProductRatePlanCharge!C:D,D3762)</f>
        <v>0</v>
      </c>
      <c r="K3762" s="2"/>
      <c r="L3762" s="2"/>
    </row>
    <row r="3763" spans="1:12" x14ac:dyDescent="0.45">
      <c r="A3763"/>
      <c r="B3763"/>
      <c r="C3763"/>
      <c r="D3763"/>
      <c r="E3763" s="6">
        <f>COUNTIF(ProductRatePlanCharge!C:D,D3763)</f>
        <v>0</v>
      </c>
      <c r="K3763" s="2"/>
      <c r="L3763" s="2"/>
    </row>
    <row r="3764" spans="1:12" x14ac:dyDescent="0.45">
      <c r="A3764"/>
      <c r="B3764"/>
      <c r="C3764"/>
      <c r="D3764"/>
      <c r="E3764" s="6">
        <f>COUNTIF(ProductRatePlanCharge!C:D,D3764)</f>
        <v>0</v>
      </c>
      <c r="K3764" s="2"/>
      <c r="L3764" s="2"/>
    </row>
    <row r="3765" spans="1:12" x14ac:dyDescent="0.45">
      <c r="A3765"/>
      <c r="B3765"/>
      <c r="C3765"/>
      <c r="D3765"/>
      <c r="E3765" s="6">
        <f>COUNTIF(ProductRatePlanCharge!C:D,D3765)</f>
        <v>0</v>
      </c>
      <c r="K3765" s="2"/>
      <c r="L3765" s="2"/>
    </row>
    <row r="3766" spans="1:12" x14ac:dyDescent="0.45">
      <c r="A3766"/>
      <c r="B3766"/>
      <c r="C3766"/>
      <c r="D3766"/>
      <c r="E3766" s="6">
        <f>COUNTIF(ProductRatePlanCharge!C:D,D3766)</f>
        <v>0</v>
      </c>
      <c r="K3766" s="2"/>
      <c r="L3766" s="2"/>
    </row>
    <row r="3767" spans="1:12" x14ac:dyDescent="0.45">
      <c r="A3767"/>
      <c r="B3767"/>
      <c r="C3767"/>
      <c r="D3767"/>
      <c r="E3767" s="6">
        <f>COUNTIF(ProductRatePlanCharge!C:D,D3767)</f>
        <v>0</v>
      </c>
      <c r="K3767" s="2"/>
      <c r="L3767" s="2"/>
    </row>
    <row r="3768" spans="1:12" x14ac:dyDescent="0.45">
      <c r="A3768"/>
      <c r="B3768"/>
      <c r="C3768"/>
      <c r="D3768"/>
      <c r="E3768" s="6">
        <f>COUNTIF(ProductRatePlanCharge!C:D,D3768)</f>
        <v>0</v>
      </c>
      <c r="K3768" s="2"/>
      <c r="L3768" s="2"/>
    </row>
    <row r="3769" spans="1:12" x14ac:dyDescent="0.45">
      <c r="A3769"/>
      <c r="B3769"/>
      <c r="C3769"/>
      <c r="D3769"/>
      <c r="E3769" s="6">
        <f>COUNTIF(ProductRatePlanCharge!C:D,D3769)</f>
        <v>0</v>
      </c>
      <c r="K3769" s="2"/>
      <c r="L3769" s="2"/>
    </row>
    <row r="3770" spans="1:12" x14ac:dyDescent="0.45">
      <c r="A3770"/>
      <c r="B3770"/>
      <c r="C3770"/>
      <c r="D3770"/>
      <c r="E3770" s="6">
        <f>COUNTIF(ProductRatePlanCharge!C:D,D3770)</f>
        <v>0</v>
      </c>
      <c r="K3770" s="2"/>
      <c r="L3770" s="2"/>
    </row>
    <row r="3771" spans="1:12" x14ac:dyDescent="0.45">
      <c r="A3771"/>
      <c r="B3771"/>
      <c r="C3771"/>
      <c r="D3771"/>
      <c r="E3771" s="6">
        <f>COUNTIF(ProductRatePlanCharge!C:D,D3771)</f>
        <v>0</v>
      </c>
      <c r="K3771" s="2"/>
      <c r="L3771" s="2"/>
    </row>
    <row r="3772" spans="1:12" x14ac:dyDescent="0.45">
      <c r="A3772"/>
      <c r="B3772"/>
      <c r="C3772"/>
      <c r="D3772"/>
      <c r="E3772" s="6">
        <f>COUNTIF(ProductRatePlanCharge!C:D,D3772)</f>
        <v>0</v>
      </c>
      <c r="K3772" s="2"/>
      <c r="L3772" s="2"/>
    </row>
    <row r="3773" spans="1:12" x14ac:dyDescent="0.45">
      <c r="A3773"/>
      <c r="B3773"/>
      <c r="C3773"/>
      <c r="D3773"/>
      <c r="E3773" s="6">
        <f>COUNTIF(ProductRatePlanCharge!C:D,D3773)</f>
        <v>0</v>
      </c>
      <c r="K3773" s="2"/>
      <c r="L3773" s="2"/>
    </row>
    <row r="3774" spans="1:12" x14ac:dyDescent="0.45">
      <c r="A3774"/>
      <c r="B3774"/>
      <c r="C3774"/>
      <c r="D3774"/>
      <c r="E3774" s="6">
        <f>COUNTIF(ProductRatePlanCharge!C:D,D3774)</f>
        <v>0</v>
      </c>
      <c r="K3774" s="2"/>
      <c r="L3774" s="2"/>
    </row>
    <row r="3775" spans="1:12" x14ac:dyDescent="0.45">
      <c r="A3775"/>
      <c r="B3775"/>
      <c r="C3775"/>
      <c r="D3775"/>
      <c r="E3775" s="6">
        <f>COUNTIF(ProductRatePlanCharge!C:D,D3775)</f>
        <v>0</v>
      </c>
      <c r="K3775" s="2"/>
      <c r="L3775" s="2"/>
    </row>
    <row r="3776" spans="1:12" x14ac:dyDescent="0.45">
      <c r="A3776"/>
      <c r="B3776"/>
      <c r="C3776"/>
      <c r="D3776"/>
      <c r="E3776" s="6">
        <f>COUNTIF(ProductRatePlanCharge!C:D,D3776)</f>
        <v>0</v>
      </c>
      <c r="K3776" s="2"/>
      <c r="L3776" s="2"/>
    </row>
    <row r="3777" spans="1:12" x14ac:dyDescent="0.45">
      <c r="A3777"/>
      <c r="B3777"/>
      <c r="C3777"/>
      <c r="D3777"/>
      <c r="E3777" s="6">
        <f>COUNTIF(ProductRatePlanCharge!C:D,D3777)</f>
        <v>0</v>
      </c>
      <c r="K3777" s="2"/>
      <c r="L3777" s="2"/>
    </row>
    <row r="3778" spans="1:12" x14ac:dyDescent="0.45">
      <c r="A3778"/>
      <c r="B3778"/>
      <c r="C3778"/>
      <c r="D3778"/>
      <c r="E3778" s="6">
        <f>COUNTIF(ProductRatePlanCharge!C:D,D3778)</f>
        <v>0</v>
      </c>
      <c r="K3778" s="2"/>
      <c r="L3778" s="2"/>
    </row>
    <row r="3779" spans="1:12" x14ac:dyDescent="0.45">
      <c r="A3779"/>
      <c r="B3779"/>
      <c r="C3779"/>
      <c r="D3779"/>
      <c r="E3779" s="6">
        <f>COUNTIF(ProductRatePlanCharge!C:D,D3779)</f>
        <v>0</v>
      </c>
      <c r="K3779" s="2"/>
      <c r="L3779" s="2"/>
    </row>
    <row r="3780" spans="1:12" x14ac:dyDescent="0.45">
      <c r="A3780"/>
      <c r="B3780"/>
      <c r="C3780"/>
      <c r="D3780"/>
      <c r="E3780" s="6">
        <f>COUNTIF(ProductRatePlanCharge!C:D,D3780)</f>
        <v>0</v>
      </c>
      <c r="K3780" s="2"/>
      <c r="L3780" s="2"/>
    </row>
    <row r="3781" spans="1:12" x14ac:dyDescent="0.45">
      <c r="A3781"/>
      <c r="B3781"/>
      <c r="C3781"/>
      <c r="D3781"/>
      <c r="E3781" s="6">
        <f>COUNTIF(ProductRatePlanCharge!C:D,D3781)</f>
        <v>0</v>
      </c>
      <c r="K3781" s="2"/>
      <c r="L3781" s="2"/>
    </row>
    <row r="3782" spans="1:12" x14ac:dyDescent="0.45">
      <c r="A3782"/>
      <c r="B3782"/>
      <c r="C3782"/>
      <c r="D3782"/>
      <c r="E3782" s="6">
        <f>COUNTIF(ProductRatePlanCharge!C:D,D3782)</f>
        <v>0</v>
      </c>
      <c r="K3782" s="2"/>
      <c r="L3782" s="2"/>
    </row>
    <row r="3783" spans="1:12" x14ac:dyDescent="0.45">
      <c r="A3783"/>
      <c r="B3783"/>
      <c r="C3783"/>
      <c r="D3783"/>
      <c r="E3783" s="6">
        <f>COUNTIF(ProductRatePlanCharge!C:D,D3783)</f>
        <v>0</v>
      </c>
      <c r="K3783" s="2"/>
      <c r="L3783" s="2"/>
    </row>
    <row r="3784" spans="1:12" x14ac:dyDescent="0.45">
      <c r="A3784"/>
      <c r="B3784"/>
      <c r="C3784"/>
      <c r="D3784"/>
      <c r="E3784" s="6">
        <f>COUNTIF(ProductRatePlanCharge!C:D,D3784)</f>
        <v>0</v>
      </c>
      <c r="K3784" s="2"/>
      <c r="L3784" s="2"/>
    </row>
    <row r="3785" spans="1:12" x14ac:dyDescent="0.45">
      <c r="A3785"/>
      <c r="B3785"/>
      <c r="C3785"/>
      <c r="D3785"/>
      <c r="E3785" s="6">
        <f>COUNTIF(ProductRatePlanCharge!C:D,D3785)</f>
        <v>0</v>
      </c>
      <c r="K3785" s="2"/>
      <c r="L3785" s="2"/>
    </row>
    <row r="3786" spans="1:12" x14ac:dyDescent="0.45">
      <c r="A3786"/>
      <c r="B3786"/>
      <c r="C3786"/>
      <c r="D3786"/>
      <c r="E3786" s="6">
        <f>COUNTIF(ProductRatePlanCharge!C:D,D3786)</f>
        <v>0</v>
      </c>
      <c r="K3786" s="2"/>
      <c r="L3786" s="2"/>
    </row>
    <row r="3787" spans="1:12" x14ac:dyDescent="0.45">
      <c r="A3787"/>
      <c r="B3787"/>
      <c r="C3787"/>
      <c r="D3787"/>
      <c r="E3787" s="6">
        <f>COUNTIF(ProductRatePlanCharge!C:D,D3787)</f>
        <v>0</v>
      </c>
      <c r="K3787" s="2"/>
      <c r="L3787" s="2"/>
    </row>
    <row r="3788" spans="1:12" x14ac:dyDescent="0.45">
      <c r="A3788"/>
      <c r="B3788"/>
      <c r="C3788"/>
      <c r="D3788"/>
      <c r="E3788" s="6">
        <f>COUNTIF(ProductRatePlanCharge!C:D,D3788)</f>
        <v>0</v>
      </c>
      <c r="K3788" s="2"/>
      <c r="L3788" s="2"/>
    </row>
    <row r="3789" spans="1:12" x14ac:dyDescent="0.45">
      <c r="A3789"/>
      <c r="B3789"/>
      <c r="C3789"/>
      <c r="D3789"/>
      <c r="E3789" s="6">
        <f>COUNTIF(ProductRatePlanCharge!C:D,D3789)</f>
        <v>0</v>
      </c>
      <c r="K3789" s="2"/>
      <c r="L3789" s="2"/>
    </row>
    <row r="3790" spans="1:12" x14ac:dyDescent="0.45">
      <c r="A3790"/>
      <c r="B3790"/>
      <c r="C3790"/>
      <c r="D3790"/>
      <c r="E3790" s="6">
        <f>COUNTIF(ProductRatePlanCharge!C:D,D3790)</f>
        <v>0</v>
      </c>
      <c r="K3790" s="2"/>
      <c r="L3790" s="2"/>
    </row>
    <row r="3791" spans="1:12" x14ac:dyDescent="0.45">
      <c r="A3791"/>
      <c r="B3791"/>
      <c r="C3791"/>
      <c r="D3791"/>
      <c r="E3791" s="6">
        <f>COUNTIF(ProductRatePlanCharge!C:D,D3791)</f>
        <v>0</v>
      </c>
      <c r="K3791" s="2"/>
      <c r="L3791" s="2"/>
    </row>
    <row r="3792" spans="1:12" x14ac:dyDescent="0.45">
      <c r="A3792"/>
      <c r="B3792"/>
      <c r="C3792"/>
      <c r="D3792"/>
      <c r="E3792" s="6">
        <f>COUNTIF(ProductRatePlanCharge!C:D,D3792)</f>
        <v>0</v>
      </c>
      <c r="K3792" s="2"/>
      <c r="L3792" s="2"/>
    </row>
    <row r="3793" spans="1:12" x14ac:dyDescent="0.45">
      <c r="A3793"/>
      <c r="B3793"/>
      <c r="C3793"/>
      <c r="D3793"/>
      <c r="E3793" s="6">
        <f>COUNTIF(ProductRatePlanCharge!C:D,D3793)</f>
        <v>0</v>
      </c>
      <c r="K3793" s="2"/>
      <c r="L3793" s="2"/>
    </row>
    <row r="3794" spans="1:12" x14ac:dyDescent="0.45">
      <c r="A3794"/>
      <c r="B3794"/>
      <c r="C3794"/>
      <c r="D3794"/>
      <c r="E3794" s="6">
        <f>COUNTIF(ProductRatePlanCharge!C:D,D3794)</f>
        <v>0</v>
      </c>
      <c r="K3794" s="2"/>
      <c r="L3794" s="2"/>
    </row>
    <row r="3795" spans="1:12" x14ac:dyDescent="0.45">
      <c r="A3795"/>
      <c r="B3795"/>
      <c r="C3795"/>
      <c r="D3795"/>
      <c r="E3795" s="6">
        <f>COUNTIF(ProductRatePlanCharge!C:D,D3795)</f>
        <v>0</v>
      </c>
      <c r="K3795" s="2"/>
      <c r="L3795" s="2"/>
    </row>
    <row r="3796" spans="1:12" x14ac:dyDescent="0.45">
      <c r="A3796"/>
      <c r="B3796"/>
      <c r="C3796"/>
      <c r="D3796"/>
      <c r="E3796" s="6">
        <f>COUNTIF(ProductRatePlanCharge!C:D,D3796)</f>
        <v>0</v>
      </c>
      <c r="K3796" s="2"/>
      <c r="L3796" s="2"/>
    </row>
    <row r="3797" spans="1:12" x14ac:dyDescent="0.45">
      <c r="A3797"/>
      <c r="B3797"/>
      <c r="C3797"/>
      <c r="D3797"/>
      <c r="E3797" s="6">
        <f>COUNTIF(ProductRatePlanCharge!C:D,D3797)</f>
        <v>0</v>
      </c>
      <c r="K3797" s="2"/>
      <c r="L3797" s="2"/>
    </row>
    <row r="3798" spans="1:12" x14ac:dyDescent="0.45">
      <c r="A3798"/>
      <c r="B3798"/>
      <c r="C3798"/>
      <c r="D3798"/>
      <c r="E3798" s="6">
        <f>COUNTIF(ProductRatePlanCharge!C:D,D3798)</f>
        <v>0</v>
      </c>
      <c r="K3798" s="2"/>
      <c r="L3798" s="2"/>
    </row>
    <row r="3799" spans="1:12" x14ac:dyDescent="0.45">
      <c r="A3799"/>
      <c r="B3799"/>
      <c r="C3799"/>
      <c r="D3799"/>
      <c r="E3799" s="6">
        <f>COUNTIF(ProductRatePlanCharge!C:D,D3799)</f>
        <v>0</v>
      </c>
      <c r="K3799" s="2"/>
      <c r="L3799" s="2"/>
    </row>
    <row r="3800" spans="1:12" x14ac:dyDescent="0.45">
      <c r="A3800"/>
      <c r="B3800"/>
      <c r="C3800"/>
      <c r="D3800"/>
      <c r="E3800" s="6">
        <f>COUNTIF(ProductRatePlanCharge!C:D,D3800)</f>
        <v>0</v>
      </c>
      <c r="K3800" s="2"/>
      <c r="L3800" s="2"/>
    </row>
    <row r="3801" spans="1:12" x14ac:dyDescent="0.45">
      <c r="A3801"/>
      <c r="B3801"/>
      <c r="C3801"/>
      <c r="D3801"/>
      <c r="E3801" s="6">
        <f>COUNTIF(ProductRatePlanCharge!C:D,D3801)</f>
        <v>0</v>
      </c>
      <c r="K3801" s="2"/>
      <c r="L3801" s="2"/>
    </row>
    <row r="3802" spans="1:12" x14ac:dyDescent="0.45">
      <c r="A3802"/>
      <c r="B3802"/>
      <c r="C3802"/>
      <c r="D3802"/>
      <c r="E3802" s="6">
        <f>COUNTIF(ProductRatePlanCharge!C:D,D3802)</f>
        <v>0</v>
      </c>
      <c r="K3802" s="2"/>
      <c r="L3802" s="2"/>
    </row>
    <row r="3803" spans="1:12" x14ac:dyDescent="0.45">
      <c r="A3803"/>
      <c r="B3803"/>
      <c r="C3803"/>
      <c r="D3803"/>
      <c r="E3803" s="6">
        <f>COUNTIF(ProductRatePlanCharge!C:D,D3803)</f>
        <v>0</v>
      </c>
      <c r="K3803" s="2"/>
      <c r="L3803" s="2"/>
    </row>
    <row r="3804" spans="1:12" x14ac:dyDescent="0.45">
      <c r="A3804"/>
      <c r="B3804"/>
      <c r="C3804"/>
      <c r="D3804"/>
      <c r="E3804" s="6">
        <f>COUNTIF(ProductRatePlanCharge!C:D,D3804)</f>
        <v>0</v>
      </c>
      <c r="K3804" s="2"/>
      <c r="L3804" s="2"/>
    </row>
    <row r="3805" spans="1:12" x14ac:dyDescent="0.45">
      <c r="A3805"/>
      <c r="B3805"/>
      <c r="C3805"/>
      <c r="D3805"/>
      <c r="E3805" s="6">
        <f>COUNTIF(ProductRatePlanCharge!C:D,D3805)</f>
        <v>0</v>
      </c>
      <c r="K3805" s="2"/>
      <c r="L3805" s="2"/>
    </row>
    <row r="3806" spans="1:12" x14ac:dyDescent="0.45">
      <c r="A3806"/>
      <c r="B3806"/>
      <c r="C3806"/>
      <c r="D3806"/>
      <c r="E3806" s="6">
        <f>COUNTIF(ProductRatePlanCharge!C:D,D3806)</f>
        <v>0</v>
      </c>
      <c r="K3806" s="2"/>
      <c r="L3806" s="2"/>
    </row>
    <row r="3807" spans="1:12" x14ac:dyDescent="0.45">
      <c r="A3807"/>
      <c r="B3807"/>
      <c r="C3807"/>
      <c r="D3807"/>
      <c r="E3807" s="6">
        <f>COUNTIF(ProductRatePlanCharge!C:D,D3807)</f>
        <v>0</v>
      </c>
      <c r="K3807" s="2"/>
      <c r="L3807" s="2"/>
    </row>
    <row r="3808" spans="1:12" x14ac:dyDescent="0.45">
      <c r="A3808"/>
      <c r="B3808"/>
      <c r="C3808"/>
      <c r="D3808"/>
      <c r="E3808" s="6">
        <f>COUNTIF(ProductRatePlanCharge!C:D,D3808)</f>
        <v>0</v>
      </c>
      <c r="K3808" s="2"/>
      <c r="L3808" s="2"/>
    </row>
    <row r="3809" spans="1:12" x14ac:dyDescent="0.45">
      <c r="A3809"/>
      <c r="B3809"/>
      <c r="C3809"/>
      <c r="D3809"/>
      <c r="E3809" s="6">
        <f>COUNTIF(ProductRatePlanCharge!C:D,D3809)</f>
        <v>0</v>
      </c>
      <c r="K3809" s="2"/>
      <c r="L3809" s="2"/>
    </row>
    <row r="3810" spans="1:12" x14ac:dyDescent="0.45">
      <c r="A3810"/>
      <c r="B3810"/>
      <c r="C3810"/>
      <c r="D3810"/>
      <c r="E3810" s="6">
        <f>COUNTIF(ProductRatePlanCharge!C:D,D3810)</f>
        <v>0</v>
      </c>
      <c r="K3810" s="2"/>
      <c r="L3810" s="2"/>
    </row>
    <row r="3811" spans="1:12" x14ac:dyDescent="0.45">
      <c r="A3811"/>
      <c r="B3811"/>
      <c r="C3811"/>
      <c r="D3811"/>
      <c r="E3811" s="6">
        <f>COUNTIF(ProductRatePlanCharge!C:D,D3811)</f>
        <v>0</v>
      </c>
      <c r="K3811" s="2"/>
      <c r="L3811" s="2"/>
    </row>
    <row r="3812" spans="1:12" x14ac:dyDescent="0.45">
      <c r="A3812"/>
      <c r="B3812"/>
      <c r="C3812"/>
      <c r="D3812"/>
      <c r="E3812" s="6">
        <f>COUNTIF(ProductRatePlanCharge!C:D,D3812)</f>
        <v>0</v>
      </c>
      <c r="K3812" s="2"/>
      <c r="L3812" s="2"/>
    </row>
    <row r="3813" spans="1:12" x14ac:dyDescent="0.45">
      <c r="A3813"/>
      <c r="B3813"/>
      <c r="C3813"/>
      <c r="D3813"/>
      <c r="E3813" s="6">
        <f>COUNTIF(ProductRatePlanCharge!C:D,D3813)</f>
        <v>0</v>
      </c>
      <c r="K3813" s="2"/>
      <c r="L3813" s="2"/>
    </row>
    <row r="3814" spans="1:12" x14ac:dyDescent="0.45">
      <c r="A3814"/>
      <c r="B3814"/>
      <c r="C3814"/>
      <c r="D3814"/>
      <c r="E3814" s="6">
        <f>COUNTIF(ProductRatePlanCharge!C:D,D3814)</f>
        <v>0</v>
      </c>
      <c r="K3814" s="2"/>
      <c r="L3814" s="2"/>
    </row>
    <row r="3815" spans="1:12" x14ac:dyDescent="0.45">
      <c r="A3815"/>
      <c r="B3815"/>
      <c r="C3815"/>
      <c r="D3815"/>
      <c r="E3815" s="6">
        <f>COUNTIF(ProductRatePlanCharge!C:D,D3815)</f>
        <v>0</v>
      </c>
      <c r="K3815" s="2"/>
      <c r="L3815" s="2"/>
    </row>
    <row r="3816" spans="1:12" x14ac:dyDescent="0.45">
      <c r="A3816"/>
      <c r="B3816"/>
      <c r="C3816"/>
      <c r="D3816"/>
      <c r="E3816" s="6">
        <f>COUNTIF(ProductRatePlanCharge!C:D,D3816)</f>
        <v>0</v>
      </c>
      <c r="K3816" s="2"/>
      <c r="L3816" s="2"/>
    </row>
    <row r="3817" spans="1:12" x14ac:dyDescent="0.45">
      <c r="A3817"/>
      <c r="B3817"/>
      <c r="C3817"/>
      <c r="D3817"/>
      <c r="E3817" s="6">
        <f>COUNTIF(ProductRatePlanCharge!C:D,D3817)</f>
        <v>0</v>
      </c>
      <c r="K3817" s="2"/>
      <c r="L3817" s="2"/>
    </row>
    <row r="3818" spans="1:12" x14ac:dyDescent="0.45">
      <c r="A3818"/>
      <c r="B3818"/>
      <c r="C3818"/>
      <c r="D3818"/>
      <c r="E3818" s="6">
        <f>COUNTIF(ProductRatePlanCharge!C:D,D3818)</f>
        <v>0</v>
      </c>
      <c r="K3818" s="2"/>
      <c r="L3818" s="2"/>
    </row>
    <row r="3819" spans="1:12" x14ac:dyDescent="0.45">
      <c r="A3819"/>
      <c r="B3819"/>
      <c r="C3819"/>
      <c r="D3819"/>
      <c r="E3819" s="6">
        <f>COUNTIF(ProductRatePlanCharge!C:D,D3819)</f>
        <v>0</v>
      </c>
      <c r="K3819" s="2"/>
      <c r="L3819" s="2"/>
    </row>
    <row r="3820" spans="1:12" x14ac:dyDescent="0.45">
      <c r="A3820"/>
      <c r="B3820"/>
      <c r="C3820"/>
      <c r="D3820"/>
      <c r="E3820" s="6">
        <f>COUNTIF(ProductRatePlanCharge!C:D,D3820)</f>
        <v>0</v>
      </c>
      <c r="K3820" s="2"/>
      <c r="L3820" s="2"/>
    </row>
    <row r="3821" spans="1:12" x14ac:dyDescent="0.45">
      <c r="A3821"/>
      <c r="B3821"/>
      <c r="C3821"/>
      <c r="D3821"/>
      <c r="E3821" s="6">
        <f>COUNTIF(ProductRatePlanCharge!C:D,D3821)</f>
        <v>0</v>
      </c>
      <c r="K3821" s="2"/>
      <c r="L3821" s="2"/>
    </row>
    <row r="3822" spans="1:12" x14ac:dyDescent="0.45">
      <c r="A3822"/>
      <c r="B3822"/>
      <c r="C3822"/>
      <c r="D3822"/>
      <c r="E3822" s="6">
        <f>COUNTIF(ProductRatePlanCharge!C:D,D3822)</f>
        <v>0</v>
      </c>
      <c r="K3822" s="2"/>
      <c r="L3822" s="2"/>
    </row>
    <row r="3823" spans="1:12" x14ac:dyDescent="0.45">
      <c r="A3823"/>
      <c r="B3823"/>
      <c r="C3823"/>
      <c r="D3823"/>
      <c r="E3823" s="6">
        <f>COUNTIF(ProductRatePlanCharge!C:D,D3823)</f>
        <v>0</v>
      </c>
      <c r="K3823" s="2"/>
      <c r="L3823" s="2"/>
    </row>
    <row r="3824" spans="1:12" x14ac:dyDescent="0.45">
      <c r="A3824"/>
      <c r="B3824"/>
      <c r="C3824"/>
      <c r="D3824"/>
      <c r="E3824" s="6">
        <f>COUNTIF(ProductRatePlanCharge!C:D,D3824)</f>
        <v>0</v>
      </c>
      <c r="K3824" s="2"/>
      <c r="L3824" s="2"/>
    </row>
    <row r="3825" spans="1:12" x14ac:dyDescent="0.45">
      <c r="A3825"/>
      <c r="B3825"/>
      <c r="C3825"/>
      <c r="D3825"/>
      <c r="E3825" s="6">
        <f>COUNTIF(ProductRatePlanCharge!C:D,D3825)</f>
        <v>0</v>
      </c>
      <c r="K3825" s="2"/>
      <c r="L3825" s="2"/>
    </row>
    <row r="3826" spans="1:12" x14ac:dyDescent="0.45">
      <c r="A3826"/>
      <c r="B3826"/>
      <c r="C3826"/>
      <c r="D3826"/>
      <c r="E3826" s="6">
        <f>COUNTIF(ProductRatePlanCharge!C:D,D3826)</f>
        <v>0</v>
      </c>
      <c r="K3826" s="2"/>
      <c r="L3826" s="2"/>
    </row>
    <row r="3827" spans="1:12" x14ac:dyDescent="0.45">
      <c r="A3827"/>
      <c r="B3827"/>
      <c r="C3827"/>
      <c r="D3827"/>
      <c r="E3827" s="6">
        <f>COUNTIF(ProductRatePlanCharge!C:D,D3827)</f>
        <v>0</v>
      </c>
      <c r="K3827" s="2"/>
      <c r="L3827" s="2"/>
    </row>
    <row r="3828" spans="1:12" x14ac:dyDescent="0.45">
      <c r="A3828"/>
      <c r="B3828"/>
      <c r="C3828"/>
      <c r="D3828"/>
      <c r="E3828" s="6">
        <f>COUNTIF(ProductRatePlanCharge!C:D,D3828)</f>
        <v>0</v>
      </c>
      <c r="K3828" s="2"/>
      <c r="L3828" s="2"/>
    </row>
    <row r="3829" spans="1:12" x14ac:dyDescent="0.45">
      <c r="A3829"/>
      <c r="B3829"/>
      <c r="C3829"/>
      <c r="D3829"/>
      <c r="E3829" s="6">
        <f>COUNTIF(ProductRatePlanCharge!C:D,D3829)</f>
        <v>0</v>
      </c>
      <c r="K3829" s="2"/>
      <c r="L3829" s="2"/>
    </row>
    <row r="3830" spans="1:12" x14ac:dyDescent="0.45">
      <c r="A3830"/>
      <c r="B3830"/>
      <c r="C3830"/>
      <c r="D3830"/>
      <c r="E3830" s="6">
        <f>COUNTIF(ProductRatePlanCharge!C:D,D3830)</f>
        <v>0</v>
      </c>
      <c r="K3830" s="2"/>
      <c r="L3830" s="2"/>
    </row>
    <row r="3831" spans="1:12" x14ac:dyDescent="0.45">
      <c r="A3831"/>
      <c r="B3831"/>
      <c r="C3831"/>
      <c r="D3831"/>
      <c r="E3831" s="6">
        <f>COUNTIF(ProductRatePlanCharge!C:D,D3831)</f>
        <v>0</v>
      </c>
      <c r="K3831" s="2"/>
      <c r="L3831" s="2"/>
    </row>
    <row r="3832" spans="1:12" x14ac:dyDescent="0.45">
      <c r="A3832"/>
      <c r="B3832"/>
      <c r="C3832"/>
      <c r="D3832"/>
      <c r="E3832" s="6">
        <f>COUNTIF(ProductRatePlanCharge!C:D,D3832)</f>
        <v>0</v>
      </c>
      <c r="K3832" s="2"/>
      <c r="L3832" s="2"/>
    </row>
    <row r="3833" spans="1:12" x14ac:dyDescent="0.45">
      <c r="A3833"/>
      <c r="B3833"/>
      <c r="C3833"/>
      <c r="D3833"/>
      <c r="E3833" s="6">
        <f>COUNTIF(ProductRatePlanCharge!C:D,D3833)</f>
        <v>0</v>
      </c>
      <c r="K3833" s="2"/>
      <c r="L3833" s="2"/>
    </row>
    <row r="3834" spans="1:12" x14ac:dyDescent="0.45">
      <c r="A3834"/>
      <c r="B3834"/>
      <c r="C3834"/>
      <c r="D3834"/>
      <c r="E3834" s="6">
        <f>COUNTIF(ProductRatePlanCharge!C:D,D3834)</f>
        <v>0</v>
      </c>
      <c r="K3834" s="2"/>
      <c r="L3834" s="2"/>
    </row>
    <row r="3835" spans="1:12" x14ac:dyDescent="0.45">
      <c r="A3835"/>
      <c r="B3835"/>
      <c r="C3835"/>
      <c r="D3835"/>
      <c r="E3835" s="6">
        <f>COUNTIF(ProductRatePlanCharge!C:D,D3835)</f>
        <v>0</v>
      </c>
      <c r="K3835" s="2"/>
      <c r="L3835" s="2"/>
    </row>
    <row r="3836" spans="1:12" x14ac:dyDescent="0.45">
      <c r="A3836"/>
      <c r="B3836"/>
      <c r="C3836"/>
      <c r="D3836"/>
      <c r="E3836" s="6">
        <f>COUNTIF(ProductRatePlanCharge!C:D,D3836)</f>
        <v>0</v>
      </c>
      <c r="K3836" s="2"/>
      <c r="L3836" s="2"/>
    </row>
    <row r="3837" spans="1:12" x14ac:dyDescent="0.45">
      <c r="A3837"/>
      <c r="B3837"/>
      <c r="C3837"/>
      <c r="D3837"/>
      <c r="E3837" s="6">
        <f>COUNTIF(ProductRatePlanCharge!C:D,D3837)</f>
        <v>0</v>
      </c>
      <c r="K3837" s="2"/>
      <c r="L3837" s="2"/>
    </row>
    <row r="3838" spans="1:12" x14ac:dyDescent="0.45">
      <c r="A3838"/>
      <c r="B3838"/>
      <c r="C3838"/>
      <c r="D3838"/>
      <c r="E3838" s="6">
        <f>COUNTIF(ProductRatePlanCharge!C:D,D3838)</f>
        <v>0</v>
      </c>
      <c r="K3838" s="2"/>
      <c r="L3838" s="2"/>
    </row>
    <row r="3839" spans="1:12" x14ac:dyDescent="0.45">
      <c r="A3839"/>
      <c r="B3839"/>
      <c r="C3839"/>
      <c r="D3839"/>
      <c r="E3839" s="6">
        <f>COUNTIF(ProductRatePlanCharge!C:D,D3839)</f>
        <v>0</v>
      </c>
      <c r="K3839" s="2"/>
      <c r="L3839" s="2"/>
    </row>
    <row r="3840" spans="1:12" x14ac:dyDescent="0.45">
      <c r="A3840"/>
      <c r="B3840"/>
      <c r="C3840"/>
      <c r="D3840"/>
      <c r="E3840" s="6">
        <f>COUNTIF(ProductRatePlanCharge!C:D,D3840)</f>
        <v>0</v>
      </c>
      <c r="K3840" s="2"/>
      <c r="L3840" s="2"/>
    </row>
    <row r="3841" spans="1:12" x14ac:dyDescent="0.45">
      <c r="A3841"/>
      <c r="B3841"/>
      <c r="C3841"/>
      <c r="D3841"/>
      <c r="E3841" s="6">
        <f>COUNTIF(ProductRatePlanCharge!C:D,D3841)</f>
        <v>0</v>
      </c>
      <c r="K3841" s="2"/>
      <c r="L3841" s="2"/>
    </row>
    <row r="3842" spans="1:12" x14ac:dyDescent="0.45">
      <c r="A3842"/>
      <c r="B3842"/>
      <c r="C3842"/>
      <c r="D3842"/>
      <c r="E3842" s="6">
        <f>COUNTIF(ProductRatePlanCharge!C:D,D3842)</f>
        <v>0</v>
      </c>
      <c r="K3842" s="2"/>
      <c r="L3842" s="2"/>
    </row>
    <row r="3843" spans="1:12" x14ac:dyDescent="0.45">
      <c r="A3843"/>
      <c r="B3843"/>
      <c r="C3843"/>
      <c r="D3843"/>
      <c r="E3843" s="6">
        <f>COUNTIF(ProductRatePlanCharge!C:D,D3843)</f>
        <v>0</v>
      </c>
      <c r="K3843" s="2"/>
      <c r="L3843" s="2"/>
    </row>
    <row r="3844" spans="1:12" x14ac:dyDescent="0.45">
      <c r="A3844"/>
      <c r="B3844"/>
      <c r="C3844"/>
      <c r="D3844"/>
      <c r="E3844" s="6">
        <f>COUNTIF(ProductRatePlanCharge!C:D,D3844)</f>
        <v>0</v>
      </c>
      <c r="K3844" s="2"/>
      <c r="L3844" s="2"/>
    </row>
    <row r="3845" spans="1:12" x14ac:dyDescent="0.45">
      <c r="A3845"/>
      <c r="B3845"/>
      <c r="C3845"/>
      <c r="D3845"/>
      <c r="E3845" s="6">
        <f>COUNTIF(ProductRatePlanCharge!C:D,D3845)</f>
        <v>0</v>
      </c>
      <c r="K3845" s="2"/>
      <c r="L3845" s="2"/>
    </row>
    <row r="3846" spans="1:12" x14ac:dyDescent="0.45">
      <c r="A3846"/>
      <c r="B3846"/>
      <c r="C3846"/>
      <c r="D3846"/>
      <c r="E3846" s="6">
        <f>COUNTIF(ProductRatePlanCharge!C:D,D3846)</f>
        <v>0</v>
      </c>
      <c r="K3846" s="2"/>
      <c r="L3846" s="2"/>
    </row>
    <row r="3847" spans="1:12" x14ac:dyDescent="0.45">
      <c r="A3847"/>
      <c r="B3847"/>
      <c r="C3847"/>
      <c r="D3847"/>
      <c r="E3847" s="6">
        <f>COUNTIF(ProductRatePlanCharge!C:D,D3847)</f>
        <v>0</v>
      </c>
      <c r="K3847" s="2"/>
      <c r="L3847" s="2"/>
    </row>
    <row r="3848" spans="1:12" x14ac:dyDescent="0.45">
      <c r="A3848"/>
      <c r="B3848"/>
      <c r="C3848"/>
      <c r="D3848"/>
      <c r="E3848" s="6">
        <f>COUNTIF(ProductRatePlanCharge!C:D,D3848)</f>
        <v>0</v>
      </c>
      <c r="K3848" s="2"/>
      <c r="L3848" s="2"/>
    </row>
    <row r="3849" spans="1:12" x14ac:dyDescent="0.45">
      <c r="A3849"/>
      <c r="B3849"/>
      <c r="C3849"/>
      <c r="D3849"/>
      <c r="E3849" s="6">
        <f>COUNTIF(ProductRatePlanCharge!C:D,D3849)</f>
        <v>0</v>
      </c>
      <c r="K3849" s="2"/>
      <c r="L3849" s="2"/>
    </row>
    <row r="3850" spans="1:12" x14ac:dyDescent="0.45">
      <c r="A3850"/>
      <c r="B3850"/>
      <c r="C3850"/>
      <c r="D3850"/>
      <c r="E3850" s="6">
        <f>COUNTIF(ProductRatePlanCharge!C:D,D3850)</f>
        <v>0</v>
      </c>
      <c r="K3850" s="2"/>
      <c r="L3850" s="2"/>
    </row>
    <row r="3851" spans="1:12" x14ac:dyDescent="0.45">
      <c r="A3851"/>
      <c r="B3851"/>
      <c r="C3851"/>
      <c r="D3851"/>
      <c r="E3851" s="6">
        <f>COUNTIF(ProductRatePlanCharge!C:D,D3851)</f>
        <v>0</v>
      </c>
      <c r="K3851" s="2"/>
      <c r="L3851" s="2"/>
    </row>
    <row r="3852" spans="1:12" x14ac:dyDescent="0.45">
      <c r="A3852"/>
      <c r="B3852"/>
      <c r="C3852"/>
      <c r="D3852"/>
      <c r="E3852" s="6">
        <f>COUNTIF(ProductRatePlanCharge!C:D,D3852)</f>
        <v>0</v>
      </c>
      <c r="K3852" s="2"/>
      <c r="L3852" s="2"/>
    </row>
    <row r="3853" spans="1:12" x14ac:dyDescent="0.45">
      <c r="A3853"/>
      <c r="B3853"/>
      <c r="C3853"/>
      <c r="D3853"/>
      <c r="E3853" s="6">
        <f>COUNTIF(ProductRatePlanCharge!C:D,D3853)</f>
        <v>0</v>
      </c>
      <c r="K3853" s="2"/>
      <c r="L3853" s="2"/>
    </row>
    <row r="3854" spans="1:12" x14ac:dyDescent="0.45">
      <c r="A3854"/>
      <c r="B3854"/>
      <c r="C3854"/>
      <c r="D3854"/>
      <c r="E3854" s="6">
        <f>COUNTIF(ProductRatePlanCharge!C:D,D3854)</f>
        <v>0</v>
      </c>
      <c r="K3854" s="2"/>
      <c r="L3854" s="2"/>
    </row>
    <row r="3855" spans="1:12" x14ac:dyDescent="0.45">
      <c r="A3855"/>
      <c r="B3855"/>
      <c r="C3855"/>
      <c r="D3855"/>
      <c r="E3855" s="6">
        <f>COUNTIF(ProductRatePlanCharge!C:D,D3855)</f>
        <v>0</v>
      </c>
      <c r="K3855" s="2"/>
      <c r="L3855" s="2"/>
    </row>
    <row r="3856" spans="1:12" x14ac:dyDescent="0.45">
      <c r="A3856"/>
      <c r="B3856"/>
      <c r="C3856"/>
      <c r="D3856"/>
      <c r="E3856" s="6">
        <f>COUNTIF(ProductRatePlanCharge!C:D,D3856)</f>
        <v>0</v>
      </c>
      <c r="K3856" s="2"/>
      <c r="L3856" s="2"/>
    </row>
    <row r="3857" spans="1:12" x14ac:dyDescent="0.45">
      <c r="A3857"/>
      <c r="B3857"/>
      <c r="C3857"/>
      <c r="D3857"/>
      <c r="E3857" s="6">
        <f>COUNTIF(ProductRatePlanCharge!C:D,D3857)</f>
        <v>0</v>
      </c>
      <c r="K3857" s="2"/>
      <c r="L3857" s="2"/>
    </row>
    <row r="3858" spans="1:12" x14ac:dyDescent="0.45">
      <c r="A3858"/>
      <c r="B3858"/>
      <c r="C3858"/>
      <c r="D3858"/>
      <c r="E3858" s="6">
        <f>COUNTIF(ProductRatePlanCharge!C:D,D3858)</f>
        <v>0</v>
      </c>
      <c r="K3858" s="2"/>
      <c r="L3858" s="2"/>
    </row>
    <row r="3859" spans="1:12" x14ac:dyDescent="0.45">
      <c r="A3859"/>
      <c r="B3859"/>
      <c r="C3859"/>
      <c r="D3859"/>
      <c r="E3859" s="6">
        <f>COUNTIF(ProductRatePlanCharge!C:D,D3859)</f>
        <v>0</v>
      </c>
      <c r="K3859" s="2"/>
      <c r="L3859" s="2"/>
    </row>
    <row r="3860" spans="1:12" x14ac:dyDescent="0.45">
      <c r="A3860"/>
      <c r="B3860"/>
      <c r="C3860"/>
      <c r="D3860"/>
      <c r="E3860" s="6">
        <f>COUNTIF(ProductRatePlanCharge!C:D,D3860)</f>
        <v>0</v>
      </c>
      <c r="K3860" s="2"/>
      <c r="L3860" s="2"/>
    </row>
    <row r="3861" spans="1:12" x14ac:dyDescent="0.45">
      <c r="A3861"/>
      <c r="B3861"/>
      <c r="C3861"/>
      <c r="D3861"/>
      <c r="E3861" s="6">
        <f>COUNTIF(ProductRatePlanCharge!C:D,D3861)</f>
        <v>0</v>
      </c>
      <c r="K3861" s="2"/>
      <c r="L3861" s="2"/>
    </row>
    <row r="3862" spans="1:12" x14ac:dyDescent="0.45">
      <c r="A3862"/>
      <c r="B3862"/>
      <c r="C3862"/>
      <c r="D3862"/>
      <c r="E3862" s="6">
        <f>COUNTIF(ProductRatePlanCharge!C:D,D3862)</f>
        <v>0</v>
      </c>
      <c r="K3862" s="2"/>
      <c r="L3862" s="2"/>
    </row>
    <row r="3863" spans="1:12" x14ac:dyDescent="0.45">
      <c r="A3863"/>
      <c r="B3863"/>
      <c r="C3863"/>
      <c r="D3863"/>
      <c r="E3863" s="6">
        <f>COUNTIF(ProductRatePlanCharge!C:D,D3863)</f>
        <v>0</v>
      </c>
      <c r="K3863" s="2"/>
      <c r="L3863" s="2"/>
    </row>
    <row r="3864" spans="1:12" x14ac:dyDescent="0.45">
      <c r="A3864"/>
      <c r="B3864"/>
      <c r="C3864"/>
      <c r="D3864"/>
      <c r="E3864" s="6">
        <f>COUNTIF(ProductRatePlanCharge!C:D,D3864)</f>
        <v>0</v>
      </c>
      <c r="K3864" s="2"/>
      <c r="L3864" s="2"/>
    </row>
    <row r="3865" spans="1:12" x14ac:dyDescent="0.45">
      <c r="A3865"/>
      <c r="B3865"/>
      <c r="C3865"/>
      <c r="D3865"/>
      <c r="E3865" s="6">
        <f>COUNTIF(ProductRatePlanCharge!C:D,D3865)</f>
        <v>0</v>
      </c>
      <c r="K3865" s="2"/>
      <c r="L3865" s="2"/>
    </row>
    <row r="3866" spans="1:12" x14ac:dyDescent="0.45">
      <c r="A3866"/>
      <c r="B3866"/>
      <c r="C3866"/>
      <c r="D3866"/>
      <c r="E3866" s="6">
        <f>COUNTIF(ProductRatePlanCharge!C:D,D3866)</f>
        <v>0</v>
      </c>
      <c r="K3866" s="2"/>
      <c r="L3866" s="2"/>
    </row>
    <row r="3867" spans="1:12" x14ac:dyDescent="0.45">
      <c r="A3867"/>
      <c r="B3867"/>
      <c r="C3867"/>
      <c r="D3867"/>
      <c r="E3867" s="6">
        <f>COUNTIF(ProductRatePlanCharge!C:D,D3867)</f>
        <v>0</v>
      </c>
      <c r="K3867" s="2"/>
      <c r="L3867" s="2"/>
    </row>
    <row r="3868" spans="1:12" x14ac:dyDescent="0.45">
      <c r="A3868"/>
      <c r="B3868"/>
      <c r="C3868"/>
      <c r="D3868"/>
      <c r="E3868" s="6">
        <f>COUNTIF(ProductRatePlanCharge!C:D,D3868)</f>
        <v>0</v>
      </c>
      <c r="K3868" s="2"/>
      <c r="L3868" s="2"/>
    </row>
    <row r="3869" spans="1:12" x14ac:dyDescent="0.45">
      <c r="A3869"/>
      <c r="B3869"/>
      <c r="C3869"/>
      <c r="D3869"/>
      <c r="E3869" s="6">
        <f>COUNTIF(ProductRatePlanCharge!C:D,D3869)</f>
        <v>0</v>
      </c>
      <c r="K3869" s="2"/>
      <c r="L3869" s="2"/>
    </row>
    <row r="3870" spans="1:12" x14ac:dyDescent="0.45">
      <c r="A3870"/>
      <c r="B3870"/>
      <c r="C3870"/>
      <c r="D3870"/>
      <c r="E3870" s="6">
        <f>COUNTIF(ProductRatePlanCharge!C:D,D3870)</f>
        <v>0</v>
      </c>
      <c r="K3870" s="2"/>
      <c r="L3870" s="2"/>
    </row>
    <row r="3871" spans="1:12" x14ac:dyDescent="0.45">
      <c r="A3871"/>
      <c r="B3871"/>
      <c r="C3871"/>
      <c r="D3871"/>
      <c r="E3871" s="6">
        <f>COUNTIF(ProductRatePlanCharge!C:D,D3871)</f>
        <v>0</v>
      </c>
      <c r="K3871" s="2"/>
      <c r="L3871" s="2"/>
    </row>
    <row r="3872" spans="1:12" x14ac:dyDescent="0.45">
      <c r="A3872"/>
      <c r="B3872"/>
      <c r="C3872"/>
      <c r="D3872"/>
      <c r="E3872" s="6">
        <f>COUNTIF(ProductRatePlanCharge!C:D,D3872)</f>
        <v>0</v>
      </c>
      <c r="K3872" s="2"/>
      <c r="L3872" s="2"/>
    </row>
    <row r="3873" spans="1:12" x14ac:dyDescent="0.45">
      <c r="A3873"/>
      <c r="B3873"/>
      <c r="C3873"/>
      <c r="D3873"/>
      <c r="E3873" s="6">
        <f>COUNTIF(ProductRatePlanCharge!C:D,D3873)</f>
        <v>0</v>
      </c>
      <c r="K3873" s="2"/>
      <c r="L3873" s="2"/>
    </row>
    <row r="3874" spans="1:12" x14ac:dyDescent="0.45">
      <c r="A3874"/>
      <c r="B3874"/>
      <c r="C3874"/>
      <c r="D3874"/>
      <c r="E3874" s="6">
        <f>COUNTIF(ProductRatePlanCharge!C:D,D3874)</f>
        <v>0</v>
      </c>
      <c r="K3874" s="2"/>
      <c r="L3874" s="2"/>
    </row>
    <row r="3875" spans="1:12" x14ac:dyDescent="0.45">
      <c r="A3875"/>
      <c r="B3875"/>
      <c r="C3875"/>
      <c r="D3875"/>
      <c r="E3875" s="6">
        <f>COUNTIF(ProductRatePlanCharge!C:D,D3875)</f>
        <v>0</v>
      </c>
      <c r="K3875" s="2"/>
      <c r="L3875" s="2"/>
    </row>
    <row r="3876" spans="1:12" x14ac:dyDescent="0.45">
      <c r="A3876"/>
      <c r="B3876"/>
      <c r="C3876"/>
      <c r="D3876"/>
      <c r="E3876" s="6">
        <f>COUNTIF(ProductRatePlanCharge!C:D,D3876)</f>
        <v>0</v>
      </c>
      <c r="K3876" s="2"/>
      <c r="L3876" s="2"/>
    </row>
    <row r="3877" spans="1:12" x14ac:dyDescent="0.45">
      <c r="A3877"/>
      <c r="B3877"/>
      <c r="C3877"/>
      <c r="D3877"/>
      <c r="E3877" s="6">
        <f>COUNTIF(ProductRatePlanCharge!C:D,D3877)</f>
        <v>0</v>
      </c>
      <c r="K3877" s="2"/>
      <c r="L3877" s="2"/>
    </row>
    <row r="3878" spans="1:12" x14ac:dyDescent="0.45">
      <c r="A3878"/>
      <c r="B3878"/>
      <c r="C3878"/>
      <c r="D3878"/>
      <c r="E3878" s="6">
        <f>COUNTIF(ProductRatePlanCharge!C:D,D3878)</f>
        <v>0</v>
      </c>
      <c r="K3878" s="2"/>
      <c r="L3878" s="2"/>
    </row>
    <row r="3879" spans="1:12" x14ac:dyDescent="0.45">
      <c r="A3879"/>
      <c r="B3879"/>
      <c r="C3879"/>
      <c r="D3879"/>
      <c r="E3879" s="6">
        <f>COUNTIF(ProductRatePlanCharge!C:D,D3879)</f>
        <v>0</v>
      </c>
      <c r="K3879" s="2"/>
      <c r="L3879" s="2"/>
    </row>
    <row r="3880" spans="1:12" x14ac:dyDescent="0.45">
      <c r="A3880"/>
      <c r="B3880"/>
      <c r="C3880"/>
      <c r="D3880"/>
      <c r="E3880" s="6">
        <f>COUNTIF(ProductRatePlanCharge!C:D,D3880)</f>
        <v>0</v>
      </c>
      <c r="K3880" s="2"/>
      <c r="L3880" s="2"/>
    </row>
    <row r="3881" spans="1:12" x14ac:dyDescent="0.45">
      <c r="A3881"/>
      <c r="B3881"/>
      <c r="C3881"/>
      <c r="D3881"/>
      <c r="E3881" s="6">
        <f>COUNTIF(ProductRatePlanCharge!C:D,D3881)</f>
        <v>0</v>
      </c>
      <c r="K3881" s="2"/>
      <c r="L3881" s="2"/>
    </row>
    <row r="3882" spans="1:12" x14ac:dyDescent="0.45">
      <c r="A3882"/>
      <c r="B3882"/>
      <c r="C3882"/>
      <c r="D3882"/>
      <c r="E3882" s="6">
        <f>COUNTIF(ProductRatePlanCharge!C:D,D3882)</f>
        <v>0</v>
      </c>
      <c r="K3882" s="2"/>
      <c r="L3882" s="2"/>
    </row>
    <row r="3883" spans="1:12" x14ac:dyDescent="0.45">
      <c r="A3883"/>
      <c r="B3883"/>
      <c r="C3883"/>
      <c r="D3883"/>
      <c r="E3883" s="6">
        <f>COUNTIF(ProductRatePlanCharge!C:D,D3883)</f>
        <v>0</v>
      </c>
      <c r="K3883" s="2"/>
      <c r="L3883" s="2"/>
    </row>
    <row r="3884" spans="1:12" x14ac:dyDescent="0.45">
      <c r="A3884"/>
      <c r="B3884"/>
      <c r="C3884"/>
      <c r="D3884"/>
      <c r="E3884" s="6">
        <f>COUNTIF(ProductRatePlanCharge!C:D,D3884)</f>
        <v>0</v>
      </c>
      <c r="K3884" s="2"/>
      <c r="L3884" s="2"/>
    </row>
    <row r="3885" spans="1:12" x14ac:dyDescent="0.45">
      <c r="A3885"/>
      <c r="B3885"/>
      <c r="C3885"/>
      <c r="D3885"/>
      <c r="E3885" s="6">
        <f>COUNTIF(ProductRatePlanCharge!C:D,D3885)</f>
        <v>0</v>
      </c>
      <c r="K3885" s="2"/>
      <c r="L3885" s="2"/>
    </row>
    <row r="3886" spans="1:12" x14ac:dyDescent="0.45">
      <c r="A3886"/>
      <c r="B3886"/>
      <c r="C3886"/>
      <c r="D3886"/>
      <c r="E3886" s="6">
        <f>COUNTIF(ProductRatePlanCharge!C:D,D3886)</f>
        <v>0</v>
      </c>
      <c r="K3886" s="2"/>
      <c r="L3886" s="2"/>
    </row>
    <row r="3887" spans="1:12" x14ac:dyDescent="0.45">
      <c r="A3887"/>
      <c r="B3887"/>
      <c r="C3887"/>
      <c r="D3887"/>
      <c r="E3887" s="6">
        <f>COUNTIF(ProductRatePlanCharge!C:D,D3887)</f>
        <v>0</v>
      </c>
      <c r="K3887" s="2"/>
      <c r="L3887" s="2"/>
    </row>
    <row r="3888" spans="1:12" x14ac:dyDescent="0.45">
      <c r="A3888"/>
      <c r="B3888"/>
      <c r="C3888"/>
      <c r="D3888"/>
      <c r="E3888" s="6">
        <f>COUNTIF(ProductRatePlanCharge!C:D,D3888)</f>
        <v>0</v>
      </c>
      <c r="K3888" s="2"/>
      <c r="L3888" s="2"/>
    </row>
    <row r="3889" spans="1:12" x14ac:dyDescent="0.45">
      <c r="A3889"/>
      <c r="B3889"/>
      <c r="C3889"/>
      <c r="D3889"/>
      <c r="E3889" s="6">
        <f>COUNTIF(ProductRatePlanCharge!C:D,D3889)</f>
        <v>0</v>
      </c>
      <c r="K3889" s="2"/>
      <c r="L3889" s="2"/>
    </row>
    <row r="3890" spans="1:12" x14ac:dyDescent="0.45">
      <c r="A3890"/>
      <c r="B3890"/>
      <c r="C3890"/>
      <c r="D3890"/>
      <c r="E3890" s="6">
        <f>COUNTIF(ProductRatePlanCharge!C:D,D3890)</f>
        <v>0</v>
      </c>
      <c r="K3890" s="2"/>
      <c r="L3890" s="2"/>
    </row>
    <row r="3891" spans="1:12" x14ac:dyDescent="0.45">
      <c r="A3891"/>
      <c r="B3891"/>
      <c r="C3891"/>
      <c r="D3891"/>
      <c r="E3891" s="6">
        <f>COUNTIF(ProductRatePlanCharge!C:D,D3891)</f>
        <v>0</v>
      </c>
      <c r="K3891" s="2"/>
      <c r="L3891" s="2"/>
    </row>
    <row r="3892" spans="1:12" x14ac:dyDescent="0.45">
      <c r="A3892"/>
      <c r="B3892"/>
      <c r="C3892"/>
      <c r="D3892"/>
      <c r="E3892" s="6">
        <f>COUNTIF(ProductRatePlanCharge!C:D,D3892)</f>
        <v>0</v>
      </c>
      <c r="K3892" s="2"/>
      <c r="L3892" s="2"/>
    </row>
    <row r="3893" spans="1:12" x14ac:dyDescent="0.45">
      <c r="A3893"/>
      <c r="B3893"/>
      <c r="C3893"/>
      <c r="D3893"/>
      <c r="E3893" s="6">
        <f>COUNTIF(ProductRatePlanCharge!C:D,D3893)</f>
        <v>0</v>
      </c>
      <c r="K3893" s="2"/>
      <c r="L3893" s="2"/>
    </row>
    <row r="3894" spans="1:12" x14ac:dyDescent="0.45">
      <c r="A3894"/>
      <c r="B3894"/>
      <c r="C3894"/>
      <c r="D3894"/>
      <c r="E3894" s="6">
        <f>COUNTIF(ProductRatePlanCharge!C:D,D3894)</f>
        <v>0</v>
      </c>
      <c r="K3894" s="2"/>
      <c r="L3894" s="2"/>
    </row>
    <row r="3895" spans="1:12" x14ac:dyDescent="0.45">
      <c r="A3895"/>
      <c r="B3895"/>
      <c r="C3895"/>
      <c r="D3895"/>
      <c r="E3895" s="6">
        <f>COUNTIF(ProductRatePlanCharge!C:D,D3895)</f>
        <v>0</v>
      </c>
      <c r="K3895" s="2"/>
      <c r="L3895" s="2"/>
    </row>
    <row r="3896" spans="1:12" x14ac:dyDescent="0.45">
      <c r="A3896"/>
      <c r="B3896"/>
      <c r="C3896"/>
      <c r="D3896"/>
      <c r="E3896" s="6">
        <f>COUNTIF(ProductRatePlanCharge!C:D,D3896)</f>
        <v>0</v>
      </c>
      <c r="K3896" s="2"/>
      <c r="L3896" s="2"/>
    </row>
    <row r="3897" spans="1:12" x14ac:dyDescent="0.45">
      <c r="A3897"/>
      <c r="B3897"/>
      <c r="C3897"/>
      <c r="D3897"/>
      <c r="E3897" s="6">
        <f>COUNTIF(ProductRatePlanCharge!C:D,D3897)</f>
        <v>0</v>
      </c>
      <c r="K3897" s="2"/>
      <c r="L3897" s="2"/>
    </row>
    <row r="3898" spans="1:12" x14ac:dyDescent="0.45">
      <c r="A3898"/>
      <c r="B3898"/>
      <c r="C3898"/>
      <c r="D3898"/>
      <c r="E3898" s="6">
        <f>COUNTIF(ProductRatePlanCharge!C:D,D3898)</f>
        <v>0</v>
      </c>
      <c r="K3898" s="2"/>
      <c r="L3898" s="2"/>
    </row>
    <row r="3899" spans="1:12" x14ac:dyDescent="0.45">
      <c r="A3899"/>
      <c r="B3899"/>
      <c r="C3899"/>
      <c r="D3899"/>
      <c r="E3899" s="6">
        <f>COUNTIF(ProductRatePlanCharge!C:D,D3899)</f>
        <v>0</v>
      </c>
      <c r="K3899" s="2"/>
      <c r="L3899" s="2"/>
    </row>
    <row r="3900" spans="1:12" x14ac:dyDescent="0.45">
      <c r="A3900"/>
      <c r="B3900"/>
      <c r="C3900"/>
      <c r="D3900"/>
      <c r="E3900" s="6">
        <f>COUNTIF(ProductRatePlanCharge!C:D,D3900)</f>
        <v>0</v>
      </c>
      <c r="K3900" s="2"/>
      <c r="L3900" s="2"/>
    </row>
    <row r="3901" spans="1:12" x14ac:dyDescent="0.45">
      <c r="A3901"/>
      <c r="B3901"/>
      <c r="C3901"/>
      <c r="D3901"/>
      <c r="E3901" s="6">
        <f>COUNTIF(ProductRatePlanCharge!C:D,D3901)</f>
        <v>0</v>
      </c>
      <c r="K3901" s="2"/>
      <c r="L3901" s="2"/>
    </row>
    <row r="3902" spans="1:12" x14ac:dyDescent="0.45">
      <c r="A3902"/>
      <c r="B3902"/>
      <c r="C3902"/>
      <c r="D3902"/>
      <c r="E3902" s="6">
        <f>COUNTIF(ProductRatePlanCharge!C:D,D3902)</f>
        <v>0</v>
      </c>
      <c r="K3902" s="2"/>
      <c r="L3902" s="2"/>
    </row>
    <row r="3903" spans="1:12" x14ac:dyDescent="0.45">
      <c r="A3903"/>
      <c r="B3903"/>
      <c r="C3903"/>
      <c r="D3903"/>
      <c r="E3903" s="6">
        <f>COUNTIF(ProductRatePlanCharge!C:D,D3903)</f>
        <v>0</v>
      </c>
      <c r="K3903" s="2"/>
      <c r="L3903" s="2"/>
    </row>
    <row r="3904" spans="1:12" x14ac:dyDescent="0.45">
      <c r="A3904"/>
      <c r="B3904"/>
      <c r="C3904"/>
      <c r="D3904"/>
      <c r="E3904" s="6">
        <f>COUNTIF(ProductRatePlanCharge!C:D,D3904)</f>
        <v>0</v>
      </c>
      <c r="K3904" s="2"/>
      <c r="L3904" s="2"/>
    </row>
    <row r="3905" spans="1:12" x14ac:dyDescent="0.45">
      <c r="A3905"/>
      <c r="B3905"/>
      <c r="C3905"/>
      <c r="D3905"/>
      <c r="E3905" s="6">
        <f>COUNTIF(ProductRatePlanCharge!C:D,D3905)</f>
        <v>0</v>
      </c>
      <c r="K3905" s="2"/>
      <c r="L3905" s="2"/>
    </row>
    <row r="3906" spans="1:12" x14ac:dyDescent="0.45">
      <c r="A3906"/>
      <c r="B3906"/>
      <c r="C3906"/>
      <c r="D3906"/>
      <c r="E3906" s="6">
        <f>COUNTIF(ProductRatePlanCharge!C:D,D3906)</f>
        <v>0</v>
      </c>
      <c r="K3906" s="2"/>
      <c r="L3906" s="2"/>
    </row>
    <row r="3907" spans="1:12" x14ac:dyDescent="0.45">
      <c r="A3907"/>
      <c r="B3907"/>
      <c r="C3907"/>
      <c r="D3907"/>
      <c r="E3907" s="6">
        <f>COUNTIF(ProductRatePlanCharge!C:D,D3907)</f>
        <v>0</v>
      </c>
      <c r="K3907" s="2"/>
      <c r="L3907" s="2"/>
    </row>
    <row r="3908" spans="1:12" x14ac:dyDescent="0.45">
      <c r="A3908"/>
      <c r="B3908"/>
      <c r="C3908"/>
      <c r="D3908"/>
      <c r="E3908" s="6">
        <f>COUNTIF(ProductRatePlanCharge!C:D,D3908)</f>
        <v>0</v>
      </c>
      <c r="K3908" s="2"/>
      <c r="L3908" s="2"/>
    </row>
    <row r="3909" spans="1:12" x14ac:dyDescent="0.45">
      <c r="A3909"/>
      <c r="B3909"/>
      <c r="C3909"/>
      <c r="D3909"/>
      <c r="E3909" s="6">
        <f>COUNTIF(ProductRatePlanCharge!C:D,D3909)</f>
        <v>0</v>
      </c>
      <c r="K3909" s="2"/>
      <c r="L3909" s="2"/>
    </row>
    <row r="3910" spans="1:12" x14ac:dyDescent="0.45">
      <c r="A3910"/>
      <c r="B3910"/>
      <c r="C3910"/>
      <c r="D3910"/>
      <c r="E3910" s="6">
        <f>COUNTIF(ProductRatePlanCharge!C:D,D3910)</f>
        <v>0</v>
      </c>
      <c r="K3910" s="2"/>
      <c r="L3910" s="2"/>
    </row>
    <row r="3911" spans="1:12" x14ac:dyDescent="0.45">
      <c r="A3911"/>
      <c r="B3911"/>
      <c r="C3911"/>
      <c r="D3911"/>
      <c r="E3911" s="6">
        <f>COUNTIF(ProductRatePlanCharge!C:D,D3911)</f>
        <v>0</v>
      </c>
      <c r="K3911" s="2"/>
      <c r="L3911" s="2"/>
    </row>
    <row r="3912" spans="1:12" x14ac:dyDescent="0.45">
      <c r="A3912"/>
      <c r="B3912"/>
      <c r="C3912"/>
      <c r="D3912"/>
      <c r="E3912" s="6">
        <f>COUNTIF(ProductRatePlanCharge!C:D,D3912)</f>
        <v>0</v>
      </c>
      <c r="K3912" s="2"/>
      <c r="L3912" s="2"/>
    </row>
    <row r="3913" spans="1:12" x14ac:dyDescent="0.45">
      <c r="A3913"/>
      <c r="B3913"/>
      <c r="C3913"/>
      <c r="D3913"/>
      <c r="E3913" s="6">
        <f>COUNTIF(ProductRatePlanCharge!C:D,D3913)</f>
        <v>0</v>
      </c>
      <c r="K3913" s="2"/>
      <c r="L3913" s="2"/>
    </row>
    <row r="3914" spans="1:12" x14ac:dyDescent="0.45">
      <c r="A3914"/>
      <c r="B3914"/>
      <c r="C3914"/>
      <c r="D3914"/>
      <c r="E3914" s="6">
        <f>COUNTIF(ProductRatePlanCharge!C:D,D3914)</f>
        <v>0</v>
      </c>
      <c r="K3914" s="2"/>
      <c r="L3914" s="2"/>
    </row>
    <row r="3915" spans="1:12" x14ac:dyDescent="0.45">
      <c r="A3915"/>
      <c r="B3915"/>
      <c r="C3915"/>
      <c r="D3915"/>
      <c r="E3915" s="6">
        <f>COUNTIF(ProductRatePlanCharge!C:D,D3915)</f>
        <v>0</v>
      </c>
      <c r="K3915" s="2"/>
      <c r="L3915" s="2"/>
    </row>
    <row r="3916" spans="1:12" x14ac:dyDescent="0.45">
      <c r="A3916"/>
      <c r="B3916"/>
      <c r="C3916"/>
      <c r="D3916"/>
      <c r="E3916" s="6">
        <f>COUNTIF(ProductRatePlanCharge!C:D,D3916)</f>
        <v>0</v>
      </c>
      <c r="K3916" s="2"/>
      <c r="L3916" s="2"/>
    </row>
    <row r="3917" spans="1:12" x14ac:dyDescent="0.45">
      <c r="A3917"/>
      <c r="B3917"/>
      <c r="C3917"/>
      <c r="D3917"/>
      <c r="E3917" s="6">
        <f>COUNTIF(ProductRatePlanCharge!C:D,D3917)</f>
        <v>0</v>
      </c>
      <c r="K3917" s="2"/>
      <c r="L3917" s="2"/>
    </row>
    <row r="3918" spans="1:12" x14ac:dyDescent="0.45">
      <c r="A3918"/>
      <c r="B3918"/>
      <c r="C3918"/>
      <c r="D3918"/>
      <c r="E3918" s="6">
        <f>COUNTIF(ProductRatePlanCharge!C:D,D3918)</f>
        <v>0</v>
      </c>
      <c r="K3918" s="2"/>
      <c r="L3918" s="2"/>
    </row>
    <row r="3919" spans="1:12" x14ac:dyDescent="0.45">
      <c r="A3919"/>
      <c r="B3919"/>
      <c r="C3919"/>
      <c r="D3919"/>
      <c r="E3919" s="6">
        <f>COUNTIF(ProductRatePlanCharge!C:D,D3919)</f>
        <v>0</v>
      </c>
      <c r="K3919" s="2"/>
      <c r="L3919" s="2"/>
    </row>
    <row r="3920" spans="1:12" x14ac:dyDescent="0.45">
      <c r="A3920"/>
      <c r="B3920"/>
      <c r="C3920"/>
      <c r="D3920"/>
      <c r="E3920" s="6">
        <f>COUNTIF(ProductRatePlanCharge!C:D,D3920)</f>
        <v>0</v>
      </c>
      <c r="K3920" s="2"/>
      <c r="L3920" s="2"/>
    </row>
    <row r="3921" spans="1:12" x14ac:dyDescent="0.45">
      <c r="A3921"/>
      <c r="B3921"/>
      <c r="C3921"/>
      <c r="D3921"/>
      <c r="E3921" s="6">
        <f>COUNTIF(ProductRatePlanCharge!C:D,D3921)</f>
        <v>0</v>
      </c>
      <c r="K3921" s="2"/>
      <c r="L3921" s="2"/>
    </row>
    <row r="3922" spans="1:12" x14ac:dyDescent="0.45">
      <c r="A3922"/>
      <c r="B3922"/>
      <c r="C3922"/>
      <c r="D3922"/>
      <c r="E3922" s="6">
        <f>COUNTIF(ProductRatePlanCharge!C:D,D3922)</f>
        <v>0</v>
      </c>
      <c r="K3922" s="2"/>
      <c r="L3922" s="2"/>
    </row>
    <row r="3923" spans="1:12" x14ac:dyDescent="0.45">
      <c r="A3923"/>
      <c r="B3923"/>
      <c r="C3923"/>
      <c r="D3923"/>
      <c r="E3923" s="6">
        <f>COUNTIF(ProductRatePlanCharge!C:D,D3923)</f>
        <v>0</v>
      </c>
      <c r="K3923" s="2"/>
      <c r="L3923" s="2"/>
    </row>
    <row r="3924" spans="1:12" x14ac:dyDescent="0.45">
      <c r="A3924"/>
      <c r="B3924"/>
      <c r="C3924"/>
      <c r="D3924"/>
      <c r="E3924" s="6">
        <f>COUNTIF(ProductRatePlanCharge!C:D,D3924)</f>
        <v>0</v>
      </c>
      <c r="K3924" s="2"/>
      <c r="L3924" s="2"/>
    </row>
    <row r="3925" spans="1:12" x14ac:dyDescent="0.45">
      <c r="A3925"/>
      <c r="B3925"/>
      <c r="C3925"/>
      <c r="D3925"/>
      <c r="E3925" s="6">
        <f>COUNTIF(ProductRatePlanCharge!C:D,D3925)</f>
        <v>0</v>
      </c>
      <c r="K3925" s="2"/>
      <c r="L3925" s="2"/>
    </row>
    <row r="3926" spans="1:12" x14ac:dyDescent="0.45">
      <c r="A3926"/>
      <c r="B3926"/>
      <c r="C3926"/>
      <c r="D3926"/>
      <c r="E3926" s="6">
        <f>COUNTIF(ProductRatePlanCharge!C:D,D3926)</f>
        <v>0</v>
      </c>
      <c r="K3926" s="2"/>
      <c r="L3926" s="2"/>
    </row>
    <row r="3927" spans="1:12" x14ac:dyDescent="0.45">
      <c r="A3927"/>
      <c r="B3927"/>
      <c r="C3927"/>
      <c r="D3927"/>
      <c r="E3927" s="6">
        <f>COUNTIF(ProductRatePlanCharge!C:D,D3927)</f>
        <v>0</v>
      </c>
      <c r="K3927" s="2"/>
      <c r="L3927" s="2"/>
    </row>
    <row r="3928" spans="1:12" x14ac:dyDescent="0.45">
      <c r="A3928"/>
      <c r="B3928"/>
      <c r="C3928"/>
      <c r="D3928"/>
      <c r="E3928" s="6">
        <f>COUNTIF(ProductRatePlanCharge!C:D,D3928)</f>
        <v>0</v>
      </c>
      <c r="K3928" s="2"/>
      <c r="L3928" s="2"/>
    </row>
    <row r="3929" spans="1:12" x14ac:dyDescent="0.45">
      <c r="A3929"/>
      <c r="B3929"/>
      <c r="C3929"/>
      <c r="D3929"/>
      <c r="E3929" s="6">
        <f>COUNTIF(ProductRatePlanCharge!C:D,D3929)</f>
        <v>0</v>
      </c>
      <c r="K3929" s="2"/>
      <c r="L3929" s="2"/>
    </row>
    <row r="3930" spans="1:12" x14ac:dyDescent="0.45">
      <c r="A3930"/>
      <c r="B3930"/>
      <c r="C3930"/>
      <c r="D3930"/>
      <c r="E3930" s="6">
        <f>COUNTIF(ProductRatePlanCharge!C:D,D3930)</f>
        <v>0</v>
      </c>
      <c r="K3930" s="2"/>
      <c r="L3930" s="2"/>
    </row>
    <row r="3931" spans="1:12" x14ac:dyDescent="0.45">
      <c r="A3931"/>
      <c r="B3931"/>
      <c r="C3931"/>
      <c r="D3931"/>
      <c r="E3931" s="6">
        <f>COUNTIF(ProductRatePlanCharge!C:D,D3931)</f>
        <v>0</v>
      </c>
      <c r="K3931" s="2"/>
      <c r="L3931" s="2"/>
    </row>
    <row r="3932" spans="1:12" x14ac:dyDescent="0.45">
      <c r="A3932"/>
      <c r="B3932"/>
      <c r="C3932"/>
      <c r="D3932"/>
      <c r="E3932" s="6">
        <f>COUNTIF(ProductRatePlanCharge!C:D,D3932)</f>
        <v>0</v>
      </c>
      <c r="K3932" s="2"/>
      <c r="L3932" s="2"/>
    </row>
    <row r="3933" spans="1:12" x14ac:dyDescent="0.45">
      <c r="A3933"/>
      <c r="B3933"/>
      <c r="C3933"/>
      <c r="D3933"/>
      <c r="E3933" s="6">
        <f>COUNTIF(ProductRatePlanCharge!C:D,D3933)</f>
        <v>0</v>
      </c>
      <c r="K3933" s="2"/>
      <c r="L3933" s="2"/>
    </row>
    <row r="3934" spans="1:12" x14ac:dyDescent="0.45">
      <c r="A3934"/>
      <c r="B3934"/>
      <c r="C3934"/>
      <c r="D3934"/>
      <c r="E3934" s="6">
        <f>COUNTIF(ProductRatePlanCharge!C:D,D3934)</f>
        <v>0</v>
      </c>
      <c r="K3934" s="2"/>
      <c r="L3934" s="2"/>
    </row>
    <row r="3935" spans="1:12" x14ac:dyDescent="0.45">
      <c r="A3935"/>
      <c r="B3935"/>
      <c r="C3935"/>
      <c r="D3935"/>
      <c r="E3935" s="6">
        <f>COUNTIF(ProductRatePlanCharge!C:D,D3935)</f>
        <v>0</v>
      </c>
      <c r="K3935" s="2"/>
      <c r="L3935" s="2"/>
    </row>
    <row r="3936" spans="1:12" x14ac:dyDescent="0.45">
      <c r="A3936"/>
      <c r="B3936"/>
      <c r="C3936"/>
      <c r="D3936"/>
      <c r="E3936" s="6">
        <f>COUNTIF(ProductRatePlanCharge!C:D,D3936)</f>
        <v>0</v>
      </c>
      <c r="K3936" s="2"/>
      <c r="L3936" s="2"/>
    </row>
    <row r="3937" spans="1:12" x14ac:dyDescent="0.45">
      <c r="A3937"/>
      <c r="B3937"/>
      <c r="C3937"/>
      <c r="D3937"/>
      <c r="E3937" s="6">
        <f>COUNTIF(ProductRatePlanCharge!C:D,D3937)</f>
        <v>0</v>
      </c>
      <c r="K3937" s="2"/>
      <c r="L3937" s="2"/>
    </row>
    <row r="3938" spans="1:12" x14ac:dyDescent="0.45">
      <c r="A3938"/>
      <c r="B3938"/>
      <c r="C3938"/>
      <c r="D3938"/>
      <c r="E3938" s="6">
        <f>COUNTIF(ProductRatePlanCharge!C:D,D3938)</f>
        <v>0</v>
      </c>
      <c r="K3938" s="2"/>
      <c r="L3938" s="2"/>
    </row>
    <row r="3939" spans="1:12" x14ac:dyDescent="0.45">
      <c r="A3939"/>
      <c r="B3939"/>
      <c r="C3939"/>
      <c r="D3939"/>
      <c r="E3939" s="6">
        <f>COUNTIF(ProductRatePlanCharge!C:D,D3939)</f>
        <v>0</v>
      </c>
      <c r="K3939" s="2"/>
      <c r="L3939" s="2"/>
    </row>
    <row r="3940" spans="1:12" x14ac:dyDescent="0.45">
      <c r="A3940"/>
      <c r="B3940"/>
      <c r="C3940"/>
      <c r="D3940"/>
      <c r="E3940" s="6">
        <f>COUNTIF(ProductRatePlanCharge!C:D,D3940)</f>
        <v>0</v>
      </c>
      <c r="K3940" s="2"/>
      <c r="L3940" s="2"/>
    </row>
    <row r="3941" spans="1:12" x14ac:dyDescent="0.45">
      <c r="A3941"/>
      <c r="B3941"/>
      <c r="C3941"/>
      <c r="D3941"/>
      <c r="E3941" s="6">
        <f>COUNTIF(ProductRatePlanCharge!C:D,D3941)</f>
        <v>0</v>
      </c>
      <c r="K3941" s="2"/>
      <c r="L3941" s="2"/>
    </row>
    <row r="3942" spans="1:12" x14ac:dyDescent="0.45">
      <c r="A3942"/>
      <c r="B3942"/>
      <c r="C3942"/>
      <c r="D3942"/>
      <c r="E3942" s="6">
        <f>COUNTIF(ProductRatePlanCharge!C:D,D3942)</f>
        <v>0</v>
      </c>
      <c r="K3942" s="2"/>
      <c r="L3942" s="2"/>
    </row>
    <row r="3943" spans="1:12" x14ac:dyDescent="0.45">
      <c r="A3943"/>
      <c r="B3943"/>
      <c r="C3943"/>
      <c r="D3943"/>
      <c r="E3943" s="6">
        <f>COUNTIF(ProductRatePlanCharge!C:D,D3943)</f>
        <v>0</v>
      </c>
      <c r="K3943" s="2"/>
      <c r="L3943" s="2"/>
    </row>
    <row r="3944" spans="1:12" x14ac:dyDescent="0.45">
      <c r="A3944"/>
      <c r="B3944"/>
      <c r="C3944"/>
      <c r="D3944"/>
      <c r="E3944" s="6">
        <f>COUNTIF(ProductRatePlanCharge!C:D,D3944)</f>
        <v>0</v>
      </c>
      <c r="K3944" s="2"/>
      <c r="L3944" s="2"/>
    </row>
    <row r="3945" spans="1:12" x14ac:dyDescent="0.45">
      <c r="A3945"/>
      <c r="B3945"/>
      <c r="C3945"/>
      <c r="D3945"/>
      <c r="E3945" s="6">
        <f>COUNTIF(ProductRatePlanCharge!C:D,D3945)</f>
        <v>0</v>
      </c>
      <c r="K3945" s="2"/>
      <c r="L3945" s="2"/>
    </row>
    <row r="3946" spans="1:12" x14ac:dyDescent="0.45">
      <c r="A3946"/>
      <c r="B3946"/>
      <c r="C3946"/>
      <c r="D3946"/>
      <c r="E3946" s="6">
        <f>COUNTIF(ProductRatePlanCharge!C:D,D3946)</f>
        <v>0</v>
      </c>
      <c r="K3946" s="2"/>
      <c r="L3946" s="2"/>
    </row>
    <row r="3947" spans="1:12" x14ac:dyDescent="0.45">
      <c r="A3947"/>
      <c r="B3947"/>
      <c r="C3947"/>
      <c r="D3947"/>
      <c r="E3947" s="6">
        <f>COUNTIF(ProductRatePlanCharge!C:D,D3947)</f>
        <v>0</v>
      </c>
      <c r="K3947" s="2"/>
      <c r="L3947" s="2"/>
    </row>
    <row r="3948" spans="1:12" x14ac:dyDescent="0.45">
      <c r="A3948"/>
      <c r="B3948"/>
      <c r="C3948"/>
      <c r="D3948"/>
      <c r="E3948" s="6">
        <f>COUNTIF(ProductRatePlanCharge!C:D,D3948)</f>
        <v>0</v>
      </c>
      <c r="K3948" s="2"/>
      <c r="L3948" s="2"/>
    </row>
    <row r="3949" spans="1:12" x14ac:dyDescent="0.45">
      <c r="A3949"/>
      <c r="B3949"/>
      <c r="C3949"/>
      <c r="D3949"/>
      <c r="E3949" s="6">
        <f>COUNTIF(ProductRatePlanCharge!C:D,D3949)</f>
        <v>0</v>
      </c>
      <c r="K3949" s="2"/>
      <c r="L3949" s="2"/>
    </row>
    <row r="3950" spans="1:12" x14ac:dyDescent="0.45">
      <c r="A3950"/>
      <c r="B3950"/>
      <c r="C3950"/>
      <c r="D3950"/>
      <c r="E3950" s="6">
        <f>COUNTIF(ProductRatePlanCharge!C:D,D3950)</f>
        <v>0</v>
      </c>
      <c r="K3950" s="2"/>
      <c r="L3950" s="2"/>
    </row>
    <row r="3951" spans="1:12" x14ac:dyDescent="0.45">
      <c r="A3951"/>
      <c r="B3951"/>
      <c r="C3951"/>
      <c r="D3951"/>
      <c r="E3951" s="6">
        <f>COUNTIF(ProductRatePlanCharge!C:D,D3951)</f>
        <v>0</v>
      </c>
      <c r="K3951" s="2"/>
      <c r="L3951" s="2"/>
    </row>
    <row r="3952" spans="1:12" x14ac:dyDescent="0.45">
      <c r="A3952"/>
      <c r="B3952"/>
      <c r="C3952"/>
      <c r="D3952"/>
      <c r="E3952" s="6">
        <f>COUNTIF(ProductRatePlanCharge!C:D,D3952)</f>
        <v>0</v>
      </c>
      <c r="K3952" s="2"/>
      <c r="L3952" s="2"/>
    </row>
    <row r="3953" spans="1:12" x14ac:dyDescent="0.45">
      <c r="A3953"/>
      <c r="B3953"/>
      <c r="C3953"/>
      <c r="D3953"/>
      <c r="E3953" s="6">
        <f>COUNTIF(ProductRatePlanCharge!C:D,D3953)</f>
        <v>0</v>
      </c>
      <c r="K3953" s="2"/>
      <c r="L3953" s="2"/>
    </row>
    <row r="3954" spans="1:12" x14ac:dyDescent="0.45">
      <c r="A3954"/>
      <c r="B3954"/>
      <c r="C3954"/>
      <c r="D3954"/>
      <c r="E3954" s="6">
        <f>COUNTIF(ProductRatePlanCharge!C:D,D3954)</f>
        <v>0</v>
      </c>
      <c r="K3954" s="2"/>
      <c r="L3954" s="2"/>
    </row>
    <row r="3955" spans="1:12" x14ac:dyDescent="0.45">
      <c r="A3955"/>
      <c r="B3955"/>
      <c r="C3955"/>
      <c r="D3955"/>
      <c r="E3955" s="6">
        <f>COUNTIF(ProductRatePlanCharge!C:D,D3955)</f>
        <v>0</v>
      </c>
      <c r="K3955" s="2"/>
      <c r="L3955" s="2"/>
    </row>
    <row r="3956" spans="1:12" x14ac:dyDescent="0.45">
      <c r="A3956"/>
      <c r="B3956"/>
      <c r="C3956"/>
      <c r="D3956"/>
      <c r="E3956" s="6">
        <f>COUNTIF(ProductRatePlanCharge!C:D,D3956)</f>
        <v>0</v>
      </c>
      <c r="K3956" s="2"/>
      <c r="L3956" s="2"/>
    </row>
    <row r="3957" spans="1:12" x14ac:dyDescent="0.45">
      <c r="A3957"/>
      <c r="B3957"/>
      <c r="C3957"/>
      <c r="D3957"/>
      <c r="E3957" s="6">
        <f>COUNTIF(ProductRatePlanCharge!C:D,D3957)</f>
        <v>0</v>
      </c>
      <c r="K3957" s="2"/>
      <c r="L3957" s="2"/>
    </row>
    <row r="3958" spans="1:12" x14ac:dyDescent="0.45">
      <c r="A3958"/>
      <c r="B3958"/>
      <c r="C3958"/>
      <c r="D3958"/>
      <c r="E3958" s="6">
        <f>COUNTIF(ProductRatePlanCharge!C:D,D3958)</f>
        <v>0</v>
      </c>
      <c r="K3958" s="2"/>
      <c r="L3958" s="2"/>
    </row>
    <row r="3959" spans="1:12" x14ac:dyDescent="0.45">
      <c r="A3959"/>
      <c r="B3959"/>
      <c r="C3959"/>
      <c r="D3959"/>
      <c r="E3959" s="6">
        <f>COUNTIF(ProductRatePlanCharge!C:D,D3959)</f>
        <v>0</v>
      </c>
      <c r="K3959" s="2"/>
      <c r="L3959" s="2"/>
    </row>
    <row r="3960" spans="1:12" x14ac:dyDescent="0.45">
      <c r="A3960"/>
      <c r="B3960"/>
      <c r="C3960"/>
      <c r="D3960"/>
      <c r="E3960" s="6">
        <f>COUNTIF(ProductRatePlanCharge!C:D,D3960)</f>
        <v>0</v>
      </c>
      <c r="K3960" s="2"/>
      <c r="L3960" s="2"/>
    </row>
    <row r="3961" spans="1:12" x14ac:dyDescent="0.45">
      <c r="A3961"/>
      <c r="B3961"/>
      <c r="C3961"/>
      <c r="D3961"/>
      <c r="E3961" s="6">
        <f>COUNTIF(ProductRatePlanCharge!C:D,D3961)</f>
        <v>0</v>
      </c>
      <c r="K3961" s="2"/>
      <c r="L3961" s="2"/>
    </row>
    <row r="3962" spans="1:12" x14ac:dyDescent="0.45">
      <c r="A3962"/>
      <c r="B3962"/>
      <c r="C3962"/>
      <c r="D3962"/>
      <c r="E3962" s="6">
        <f>COUNTIF(ProductRatePlanCharge!C:D,D3962)</f>
        <v>0</v>
      </c>
      <c r="K3962" s="2"/>
      <c r="L3962" s="2"/>
    </row>
    <row r="3963" spans="1:12" x14ac:dyDescent="0.45">
      <c r="A3963"/>
      <c r="B3963"/>
      <c r="C3963"/>
      <c r="D3963"/>
      <c r="E3963" s="6">
        <f>COUNTIF(ProductRatePlanCharge!C:D,D3963)</f>
        <v>0</v>
      </c>
      <c r="K3963" s="2"/>
      <c r="L3963" s="2"/>
    </row>
    <row r="3964" spans="1:12" x14ac:dyDescent="0.45">
      <c r="A3964"/>
      <c r="B3964"/>
      <c r="C3964"/>
      <c r="D3964"/>
      <c r="E3964" s="6">
        <f>COUNTIF(ProductRatePlanCharge!C:D,D3964)</f>
        <v>0</v>
      </c>
      <c r="K3964" s="2"/>
      <c r="L3964" s="2"/>
    </row>
    <row r="3965" spans="1:12" x14ac:dyDescent="0.45">
      <c r="A3965"/>
      <c r="B3965"/>
      <c r="C3965"/>
      <c r="D3965"/>
      <c r="E3965" s="6">
        <f>COUNTIF(ProductRatePlanCharge!C:D,D3965)</f>
        <v>0</v>
      </c>
      <c r="K3965" s="2"/>
      <c r="L3965" s="2"/>
    </row>
    <row r="3966" spans="1:12" x14ac:dyDescent="0.45">
      <c r="A3966"/>
      <c r="B3966"/>
      <c r="C3966"/>
      <c r="D3966"/>
      <c r="E3966" s="6">
        <f>COUNTIF(ProductRatePlanCharge!C:D,D3966)</f>
        <v>0</v>
      </c>
      <c r="K3966" s="2"/>
      <c r="L3966" s="2"/>
    </row>
    <row r="3967" spans="1:12" x14ac:dyDescent="0.45">
      <c r="A3967"/>
      <c r="B3967"/>
      <c r="C3967"/>
      <c r="D3967"/>
      <c r="E3967" s="6">
        <f>COUNTIF(ProductRatePlanCharge!C:D,D3967)</f>
        <v>0</v>
      </c>
      <c r="K3967" s="2"/>
      <c r="L3967" s="2"/>
    </row>
    <row r="3968" spans="1:12" x14ac:dyDescent="0.45">
      <c r="A3968"/>
      <c r="B3968"/>
      <c r="C3968"/>
      <c r="D3968"/>
      <c r="E3968" s="6">
        <f>COUNTIF(ProductRatePlanCharge!C:D,D3968)</f>
        <v>0</v>
      </c>
      <c r="K3968" s="2"/>
      <c r="L3968" s="2"/>
    </row>
    <row r="3969" spans="1:12" x14ac:dyDescent="0.45">
      <c r="A3969"/>
      <c r="B3969"/>
      <c r="C3969"/>
      <c r="D3969"/>
      <c r="E3969" s="6">
        <f>COUNTIF(ProductRatePlanCharge!C:D,D3969)</f>
        <v>0</v>
      </c>
      <c r="K3969" s="2"/>
      <c r="L3969" s="2"/>
    </row>
    <row r="3970" spans="1:12" x14ac:dyDescent="0.45">
      <c r="A3970"/>
      <c r="B3970"/>
      <c r="C3970"/>
      <c r="D3970"/>
      <c r="E3970" s="6">
        <f>COUNTIF(ProductRatePlanCharge!C:D,D3970)</f>
        <v>0</v>
      </c>
      <c r="K3970" s="2"/>
      <c r="L3970" s="2"/>
    </row>
    <row r="3971" spans="1:12" x14ac:dyDescent="0.45">
      <c r="A3971"/>
      <c r="B3971"/>
      <c r="C3971"/>
      <c r="D3971"/>
      <c r="E3971" s="6">
        <f>COUNTIF(ProductRatePlanCharge!C:D,D3971)</f>
        <v>0</v>
      </c>
      <c r="K3971" s="2"/>
      <c r="L3971" s="2"/>
    </row>
    <row r="3972" spans="1:12" x14ac:dyDescent="0.45">
      <c r="A3972"/>
      <c r="B3972"/>
      <c r="C3972"/>
      <c r="D3972"/>
      <c r="E3972" s="6">
        <f>COUNTIF(ProductRatePlanCharge!C:D,D3972)</f>
        <v>0</v>
      </c>
      <c r="K3972" s="2"/>
      <c r="L3972" s="2"/>
    </row>
    <row r="3973" spans="1:12" x14ac:dyDescent="0.45">
      <c r="A3973"/>
      <c r="B3973"/>
      <c r="C3973"/>
      <c r="D3973"/>
      <c r="E3973" s="6">
        <f>COUNTIF(ProductRatePlanCharge!C:D,D3973)</f>
        <v>0</v>
      </c>
      <c r="K3973" s="2"/>
      <c r="L3973" s="2"/>
    </row>
    <row r="3974" spans="1:12" x14ac:dyDescent="0.45">
      <c r="A3974"/>
      <c r="B3974"/>
      <c r="C3974"/>
      <c r="D3974"/>
      <c r="E3974" s="6">
        <f>COUNTIF(ProductRatePlanCharge!C:D,D3974)</f>
        <v>0</v>
      </c>
      <c r="K3974" s="2"/>
      <c r="L3974" s="2"/>
    </row>
    <row r="3975" spans="1:12" x14ac:dyDescent="0.45">
      <c r="A3975"/>
      <c r="B3975"/>
      <c r="C3975"/>
      <c r="D3975"/>
      <c r="E3975" s="6">
        <f>COUNTIF(ProductRatePlanCharge!C:D,D3975)</f>
        <v>0</v>
      </c>
      <c r="K3975" s="2"/>
      <c r="L3975" s="2"/>
    </row>
    <row r="3976" spans="1:12" x14ac:dyDescent="0.45">
      <c r="A3976"/>
      <c r="B3976"/>
      <c r="C3976"/>
      <c r="D3976"/>
      <c r="E3976" s="6">
        <f>COUNTIF(ProductRatePlanCharge!C:D,D3976)</f>
        <v>0</v>
      </c>
      <c r="K3976" s="2"/>
      <c r="L3976" s="2"/>
    </row>
    <row r="3977" spans="1:12" x14ac:dyDescent="0.45">
      <c r="A3977"/>
      <c r="B3977"/>
      <c r="C3977"/>
      <c r="D3977"/>
      <c r="E3977" s="6">
        <f>COUNTIF(ProductRatePlanCharge!C:D,D3977)</f>
        <v>0</v>
      </c>
      <c r="K3977" s="2"/>
      <c r="L3977" s="2"/>
    </row>
    <row r="3978" spans="1:12" x14ac:dyDescent="0.45">
      <c r="A3978"/>
      <c r="B3978"/>
      <c r="C3978"/>
      <c r="D3978"/>
      <c r="E3978" s="6">
        <f>COUNTIF(ProductRatePlanCharge!C:D,D3978)</f>
        <v>0</v>
      </c>
      <c r="K3978" s="2"/>
      <c r="L3978" s="2"/>
    </row>
    <row r="3979" spans="1:12" x14ac:dyDescent="0.45">
      <c r="A3979"/>
      <c r="B3979"/>
      <c r="C3979"/>
      <c r="D3979"/>
      <c r="E3979" s="6">
        <f>COUNTIF(ProductRatePlanCharge!C:D,D3979)</f>
        <v>0</v>
      </c>
      <c r="K3979" s="2"/>
      <c r="L3979" s="2"/>
    </row>
    <row r="3980" spans="1:12" x14ac:dyDescent="0.45">
      <c r="A3980"/>
      <c r="B3980"/>
      <c r="C3980"/>
      <c r="D3980"/>
      <c r="E3980" s="6">
        <f>COUNTIF(ProductRatePlanCharge!C:D,D3980)</f>
        <v>0</v>
      </c>
      <c r="K3980" s="2"/>
      <c r="L3980" s="2"/>
    </row>
    <row r="3981" spans="1:12" x14ac:dyDescent="0.45">
      <c r="A3981"/>
      <c r="B3981"/>
      <c r="C3981"/>
      <c r="D3981"/>
      <c r="E3981" s="6">
        <f>COUNTIF(ProductRatePlanCharge!C:D,D3981)</f>
        <v>0</v>
      </c>
      <c r="K3981" s="2"/>
      <c r="L3981" s="2"/>
    </row>
    <row r="3982" spans="1:12" x14ac:dyDescent="0.45">
      <c r="A3982"/>
      <c r="B3982"/>
      <c r="C3982"/>
      <c r="D3982"/>
      <c r="E3982" s="6">
        <f>COUNTIF(ProductRatePlanCharge!C:D,D3982)</f>
        <v>0</v>
      </c>
      <c r="K3982" s="2"/>
      <c r="L3982" s="2"/>
    </row>
    <row r="3983" spans="1:12" x14ac:dyDescent="0.45">
      <c r="A3983"/>
      <c r="B3983"/>
      <c r="C3983"/>
      <c r="D3983"/>
      <c r="E3983" s="6">
        <f>COUNTIF(ProductRatePlanCharge!C:D,D3983)</f>
        <v>0</v>
      </c>
      <c r="K3983" s="2"/>
      <c r="L3983" s="2"/>
    </row>
    <row r="3984" spans="1:12" x14ac:dyDescent="0.45">
      <c r="A3984"/>
      <c r="B3984"/>
      <c r="C3984"/>
      <c r="D3984"/>
      <c r="E3984" s="6">
        <f>COUNTIF(ProductRatePlanCharge!C:D,D3984)</f>
        <v>0</v>
      </c>
      <c r="K3984" s="2"/>
      <c r="L3984" s="2"/>
    </row>
    <row r="3985" spans="1:12" x14ac:dyDescent="0.45">
      <c r="A3985"/>
      <c r="B3985"/>
      <c r="C3985"/>
      <c r="D3985"/>
      <c r="E3985" s="6">
        <f>COUNTIF(ProductRatePlanCharge!C:D,D3985)</f>
        <v>0</v>
      </c>
      <c r="K3985" s="2"/>
      <c r="L3985" s="2"/>
    </row>
    <row r="3986" spans="1:12" x14ac:dyDescent="0.45">
      <c r="A3986"/>
      <c r="B3986"/>
      <c r="C3986"/>
      <c r="D3986"/>
      <c r="E3986" s="6">
        <f>COUNTIF(ProductRatePlanCharge!C:D,D3986)</f>
        <v>0</v>
      </c>
      <c r="K3986" s="2"/>
      <c r="L3986" s="2"/>
    </row>
    <row r="3987" spans="1:12" x14ac:dyDescent="0.45">
      <c r="A3987"/>
      <c r="B3987"/>
      <c r="C3987"/>
      <c r="D3987"/>
      <c r="E3987" s="6">
        <f>COUNTIF(ProductRatePlanCharge!C:D,D3987)</f>
        <v>0</v>
      </c>
      <c r="K3987" s="2"/>
      <c r="L3987" s="2"/>
    </row>
    <row r="3988" spans="1:12" x14ac:dyDescent="0.45">
      <c r="A3988"/>
      <c r="B3988"/>
      <c r="C3988"/>
      <c r="D3988"/>
      <c r="E3988" s="6">
        <f>COUNTIF(ProductRatePlanCharge!C:D,D3988)</f>
        <v>0</v>
      </c>
      <c r="K3988" s="2"/>
      <c r="L3988" s="2"/>
    </row>
    <row r="3989" spans="1:12" x14ac:dyDescent="0.45">
      <c r="A3989"/>
      <c r="B3989"/>
      <c r="C3989"/>
      <c r="D3989"/>
      <c r="E3989" s="6">
        <f>COUNTIF(ProductRatePlanCharge!C:D,D3989)</f>
        <v>0</v>
      </c>
      <c r="K3989" s="2"/>
      <c r="L3989" s="2"/>
    </row>
    <row r="3990" spans="1:12" x14ac:dyDescent="0.45">
      <c r="A3990"/>
      <c r="B3990"/>
      <c r="C3990"/>
      <c r="D3990"/>
      <c r="E3990" s="6">
        <f>COUNTIF(ProductRatePlanCharge!C:D,D3990)</f>
        <v>0</v>
      </c>
      <c r="K3990" s="2"/>
      <c r="L3990" s="2"/>
    </row>
    <row r="3991" spans="1:12" x14ac:dyDescent="0.45">
      <c r="A3991"/>
      <c r="B3991"/>
      <c r="C3991"/>
      <c r="D3991"/>
      <c r="E3991" s="6">
        <f>COUNTIF(ProductRatePlanCharge!C:D,D3991)</f>
        <v>0</v>
      </c>
      <c r="K3991" s="2"/>
      <c r="L3991" s="2"/>
    </row>
    <row r="3992" spans="1:12" x14ac:dyDescent="0.45">
      <c r="A3992"/>
      <c r="B3992"/>
      <c r="C3992"/>
      <c r="D3992"/>
      <c r="E3992" s="6">
        <f>COUNTIF(ProductRatePlanCharge!C:D,D3992)</f>
        <v>0</v>
      </c>
      <c r="K3992" s="2"/>
      <c r="L3992" s="2"/>
    </row>
    <row r="3993" spans="1:12" x14ac:dyDescent="0.45">
      <c r="A3993"/>
      <c r="B3993"/>
      <c r="C3993"/>
      <c r="D3993"/>
      <c r="E3993" s="6">
        <f>COUNTIF(ProductRatePlanCharge!C:D,D3993)</f>
        <v>0</v>
      </c>
      <c r="K3993" s="2"/>
      <c r="L3993" s="2"/>
    </row>
    <row r="3994" spans="1:12" x14ac:dyDescent="0.45">
      <c r="A3994"/>
      <c r="B3994"/>
      <c r="C3994"/>
      <c r="D3994"/>
      <c r="E3994" s="6">
        <f>COUNTIF(ProductRatePlanCharge!C:D,D3994)</f>
        <v>0</v>
      </c>
      <c r="K3994" s="2"/>
      <c r="L3994" s="2"/>
    </row>
    <row r="3995" spans="1:12" x14ac:dyDescent="0.45">
      <c r="A3995"/>
      <c r="B3995"/>
      <c r="C3995"/>
      <c r="D3995"/>
      <c r="E3995" s="6">
        <f>COUNTIF(ProductRatePlanCharge!C:D,D3995)</f>
        <v>0</v>
      </c>
      <c r="K3995" s="2"/>
      <c r="L3995" s="2"/>
    </row>
    <row r="3996" spans="1:12" x14ac:dyDescent="0.45">
      <c r="A3996"/>
      <c r="B3996"/>
      <c r="C3996"/>
      <c r="D3996"/>
      <c r="E3996" s="6">
        <f>COUNTIF(ProductRatePlanCharge!C:D,D3996)</f>
        <v>0</v>
      </c>
      <c r="K3996" s="2"/>
      <c r="L3996" s="2"/>
    </row>
    <row r="3997" spans="1:12" x14ac:dyDescent="0.45">
      <c r="A3997"/>
      <c r="B3997"/>
      <c r="C3997"/>
      <c r="D3997"/>
      <c r="E3997" s="6">
        <f>COUNTIF(ProductRatePlanCharge!C:D,D3997)</f>
        <v>0</v>
      </c>
      <c r="K3997" s="2"/>
      <c r="L3997" s="2"/>
    </row>
    <row r="3998" spans="1:12" x14ac:dyDescent="0.45">
      <c r="A3998"/>
      <c r="B3998"/>
      <c r="C3998"/>
      <c r="D3998"/>
      <c r="E3998" s="6">
        <f>COUNTIF(ProductRatePlanCharge!C:D,D3998)</f>
        <v>0</v>
      </c>
      <c r="K3998" s="2"/>
      <c r="L3998" s="2"/>
    </row>
    <row r="3999" spans="1:12" x14ac:dyDescent="0.45">
      <c r="A3999"/>
      <c r="B3999"/>
      <c r="C3999"/>
      <c r="D3999"/>
      <c r="E3999" s="6">
        <f>COUNTIF(ProductRatePlanCharge!C:D,D3999)</f>
        <v>0</v>
      </c>
      <c r="K3999" s="2"/>
      <c r="L3999" s="2"/>
    </row>
    <row r="4000" spans="1:12" x14ac:dyDescent="0.45">
      <c r="A4000"/>
      <c r="B4000"/>
      <c r="C4000"/>
      <c r="D4000"/>
      <c r="E4000" s="6">
        <f>COUNTIF(ProductRatePlanCharge!C:D,D4000)</f>
        <v>0</v>
      </c>
      <c r="K4000" s="2"/>
      <c r="L4000" s="2"/>
    </row>
    <row r="4001" spans="1:12" x14ac:dyDescent="0.45">
      <c r="A4001"/>
      <c r="B4001"/>
      <c r="C4001"/>
      <c r="D4001"/>
      <c r="E4001" s="6">
        <f>COUNTIF(ProductRatePlanCharge!C:D,D4001)</f>
        <v>0</v>
      </c>
      <c r="K4001" s="2"/>
      <c r="L4001" s="2"/>
    </row>
    <row r="4002" spans="1:12" x14ac:dyDescent="0.45">
      <c r="A4002"/>
      <c r="B4002"/>
      <c r="C4002"/>
      <c r="D4002"/>
      <c r="E4002" s="6">
        <f>COUNTIF(ProductRatePlanCharge!C:D,D4002)</f>
        <v>0</v>
      </c>
      <c r="K4002" s="2"/>
      <c r="L4002" s="2"/>
    </row>
    <row r="4003" spans="1:12" x14ac:dyDescent="0.45">
      <c r="A4003"/>
      <c r="B4003"/>
      <c r="C4003"/>
      <c r="D4003"/>
      <c r="E4003" s="6">
        <f>COUNTIF(ProductRatePlanCharge!C:D,D4003)</f>
        <v>0</v>
      </c>
      <c r="K4003" s="2"/>
      <c r="L4003" s="2"/>
    </row>
    <row r="4004" spans="1:12" x14ac:dyDescent="0.45">
      <c r="A4004"/>
      <c r="B4004"/>
      <c r="C4004"/>
      <c r="D4004"/>
      <c r="E4004" s="6">
        <f>COUNTIF(ProductRatePlanCharge!C:D,D4004)</f>
        <v>0</v>
      </c>
      <c r="K4004" s="2"/>
      <c r="L4004" s="2"/>
    </row>
    <row r="4005" spans="1:12" x14ac:dyDescent="0.45">
      <c r="A4005"/>
      <c r="B4005"/>
      <c r="C4005"/>
      <c r="D4005"/>
      <c r="E4005" s="6">
        <f>COUNTIF(ProductRatePlanCharge!C:D,D4005)</f>
        <v>0</v>
      </c>
      <c r="K4005" s="2"/>
      <c r="L4005" s="2"/>
    </row>
    <row r="4006" spans="1:12" x14ac:dyDescent="0.45">
      <c r="A4006"/>
      <c r="B4006"/>
      <c r="C4006"/>
      <c r="D4006"/>
      <c r="E4006" s="6">
        <f>COUNTIF(ProductRatePlanCharge!C:D,D4006)</f>
        <v>0</v>
      </c>
      <c r="K4006" s="2"/>
      <c r="L4006" s="2"/>
    </row>
    <row r="4007" spans="1:12" x14ac:dyDescent="0.45">
      <c r="A4007"/>
      <c r="B4007"/>
      <c r="C4007"/>
      <c r="D4007"/>
      <c r="E4007" s="6">
        <f>COUNTIF(ProductRatePlanCharge!C:D,D4007)</f>
        <v>0</v>
      </c>
      <c r="K4007" s="2"/>
      <c r="L4007" s="2"/>
    </row>
    <row r="4008" spans="1:12" x14ac:dyDescent="0.45">
      <c r="A4008"/>
      <c r="B4008"/>
      <c r="C4008"/>
      <c r="D4008"/>
      <c r="E4008" s="6">
        <f>COUNTIF(ProductRatePlanCharge!C:D,D4008)</f>
        <v>0</v>
      </c>
      <c r="K4008" s="2"/>
      <c r="L4008" s="2"/>
    </row>
    <row r="4009" spans="1:12" x14ac:dyDescent="0.45">
      <c r="A4009"/>
      <c r="B4009"/>
      <c r="C4009"/>
      <c r="D4009"/>
      <c r="E4009" s="6">
        <f>COUNTIF(ProductRatePlanCharge!C:D,D4009)</f>
        <v>0</v>
      </c>
      <c r="K4009" s="2"/>
      <c r="L4009" s="2"/>
    </row>
    <row r="4010" spans="1:12" x14ac:dyDescent="0.45">
      <c r="A4010"/>
      <c r="B4010"/>
      <c r="C4010"/>
      <c r="D4010"/>
      <c r="E4010" s="6">
        <f>COUNTIF(ProductRatePlanCharge!C:D,D4010)</f>
        <v>0</v>
      </c>
      <c r="K4010" s="2"/>
      <c r="L4010" s="2"/>
    </row>
    <row r="4011" spans="1:12" x14ac:dyDescent="0.45">
      <c r="A4011"/>
      <c r="B4011"/>
      <c r="C4011"/>
      <c r="D4011"/>
      <c r="E4011" s="6">
        <f>COUNTIF(ProductRatePlanCharge!C:D,D4011)</f>
        <v>0</v>
      </c>
      <c r="K4011" s="2"/>
      <c r="L4011" s="2"/>
    </row>
    <row r="4012" spans="1:12" x14ac:dyDescent="0.45">
      <c r="A4012"/>
      <c r="B4012"/>
      <c r="C4012"/>
      <c r="D4012"/>
      <c r="E4012" s="6">
        <f>COUNTIF(ProductRatePlanCharge!C:D,D4012)</f>
        <v>0</v>
      </c>
      <c r="K4012" s="2"/>
      <c r="L4012" s="2"/>
    </row>
    <row r="4013" spans="1:12" x14ac:dyDescent="0.45">
      <c r="A4013"/>
      <c r="B4013"/>
      <c r="C4013"/>
      <c r="D4013"/>
      <c r="E4013" s="6">
        <f>COUNTIF(ProductRatePlanCharge!C:D,D4013)</f>
        <v>0</v>
      </c>
      <c r="K4013" s="2"/>
      <c r="L4013" s="2"/>
    </row>
    <row r="4014" spans="1:12" x14ac:dyDescent="0.45">
      <c r="A4014"/>
      <c r="B4014"/>
      <c r="C4014"/>
      <c r="D4014"/>
      <c r="E4014" s="6">
        <f>COUNTIF(ProductRatePlanCharge!C:D,D4014)</f>
        <v>0</v>
      </c>
      <c r="K4014" s="2"/>
      <c r="L4014" s="2"/>
    </row>
    <row r="4015" spans="1:12" x14ac:dyDescent="0.45">
      <c r="A4015"/>
      <c r="B4015"/>
      <c r="C4015"/>
      <c r="D4015"/>
      <c r="E4015" s="6">
        <f>COUNTIF(ProductRatePlanCharge!C:D,D4015)</f>
        <v>0</v>
      </c>
      <c r="K4015" s="2"/>
      <c r="L4015" s="2"/>
    </row>
    <row r="4016" spans="1:12" x14ac:dyDescent="0.45">
      <c r="A4016"/>
      <c r="B4016"/>
      <c r="C4016"/>
      <c r="D4016"/>
      <c r="E4016" s="6">
        <f>COUNTIF(ProductRatePlanCharge!C:D,D4016)</f>
        <v>0</v>
      </c>
      <c r="K4016" s="2"/>
      <c r="L4016" s="2"/>
    </row>
    <row r="4017" spans="1:12" x14ac:dyDescent="0.45">
      <c r="A4017"/>
      <c r="B4017"/>
      <c r="C4017"/>
      <c r="D4017"/>
      <c r="E4017" s="6">
        <f>COUNTIF(ProductRatePlanCharge!C:D,D4017)</f>
        <v>0</v>
      </c>
      <c r="K4017" s="2"/>
      <c r="L4017" s="2"/>
    </row>
    <row r="4018" spans="1:12" x14ac:dyDescent="0.45">
      <c r="A4018"/>
      <c r="B4018"/>
      <c r="C4018"/>
      <c r="D4018"/>
      <c r="E4018" s="6">
        <f>COUNTIF(ProductRatePlanCharge!C:D,D4018)</f>
        <v>0</v>
      </c>
      <c r="K4018" s="2"/>
      <c r="L4018" s="2"/>
    </row>
    <row r="4019" spans="1:12" x14ac:dyDescent="0.45">
      <c r="A4019"/>
      <c r="B4019"/>
      <c r="C4019"/>
      <c r="D4019"/>
      <c r="E4019" s="6">
        <f>COUNTIF(ProductRatePlanCharge!C:D,D4019)</f>
        <v>0</v>
      </c>
      <c r="K4019" s="2"/>
      <c r="L4019" s="2"/>
    </row>
    <row r="4020" spans="1:12" x14ac:dyDescent="0.45">
      <c r="A4020"/>
      <c r="B4020"/>
      <c r="C4020"/>
      <c r="D4020"/>
      <c r="E4020" s="6">
        <f>COUNTIF(ProductRatePlanCharge!C:D,D4020)</f>
        <v>0</v>
      </c>
      <c r="K4020" s="2"/>
      <c r="L4020" s="2"/>
    </row>
    <row r="4021" spans="1:12" x14ac:dyDescent="0.45">
      <c r="A4021"/>
      <c r="B4021"/>
      <c r="C4021"/>
      <c r="D4021"/>
      <c r="E4021" s="6">
        <f>COUNTIF(ProductRatePlanCharge!C:D,D4021)</f>
        <v>0</v>
      </c>
      <c r="K4021" s="2"/>
      <c r="L4021" s="2"/>
    </row>
    <row r="4022" spans="1:12" x14ac:dyDescent="0.45">
      <c r="A4022"/>
      <c r="B4022"/>
      <c r="C4022"/>
      <c r="D4022"/>
      <c r="E4022" s="6">
        <f>COUNTIF(ProductRatePlanCharge!C:D,D4022)</f>
        <v>0</v>
      </c>
      <c r="K4022" s="2"/>
      <c r="L4022" s="2"/>
    </row>
    <row r="4023" spans="1:12" x14ac:dyDescent="0.45">
      <c r="A4023"/>
      <c r="B4023"/>
      <c r="C4023"/>
      <c r="D4023"/>
      <c r="E4023" s="6">
        <f>COUNTIF(ProductRatePlanCharge!C:D,D4023)</f>
        <v>0</v>
      </c>
      <c r="K4023" s="2"/>
      <c r="L4023" s="2"/>
    </row>
    <row r="4024" spans="1:12" x14ac:dyDescent="0.45">
      <c r="A4024"/>
      <c r="B4024"/>
      <c r="C4024"/>
      <c r="D4024"/>
      <c r="E4024" s="6">
        <f>COUNTIF(ProductRatePlanCharge!C:D,D4024)</f>
        <v>0</v>
      </c>
      <c r="K4024" s="2"/>
      <c r="L4024" s="2"/>
    </row>
    <row r="4025" spans="1:12" x14ac:dyDescent="0.45">
      <c r="A4025"/>
      <c r="B4025"/>
      <c r="C4025"/>
      <c r="D4025"/>
      <c r="E4025" s="6">
        <f>COUNTIF(ProductRatePlanCharge!C:D,D4025)</f>
        <v>0</v>
      </c>
      <c r="K4025" s="2"/>
      <c r="L4025" s="2"/>
    </row>
    <row r="4026" spans="1:12" x14ac:dyDescent="0.45">
      <c r="A4026"/>
      <c r="B4026"/>
      <c r="C4026"/>
      <c r="D4026"/>
      <c r="E4026" s="6">
        <f>COUNTIF(ProductRatePlanCharge!C:D,D4026)</f>
        <v>0</v>
      </c>
      <c r="K4026" s="2"/>
      <c r="L4026" s="2"/>
    </row>
    <row r="4027" spans="1:12" x14ac:dyDescent="0.45">
      <c r="A4027"/>
      <c r="B4027"/>
      <c r="C4027"/>
      <c r="D4027"/>
      <c r="E4027" s="6">
        <f>COUNTIF(ProductRatePlanCharge!C:D,D4027)</f>
        <v>0</v>
      </c>
      <c r="K4027" s="2"/>
      <c r="L4027" s="2"/>
    </row>
    <row r="4028" spans="1:12" x14ac:dyDescent="0.45">
      <c r="A4028"/>
      <c r="B4028"/>
      <c r="C4028"/>
      <c r="D4028"/>
      <c r="E4028" s="6">
        <f>COUNTIF(ProductRatePlanCharge!C:D,D4028)</f>
        <v>0</v>
      </c>
      <c r="K4028" s="2"/>
      <c r="L4028" s="2"/>
    </row>
    <row r="4029" spans="1:12" x14ac:dyDescent="0.45">
      <c r="A4029"/>
      <c r="B4029"/>
      <c r="C4029"/>
      <c r="D4029"/>
      <c r="E4029" s="6">
        <f>COUNTIF(ProductRatePlanCharge!C:D,D4029)</f>
        <v>0</v>
      </c>
      <c r="K4029" s="2"/>
      <c r="L4029" s="2"/>
    </row>
    <row r="4030" spans="1:12" x14ac:dyDescent="0.45">
      <c r="A4030"/>
      <c r="B4030"/>
      <c r="C4030"/>
      <c r="D4030"/>
      <c r="E4030" s="6">
        <f>COUNTIF(ProductRatePlanCharge!C:D,D4030)</f>
        <v>0</v>
      </c>
      <c r="K4030" s="2"/>
      <c r="L4030" s="2"/>
    </row>
    <row r="4031" spans="1:12" x14ac:dyDescent="0.45">
      <c r="A4031"/>
      <c r="B4031"/>
      <c r="C4031"/>
      <c r="D4031"/>
      <c r="E4031" s="6">
        <f>COUNTIF(ProductRatePlanCharge!C:D,D4031)</f>
        <v>0</v>
      </c>
      <c r="K4031" s="2"/>
      <c r="L4031" s="2"/>
    </row>
    <row r="4032" spans="1:12" x14ac:dyDescent="0.45">
      <c r="A4032"/>
      <c r="B4032"/>
      <c r="C4032"/>
      <c r="D4032"/>
      <c r="E4032" s="6">
        <f>COUNTIF(ProductRatePlanCharge!C:D,D4032)</f>
        <v>0</v>
      </c>
      <c r="K4032" s="2"/>
      <c r="L4032" s="2"/>
    </row>
    <row r="4033" spans="1:12" x14ac:dyDescent="0.45">
      <c r="A4033"/>
      <c r="B4033"/>
      <c r="C4033"/>
      <c r="D4033"/>
      <c r="E4033" s="6">
        <f>COUNTIF(ProductRatePlanCharge!C:D,D4033)</f>
        <v>0</v>
      </c>
      <c r="K4033" s="2"/>
      <c r="L4033" s="2"/>
    </row>
    <row r="4034" spans="1:12" x14ac:dyDescent="0.45">
      <c r="A4034"/>
      <c r="B4034"/>
      <c r="C4034"/>
      <c r="D4034"/>
      <c r="E4034" s="6">
        <f>COUNTIF(ProductRatePlanCharge!C:D,D4034)</f>
        <v>0</v>
      </c>
      <c r="K4034" s="2"/>
      <c r="L4034" s="2"/>
    </row>
    <row r="4035" spans="1:12" x14ac:dyDescent="0.45">
      <c r="A4035"/>
      <c r="B4035"/>
      <c r="C4035"/>
      <c r="D4035"/>
      <c r="E4035" s="6">
        <f>COUNTIF(ProductRatePlanCharge!C:D,D4035)</f>
        <v>0</v>
      </c>
      <c r="K4035" s="2"/>
      <c r="L4035" s="2"/>
    </row>
    <row r="4036" spans="1:12" x14ac:dyDescent="0.45">
      <c r="A4036"/>
      <c r="B4036"/>
      <c r="C4036"/>
      <c r="D4036"/>
      <c r="E4036" s="6">
        <f>COUNTIF(ProductRatePlanCharge!C:D,D4036)</f>
        <v>0</v>
      </c>
      <c r="K4036" s="2"/>
      <c r="L4036" s="2"/>
    </row>
    <row r="4037" spans="1:12" x14ac:dyDescent="0.45">
      <c r="A4037"/>
      <c r="B4037"/>
      <c r="C4037"/>
      <c r="D4037"/>
      <c r="E4037" s="6">
        <f>COUNTIF(ProductRatePlanCharge!C:D,D4037)</f>
        <v>0</v>
      </c>
      <c r="K4037" s="2"/>
      <c r="L4037" s="2"/>
    </row>
    <row r="4038" spans="1:12" x14ac:dyDescent="0.45">
      <c r="A4038"/>
      <c r="B4038"/>
      <c r="C4038"/>
      <c r="D4038"/>
      <c r="E4038" s="6">
        <f>COUNTIF(ProductRatePlanCharge!C:D,D4038)</f>
        <v>0</v>
      </c>
      <c r="K4038" s="2"/>
      <c r="L4038" s="2"/>
    </row>
    <row r="4039" spans="1:12" x14ac:dyDescent="0.45">
      <c r="A4039"/>
      <c r="B4039"/>
      <c r="C4039"/>
      <c r="D4039"/>
      <c r="E4039" s="6">
        <f>COUNTIF(ProductRatePlanCharge!C:D,D4039)</f>
        <v>0</v>
      </c>
      <c r="K4039" s="2"/>
      <c r="L4039" s="2"/>
    </row>
    <row r="4040" spans="1:12" x14ac:dyDescent="0.45">
      <c r="A4040"/>
      <c r="B4040"/>
      <c r="C4040"/>
      <c r="D4040"/>
      <c r="E4040" s="6">
        <f>COUNTIF(ProductRatePlanCharge!C:D,D4040)</f>
        <v>0</v>
      </c>
      <c r="K4040" s="2"/>
      <c r="L4040" s="2"/>
    </row>
    <row r="4041" spans="1:12" x14ac:dyDescent="0.45">
      <c r="A4041"/>
      <c r="B4041"/>
      <c r="C4041"/>
      <c r="D4041"/>
      <c r="E4041" s="6">
        <f>COUNTIF(ProductRatePlanCharge!C:D,D4041)</f>
        <v>0</v>
      </c>
      <c r="K4041" s="2"/>
      <c r="L4041" s="2"/>
    </row>
    <row r="4042" spans="1:12" x14ac:dyDescent="0.45">
      <c r="A4042"/>
      <c r="B4042"/>
      <c r="C4042"/>
      <c r="D4042"/>
      <c r="E4042" s="6">
        <f>COUNTIF(ProductRatePlanCharge!C:D,D4042)</f>
        <v>0</v>
      </c>
      <c r="K4042" s="2"/>
      <c r="L4042" s="2"/>
    </row>
    <row r="4043" spans="1:12" x14ac:dyDescent="0.45">
      <c r="A4043"/>
      <c r="B4043"/>
      <c r="C4043"/>
      <c r="D4043"/>
      <c r="E4043" s="6">
        <f>COUNTIF(ProductRatePlanCharge!C:D,D4043)</f>
        <v>0</v>
      </c>
      <c r="K4043" s="2"/>
      <c r="L4043" s="2"/>
    </row>
    <row r="4044" spans="1:12" x14ac:dyDescent="0.45">
      <c r="A4044"/>
      <c r="B4044"/>
      <c r="C4044"/>
      <c r="D4044"/>
      <c r="E4044" s="6">
        <f>COUNTIF(ProductRatePlanCharge!C:D,D4044)</f>
        <v>0</v>
      </c>
      <c r="K4044" s="2"/>
      <c r="L4044" s="2"/>
    </row>
    <row r="4045" spans="1:12" x14ac:dyDescent="0.45">
      <c r="A4045"/>
      <c r="B4045"/>
      <c r="C4045"/>
      <c r="D4045"/>
      <c r="E4045" s="6">
        <f>COUNTIF(ProductRatePlanCharge!C:D,D4045)</f>
        <v>0</v>
      </c>
      <c r="K4045" s="2"/>
      <c r="L4045" s="2"/>
    </row>
    <row r="4046" spans="1:12" x14ac:dyDescent="0.45">
      <c r="A4046"/>
      <c r="B4046"/>
      <c r="C4046"/>
      <c r="D4046"/>
      <c r="E4046" s="6">
        <f>COUNTIF(ProductRatePlanCharge!C:D,D4046)</f>
        <v>0</v>
      </c>
      <c r="K4046" s="2"/>
      <c r="L4046" s="2"/>
    </row>
    <row r="4047" spans="1:12" x14ac:dyDescent="0.45">
      <c r="A4047"/>
      <c r="B4047"/>
      <c r="C4047"/>
      <c r="D4047"/>
      <c r="E4047" s="6">
        <f>COUNTIF(ProductRatePlanCharge!C:D,D4047)</f>
        <v>0</v>
      </c>
      <c r="K4047" s="2"/>
      <c r="L4047" s="2"/>
    </row>
    <row r="4048" spans="1:12" x14ac:dyDescent="0.45">
      <c r="A4048"/>
      <c r="B4048"/>
      <c r="C4048"/>
      <c r="D4048"/>
      <c r="E4048" s="6">
        <f>COUNTIF(ProductRatePlanCharge!C:D,D4048)</f>
        <v>0</v>
      </c>
      <c r="K4048" s="2"/>
      <c r="L4048" s="2"/>
    </row>
    <row r="4049" spans="1:12" x14ac:dyDescent="0.45">
      <c r="A4049"/>
      <c r="B4049"/>
      <c r="C4049"/>
      <c r="D4049"/>
      <c r="E4049" s="6">
        <f>COUNTIF(ProductRatePlanCharge!C:D,D4049)</f>
        <v>0</v>
      </c>
      <c r="K4049" s="2"/>
      <c r="L4049" s="2"/>
    </row>
    <row r="4050" spans="1:12" x14ac:dyDescent="0.45">
      <c r="A4050"/>
      <c r="B4050"/>
      <c r="C4050"/>
      <c r="D4050"/>
      <c r="E4050" s="6">
        <f>COUNTIF(ProductRatePlanCharge!C:D,D4050)</f>
        <v>0</v>
      </c>
      <c r="K4050" s="2"/>
      <c r="L4050" s="2"/>
    </row>
    <row r="4051" spans="1:12" x14ac:dyDescent="0.45">
      <c r="A4051"/>
      <c r="B4051"/>
      <c r="C4051"/>
      <c r="D4051"/>
      <c r="E4051" s="6">
        <f>COUNTIF(ProductRatePlanCharge!C:D,D4051)</f>
        <v>0</v>
      </c>
      <c r="K4051" s="2"/>
      <c r="L4051" s="2"/>
    </row>
    <row r="4052" spans="1:12" x14ac:dyDescent="0.45">
      <c r="A4052"/>
      <c r="B4052"/>
      <c r="C4052"/>
      <c r="D4052"/>
      <c r="E4052" s="6">
        <f>COUNTIF(ProductRatePlanCharge!C:D,D4052)</f>
        <v>0</v>
      </c>
      <c r="K4052" s="2"/>
      <c r="L4052" s="2"/>
    </row>
    <row r="4053" spans="1:12" x14ac:dyDescent="0.45">
      <c r="A4053"/>
      <c r="B4053"/>
      <c r="C4053"/>
      <c r="D4053"/>
      <c r="E4053" s="6">
        <f>COUNTIF(ProductRatePlanCharge!C:D,D4053)</f>
        <v>0</v>
      </c>
      <c r="K4053" s="2"/>
      <c r="L4053" s="2"/>
    </row>
    <row r="4054" spans="1:12" x14ac:dyDescent="0.45">
      <c r="A4054"/>
      <c r="B4054"/>
      <c r="C4054"/>
      <c r="D4054"/>
      <c r="E4054" s="6">
        <f>COUNTIF(ProductRatePlanCharge!C:D,D4054)</f>
        <v>0</v>
      </c>
      <c r="K4054" s="2"/>
      <c r="L4054" s="2"/>
    </row>
    <row r="4055" spans="1:12" x14ac:dyDescent="0.45">
      <c r="A4055"/>
      <c r="B4055"/>
      <c r="C4055"/>
      <c r="D4055"/>
      <c r="E4055" s="6">
        <f>COUNTIF(ProductRatePlanCharge!C:D,D4055)</f>
        <v>0</v>
      </c>
      <c r="K4055" s="2"/>
      <c r="L4055" s="2"/>
    </row>
    <row r="4056" spans="1:12" x14ac:dyDescent="0.45">
      <c r="A4056"/>
      <c r="B4056"/>
      <c r="C4056"/>
      <c r="D4056"/>
      <c r="E4056" s="6">
        <f>COUNTIF(ProductRatePlanCharge!C:D,D4056)</f>
        <v>0</v>
      </c>
      <c r="K4056" s="2"/>
      <c r="L4056" s="2"/>
    </row>
    <row r="4057" spans="1:12" x14ac:dyDescent="0.45">
      <c r="A4057"/>
      <c r="B4057"/>
      <c r="C4057"/>
      <c r="D4057"/>
      <c r="E4057" s="6">
        <f>COUNTIF(ProductRatePlanCharge!C:D,D4057)</f>
        <v>0</v>
      </c>
      <c r="K4057" s="2"/>
      <c r="L4057" s="2"/>
    </row>
    <row r="4058" spans="1:12" x14ac:dyDescent="0.45">
      <c r="A4058"/>
      <c r="B4058"/>
      <c r="C4058"/>
      <c r="D4058"/>
      <c r="E4058" s="6">
        <f>COUNTIF(ProductRatePlanCharge!C:D,D4058)</f>
        <v>0</v>
      </c>
      <c r="K4058" s="2"/>
      <c r="L4058" s="2"/>
    </row>
    <row r="4059" spans="1:12" x14ac:dyDescent="0.45">
      <c r="A4059"/>
      <c r="B4059"/>
      <c r="C4059"/>
      <c r="D4059"/>
      <c r="E4059" s="6">
        <f>COUNTIF(ProductRatePlanCharge!C:D,D4059)</f>
        <v>0</v>
      </c>
      <c r="K4059" s="2"/>
      <c r="L4059" s="2"/>
    </row>
    <row r="4060" spans="1:12" x14ac:dyDescent="0.45">
      <c r="A4060"/>
      <c r="B4060"/>
      <c r="C4060"/>
      <c r="D4060"/>
      <c r="E4060" s="6">
        <f>COUNTIF(ProductRatePlanCharge!C:D,D4060)</f>
        <v>0</v>
      </c>
      <c r="K4060" s="2"/>
      <c r="L4060" s="2"/>
    </row>
    <row r="4061" spans="1:12" x14ac:dyDescent="0.45">
      <c r="A4061"/>
      <c r="B4061"/>
      <c r="C4061"/>
      <c r="D4061"/>
      <c r="E4061" s="6">
        <f>COUNTIF(ProductRatePlanCharge!C:D,D4061)</f>
        <v>0</v>
      </c>
      <c r="K4061" s="2"/>
      <c r="L4061" s="2"/>
    </row>
    <row r="4062" spans="1:12" x14ac:dyDescent="0.45">
      <c r="A4062"/>
      <c r="B4062"/>
      <c r="C4062"/>
      <c r="D4062"/>
      <c r="E4062" s="6">
        <f>COUNTIF(ProductRatePlanCharge!C:D,D4062)</f>
        <v>0</v>
      </c>
      <c r="K4062" s="2"/>
      <c r="L4062" s="2"/>
    </row>
    <row r="4063" spans="1:12" x14ac:dyDescent="0.45">
      <c r="A4063"/>
      <c r="B4063"/>
      <c r="C4063"/>
      <c r="D4063"/>
      <c r="E4063" s="6">
        <f>COUNTIF(ProductRatePlanCharge!C:D,D4063)</f>
        <v>0</v>
      </c>
      <c r="K4063" s="2"/>
      <c r="L4063" s="2"/>
    </row>
    <row r="4064" spans="1:12" x14ac:dyDescent="0.45">
      <c r="A4064"/>
      <c r="B4064"/>
      <c r="C4064"/>
      <c r="D4064"/>
      <c r="E4064" s="6">
        <f>COUNTIF(ProductRatePlanCharge!C:D,D4064)</f>
        <v>0</v>
      </c>
      <c r="K4064" s="2"/>
      <c r="L4064" s="2"/>
    </row>
    <row r="4065" spans="1:12" x14ac:dyDescent="0.45">
      <c r="A4065"/>
      <c r="B4065"/>
      <c r="C4065"/>
      <c r="D4065"/>
      <c r="E4065" s="6">
        <f>COUNTIF(ProductRatePlanCharge!C:D,D4065)</f>
        <v>0</v>
      </c>
      <c r="K4065" s="2"/>
      <c r="L4065" s="2"/>
    </row>
    <row r="4066" spans="1:12" x14ac:dyDescent="0.45">
      <c r="A4066"/>
      <c r="B4066"/>
      <c r="C4066"/>
      <c r="D4066"/>
      <c r="E4066" s="6">
        <f>COUNTIF(ProductRatePlanCharge!C:D,D4066)</f>
        <v>0</v>
      </c>
      <c r="K4066" s="2"/>
      <c r="L4066" s="2"/>
    </row>
    <row r="4067" spans="1:12" x14ac:dyDescent="0.45">
      <c r="A4067"/>
      <c r="B4067"/>
      <c r="C4067"/>
      <c r="D4067"/>
      <c r="E4067" s="6">
        <f>COUNTIF(ProductRatePlanCharge!C:D,D4067)</f>
        <v>0</v>
      </c>
      <c r="K4067" s="2"/>
      <c r="L4067" s="2"/>
    </row>
    <row r="4068" spans="1:12" x14ac:dyDescent="0.45">
      <c r="A4068"/>
      <c r="B4068"/>
      <c r="C4068"/>
      <c r="D4068"/>
      <c r="E4068" s="6">
        <f>COUNTIF(ProductRatePlanCharge!C:D,D4068)</f>
        <v>0</v>
      </c>
      <c r="K4068" s="2"/>
      <c r="L4068" s="2"/>
    </row>
    <row r="4069" spans="1:12" x14ac:dyDescent="0.45">
      <c r="A4069"/>
      <c r="B4069"/>
      <c r="C4069"/>
      <c r="D4069"/>
      <c r="E4069" s="6">
        <f>COUNTIF(ProductRatePlanCharge!C:D,D4069)</f>
        <v>0</v>
      </c>
      <c r="K4069" s="2"/>
      <c r="L4069" s="2"/>
    </row>
    <row r="4070" spans="1:12" x14ac:dyDescent="0.45">
      <c r="A4070"/>
      <c r="B4070"/>
      <c r="C4070"/>
      <c r="D4070"/>
      <c r="E4070" s="6">
        <f>COUNTIF(ProductRatePlanCharge!C:D,D4070)</f>
        <v>0</v>
      </c>
      <c r="K4070" s="2"/>
      <c r="L4070" s="2"/>
    </row>
    <row r="4071" spans="1:12" x14ac:dyDescent="0.45">
      <c r="A4071"/>
      <c r="B4071"/>
      <c r="C4071"/>
      <c r="D4071"/>
      <c r="E4071" s="6">
        <f>COUNTIF(ProductRatePlanCharge!C:D,D4071)</f>
        <v>0</v>
      </c>
      <c r="K4071" s="2"/>
      <c r="L4071" s="2"/>
    </row>
    <row r="4072" spans="1:12" x14ac:dyDescent="0.45">
      <c r="A4072"/>
      <c r="B4072"/>
      <c r="C4072"/>
      <c r="D4072"/>
      <c r="E4072" s="6">
        <f>COUNTIF(ProductRatePlanCharge!C:D,D4072)</f>
        <v>0</v>
      </c>
      <c r="K4072" s="2"/>
      <c r="L4072" s="2"/>
    </row>
    <row r="4073" spans="1:12" x14ac:dyDescent="0.45">
      <c r="A4073"/>
      <c r="B4073"/>
      <c r="C4073"/>
      <c r="D4073"/>
      <c r="E4073" s="6">
        <f>COUNTIF(ProductRatePlanCharge!C:D,D4073)</f>
        <v>0</v>
      </c>
      <c r="K4073" s="2"/>
      <c r="L4073" s="2"/>
    </row>
    <row r="4074" spans="1:12" x14ac:dyDescent="0.45">
      <c r="A4074"/>
      <c r="B4074"/>
      <c r="C4074"/>
      <c r="D4074"/>
      <c r="E4074" s="6">
        <f>COUNTIF(ProductRatePlanCharge!C:D,D4074)</f>
        <v>0</v>
      </c>
      <c r="K4074" s="2"/>
      <c r="L4074" s="2"/>
    </row>
    <row r="4075" spans="1:12" x14ac:dyDescent="0.45">
      <c r="A4075"/>
      <c r="B4075"/>
      <c r="C4075"/>
      <c r="D4075"/>
      <c r="E4075" s="6">
        <f>COUNTIF(ProductRatePlanCharge!C:D,D4075)</f>
        <v>0</v>
      </c>
      <c r="K4075" s="2"/>
      <c r="L4075" s="2"/>
    </row>
    <row r="4076" spans="1:12" x14ac:dyDescent="0.45">
      <c r="A4076"/>
      <c r="B4076"/>
      <c r="C4076"/>
      <c r="D4076"/>
      <c r="E4076" s="6">
        <f>COUNTIF(ProductRatePlanCharge!C:D,D4076)</f>
        <v>0</v>
      </c>
      <c r="K4076" s="2"/>
      <c r="L4076" s="2"/>
    </row>
    <row r="4077" spans="1:12" x14ac:dyDescent="0.45">
      <c r="A4077"/>
      <c r="B4077"/>
      <c r="C4077"/>
      <c r="D4077"/>
      <c r="E4077" s="6">
        <f>COUNTIF(ProductRatePlanCharge!C:D,D4077)</f>
        <v>0</v>
      </c>
      <c r="K4077" s="2"/>
      <c r="L4077" s="2"/>
    </row>
    <row r="4078" spans="1:12" x14ac:dyDescent="0.45">
      <c r="A4078"/>
      <c r="B4078"/>
      <c r="C4078"/>
      <c r="D4078"/>
      <c r="E4078" s="6">
        <f>COUNTIF(ProductRatePlanCharge!C:D,D4078)</f>
        <v>0</v>
      </c>
      <c r="K4078" s="2"/>
      <c r="L4078" s="2"/>
    </row>
    <row r="4079" spans="1:12" x14ac:dyDescent="0.45">
      <c r="A4079"/>
      <c r="B4079"/>
      <c r="C4079"/>
      <c r="D4079"/>
      <c r="E4079" s="6">
        <f>COUNTIF(ProductRatePlanCharge!C:D,D4079)</f>
        <v>0</v>
      </c>
      <c r="K4079" s="2"/>
      <c r="L4079" s="2"/>
    </row>
    <row r="4080" spans="1:12" x14ac:dyDescent="0.45">
      <c r="A4080"/>
      <c r="B4080"/>
      <c r="C4080"/>
      <c r="D4080"/>
      <c r="E4080" s="6">
        <f>COUNTIF(ProductRatePlanCharge!C:D,D4080)</f>
        <v>0</v>
      </c>
      <c r="K4080" s="2"/>
      <c r="L4080" s="2"/>
    </row>
    <row r="4081" spans="1:12" x14ac:dyDescent="0.45">
      <c r="A4081"/>
      <c r="B4081"/>
      <c r="C4081"/>
      <c r="D4081"/>
      <c r="E4081" s="6">
        <f>COUNTIF(ProductRatePlanCharge!C:D,D4081)</f>
        <v>0</v>
      </c>
      <c r="K4081" s="2"/>
      <c r="L4081" s="2"/>
    </row>
    <row r="4082" spans="1:12" x14ac:dyDescent="0.45">
      <c r="A4082"/>
      <c r="B4082"/>
      <c r="C4082"/>
      <c r="D4082"/>
      <c r="E4082" s="6">
        <f>COUNTIF(ProductRatePlanCharge!C:D,D4082)</f>
        <v>0</v>
      </c>
      <c r="K4082" s="2"/>
      <c r="L4082" s="2"/>
    </row>
    <row r="4083" spans="1:12" x14ac:dyDescent="0.45">
      <c r="A4083"/>
      <c r="B4083"/>
      <c r="C4083"/>
      <c r="D4083"/>
      <c r="E4083" s="6">
        <f>COUNTIF(ProductRatePlanCharge!C:D,D4083)</f>
        <v>0</v>
      </c>
      <c r="K4083" s="2"/>
      <c r="L4083" s="2"/>
    </row>
    <row r="4084" spans="1:12" x14ac:dyDescent="0.45">
      <c r="A4084"/>
      <c r="B4084"/>
      <c r="C4084"/>
      <c r="D4084"/>
      <c r="E4084" s="6">
        <f>COUNTIF(ProductRatePlanCharge!C:D,D4084)</f>
        <v>0</v>
      </c>
      <c r="K4084" s="2"/>
      <c r="L4084" s="2"/>
    </row>
    <row r="4085" spans="1:12" x14ac:dyDescent="0.45">
      <c r="A4085"/>
      <c r="B4085"/>
      <c r="C4085"/>
      <c r="D4085"/>
      <c r="E4085" s="6">
        <f>COUNTIF(ProductRatePlanCharge!C:D,D4085)</f>
        <v>0</v>
      </c>
      <c r="K4085" s="2"/>
      <c r="L4085" s="2"/>
    </row>
    <row r="4086" spans="1:12" x14ac:dyDescent="0.45">
      <c r="A4086"/>
      <c r="B4086"/>
      <c r="C4086"/>
      <c r="D4086"/>
      <c r="E4086" s="6">
        <f>COUNTIF(ProductRatePlanCharge!C:D,D4086)</f>
        <v>0</v>
      </c>
      <c r="K4086" s="2"/>
      <c r="L4086" s="2"/>
    </row>
    <row r="4087" spans="1:12" x14ac:dyDescent="0.45">
      <c r="A4087"/>
      <c r="B4087"/>
      <c r="C4087"/>
      <c r="D4087"/>
      <c r="E4087" s="6">
        <f>COUNTIF(ProductRatePlanCharge!C:D,D4087)</f>
        <v>0</v>
      </c>
      <c r="K4087" s="2"/>
      <c r="L4087" s="2"/>
    </row>
    <row r="4088" spans="1:12" x14ac:dyDescent="0.45">
      <c r="A4088"/>
      <c r="B4088"/>
      <c r="C4088"/>
      <c r="D4088"/>
      <c r="E4088" s="6">
        <f>COUNTIF(ProductRatePlanCharge!C:D,D4088)</f>
        <v>0</v>
      </c>
      <c r="K4088" s="2"/>
      <c r="L4088" s="2"/>
    </row>
    <row r="4089" spans="1:12" x14ac:dyDescent="0.45">
      <c r="A4089"/>
      <c r="B4089"/>
      <c r="C4089"/>
      <c r="D4089"/>
      <c r="E4089" s="6">
        <f>COUNTIF(ProductRatePlanCharge!C:D,D4089)</f>
        <v>0</v>
      </c>
      <c r="K4089" s="2"/>
      <c r="L4089" s="2"/>
    </row>
    <row r="4090" spans="1:12" x14ac:dyDescent="0.45">
      <c r="A4090"/>
      <c r="B4090"/>
      <c r="C4090"/>
      <c r="D4090"/>
      <c r="E4090" s="6">
        <f>COUNTIF(ProductRatePlanCharge!C:D,D4090)</f>
        <v>0</v>
      </c>
      <c r="K4090" s="2"/>
      <c r="L4090" s="2"/>
    </row>
    <row r="4091" spans="1:12" x14ac:dyDescent="0.45">
      <c r="A4091"/>
      <c r="B4091"/>
      <c r="C4091"/>
      <c r="D4091"/>
      <c r="E4091" s="6">
        <f>COUNTIF(ProductRatePlanCharge!C:D,D4091)</f>
        <v>0</v>
      </c>
      <c r="K4091" s="2"/>
      <c r="L4091" s="2"/>
    </row>
    <row r="4092" spans="1:12" x14ac:dyDescent="0.45">
      <c r="A4092"/>
      <c r="B4092"/>
      <c r="C4092"/>
      <c r="D4092"/>
      <c r="E4092" s="6">
        <f>COUNTIF(ProductRatePlanCharge!C:D,D4092)</f>
        <v>0</v>
      </c>
      <c r="K4092" s="2"/>
      <c r="L4092" s="2"/>
    </row>
    <row r="4093" spans="1:12" x14ac:dyDescent="0.45">
      <c r="A4093"/>
      <c r="B4093"/>
      <c r="C4093"/>
      <c r="D4093"/>
      <c r="E4093" s="6">
        <f>COUNTIF(ProductRatePlanCharge!C:D,D4093)</f>
        <v>0</v>
      </c>
      <c r="K4093" s="2"/>
      <c r="L4093" s="2"/>
    </row>
    <row r="4094" spans="1:12" x14ac:dyDescent="0.45">
      <c r="A4094"/>
      <c r="B4094"/>
      <c r="C4094"/>
      <c r="D4094"/>
      <c r="E4094" s="6">
        <f>COUNTIF(ProductRatePlanCharge!C:D,D4094)</f>
        <v>0</v>
      </c>
      <c r="K4094" s="2"/>
      <c r="L4094" s="2"/>
    </row>
    <row r="4095" spans="1:12" x14ac:dyDescent="0.45">
      <c r="A4095"/>
      <c r="B4095"/>
      <c r="C4095"/>
      <c r="D4095"/>
      <c r="E4095" s="6">
        <f>COUNTIF(ProductRatePlanCharge!C:D,D4095)</f>
        <v>0</v>
      </c>
      <c r="K4095" s="2"/>
      <c r="L4095" s="2"/>
    </row>
    <row r="4096" spans="1:12" x14ac:dyDescent="0.45">
      <c r="A4096"/>
      <c r="B4096"/>
      <c r="C4096"/>
      <c r="D4096"/>
      <c r="E4096" s="6">
        <f>COUNTIF(ProductRatePlanCharge!C:D,D4096)</f>
        <v>0</v>
      </c>
      <c r="K4096" s="2"/>
      <c r="L4096" s="2"/>
    </row>
    <row r="4097" spans="1:12" x14ac:dyDescent="0.45">
      <c r="A4097"/>
      <c r="B4097"/>
      <c r="C4097"/>
      <c r="D4097"/>
      <c r="E4097" s="6">
        <f>COUNTIF(ProductRatePlanCharge!C:D,D4097)</f>
        <v>0</v>
      </c>
      <c r="K4097" s="2"/>
      <c r="L4097" s="2"/>
    </row>
    <row r="4098" spans="1:12" x14ac:dyDescent="0.45">
      <c r="A4098"/>
      <c r="B4098"/>
      <c r="C4098"/>
      <c r="D4098"/>
      <c r="E4098" s="6">
        <f>COUNTIF(ProductRatePlanCharge!C:D,D4098)</f>
        <v>0</v>
      </c>
      <c r="K4098" s="2"/>
      <c r="L4098" s="2"/>
    </row>
    <row r="4099" spans="1:12" x14ac:dyDescent="0.45">
      <c r="A4099"/>
      <c r="B4099"/>
      <c r="C4099"/>
      <c r="D4099"/>
      <c r="E4099" s="6">
        <f>COUNTIF(ProductRatePlanCharge!C:D,D4099)</f>
        <v>0</v>
      </c>
      <c r="K4099" s="2"/>
      <c r="L4099" s="2"/>
    </row>
    <row r="4100" spans="1:12" x14ac:dyDescent="0.45">
      <c r="A4100"/>
      <c r="B4100"/>
      <c r="C4100"/>
      <c r="D4100"/>
      <c r="E4100" s="6">
        <f>COUNTIF(ProductRatePlanCharge!C:D,D4100)</f>
        <v>0</v>
      </c>
      <c r="K4100" s="2"/>
      <c r="L4100" s="2"/>
    </row>
    <row r="4101" spans="1:12" x14ac:dyDescent="0.45">
      <c r="A4101"/>
      <c r="B4101"/>
      <c r="C4101"/>
      <c r="D4101"/>
      <c r="E4101" s="6">
        <f>COUNTIF(ProductRatePlanCharge!C:D,D4101)</f>
        <v>0</v>
      </c>
      <c r="K4101" s="2"/>
      <c r="L4101" s="2"/>
    </row>
    <row r="4102" spans="1:12" x14ac:dyDescent="0.45">
      <c r="A4102"/>
      <c r="B4102"/>
      <c r="C4102"/>
      <c r="D4102"/>
      <c r="E4102" s="6">
        <f>COUNTIF(ProductRatePlanCharge!C:D,D4102)</f>
        <v>0</v>
      </c>
      <c r="K4102" s="2"/>
      <c r="L4102" s="2"/>
    </row>
    <row r="4103" spans="1:12" x14ac:dyDescent="0.45">
      <c r="A4103"/>
      <c r="B4103"/>
      <c r="C4103"/>
      <c r="D4103"/>
      <c r="E4103" s="6">
        <f>COUNTIF(ProductRatePlanCharge!C:D,D4103)</f>
        <v>0</v>
      </c>
      <c r="K4103" s="2"/>
      <c r="L4103" s="2"/>
    </row>
    <row r="4104" spans="1:12" x14ac:dyDescent="0.45">
      <c r="A4104"/>
      <c r="B4104"/>
      <c r="C4104"/>
      <c r="D4104"/>
      <c r="E4104" s="6">
        <f>COUNTIF(ProductRatePlanCharge!C:D,D4104)</f>
        <v>0</v>
      </c>
      <c r="K4104" s="2"/>
      <c r="L4104" s="2"/>
    </row>
    <row r="4105" spans="1:12" x14ac:dyDescent="0.45">
      <c r="A4105"/>
      <c r="B4105"/>
      <c r="C4105"/>
      <c r="D4105"/>
      <c r="E4105" s="6">
        <f>COUNTIF(ProductRatePlanCharge!C:D,D4105)</f>
        <v>0</v>
      </c>
      <c r="K4105" s="2"/>
      <c r="L4105" s="2"/>
    </row>
    <row r="4106" spans="1:12" x14ac:dyDescent="0.45">
      <c r="A4106"/>
      <c r="B4106"/>
      <c r="C4106"/>
      <c r="D4106"/>
      <c r="E4106" s="6">
        <f>COUNTIF(ProductRatePlanCharge!C:D,D4106)</f>
        <v>0</v>
      </c>
      <c r="K4106" s="2"/>
      <c r="L4106" s="2"/>
    </row>
    <row r="4107" spans="1:12" x14ac:dyDescent="0.45">
      <c r="A4107"/>
      <c r="B4107"/>
      <c r="C4107"/>
      <c r="D4107"/>
      <c r="E4107" s="6">
        <f>COUNTIF(ProductRatePlanCharge!C:D,D4107)</f>
        <v>0</v>
      </c>
      <c r="K4107" s="2"/>
      <c r="L4107" s="2"/>
    </row>
    <row r="4108" spans="1:12" x14ac:dyDescent="0.45">
      <c r="A4108"/>
      <c r="B4108"/>
      <c r="C4108"/>
      <c r="D4108"/>
      <c r="E4108" s="6">
        <f>COUNTIF(ProductRatePlanCharge!C:D,D4108)</f>
        <v>0</v>
      </c>
      <c r="K4108" s="2"/>
      <c r="L4108" s="2"/>
    </row>
    <row r="4109" spans="1:12" x14ac:dyDescent="0.45">
      <c r="A4109"/>
      <c r="B4109"/>
      <c r="C4109"/>
      <c r="D4109"/>
      <c r="E4109" s="6">
        <f>COUNTIF(ProductRatePlanCharge!C:D,D4109)</f>
        <v>0</v>
      </c>
      <c r="K4109" s="2"/>
      <c r="L4109" s="2"/>
    </row>
    <row r="4110" spans="1:12" x14ac:dyDescent="0.45">
      <c r="A4110"/>
      <c r="B4110"/>
      <c r="C4110"/>
      <c r="D4110"/>
      <c r="E4110" s="6">
        <f>COUNTIF(ProductRatePlanCharge!C:D,D4110)</f>
        <v>0</v>
      </c>
      <c r="K4110" s="2"/>
      <c r="L4110" s="2"/>
    </row>
    <row r="4111" spans="1:12" x14ac:dyDescent="0.45">
      <c r="A4111"/>
      <c r="B4111"/>
      <c r="C4111"/>
      <c r="D4111"/>
      <c r="E4111" s="6">
        <f>COUNTIF(ProductRatePlanCharge!C:D,D4111)</f>
        <v>0</v>
      </c>
      <c r="K4111" s="2"/>
      <c r="L4111" s="2"/>
    </row>
    <row r="4112" spans="1:12" x14ac:dyDescent="0.45">
      <c r="A4112"/>
      <c r="B4112"/>
      <c r="C4112"/>
      <c r="D4112"/>
      <c r="E4112" s="6">
        <f>COUNTIF(ProductRatePlanCharge!C:D,D4112)</f>
        <v>0</v>
      </c>
      <c r="K4112" s="2"/>
      <c r="L4112" s="2"/>
    </row>
    <row r="4113" spans="1:12" x14ac:dyDescent="0.45">
      <c r="A4113"/>
      <c r="B4113"/>
      <c r="C4113"/>
      <c r="D4113"/>
      <c r="E4113" s="6">
        <f>COUNTIF(ProductRatePlanCharge!C:D,D4113)</f>
        <v>0</v>
      </c>
      <c r="K4113" s="2"/>
      <c r="L4113" s="2"/>
    </row>
    <row r="4114" spans="1:12" x14ac:dyDescent="0.45">
      <c r="A4114"/>
      <c r="B4114"/>
      <c r="C4114"/>
      <c r="D4114"/>
      <c r="E4114" s="6">
        <f>COUNTIF(ProductRatePlanCharge!C:D,D4114)</f>
        <v>0</v>
      </c>
      <c r="K4114" s="2"/>
      <c r="L4114" s="2"/>
    </row>
    <row r="4115" spans="1:12" x14ac:dyDescent="0.45">
      <c r="A4115"/>
      <c r="B4115"/>
      <c r="C4115"/>
      <c r="D4115"/>
      <c r="E4115" s="6">
        <f>COUNTIF(ProductRatePlanCharge!C:D,D4115)</f>
        <v>0</v>
      </c>
      <c r="K4115" s="2"/>
      <c r="L4115" s="2"/>
    </row>
    <row r="4116" spans="1:12" x14ac:dyDescent="0.45">
      <c r="A4116"/>
      <c r="B4116"/>
      <c r="C4116"/>
      <c r="D4116"/>
      <c r="E4116" s="6">
        <f>COUNTIF(ProductRatePlanCharge!C:D,D4116)</f>
        <v>0</v>
      </c>
      <c r="K4116" s="2"/>
      <c r="L4116" s="2"/>
    </row>
    <row r="4117" spans="1:12" x14ac:dyDescent="0.45">
      <c r="A4117"/>
      <c r="B4117"/>
      <c r="C4117"/>
      <c r="D4117"/>
      <c r="E4117" s="6">
        <f>COUNTIF(ProductRatePlanCharge!C:D,D4117)</f>
        <v>0</v>
      </c>
      <c r="K4117" s="2"/>
      <c r="L4117" s="2"/>
    </row>
    <row r="4118" spans="1:12" x14ac:dyDescent="0.45">
      <c r="A4118"/>
      <c r="B4118"/>
      <c r="C4118"/>
      <c r="D4118"/>
      <c r="E4118" s="6">
        <f>COUNTIF(ProductRatePlanCharge!C:D,D4118)</f>
        <v>0</v>
      </c>
      <c r="K4118" s="2"/>
      <c r="L4118" s="2"/>
    </row>
    <row r="4119" spans="1:12" x14ac:dyDescent="0.45">
      <c r="A4119"/>
      <c r="B4119"/>
      <c r="C4119"/>
      <c r="D4119"/>
      <c r="E4119" s="6">
        <f>COUNTIF(ProductRatePlanCharge!C:D,D4119)</f>
        <v>0</v>
      </c>
      <c r="K4119" s="2"/>
      <c r="L4119" s="2"/>
    </row>
    <row r="4120" spans="1:12" x14ac:dyDescent="0.45">
      <c r="A4120"/>
      <c r="B4120"/>
      <c r="C4120"/>
      <c r="D4120"/>
      <c r="E4120" s="6">
        <f>COUNTIF(ProductRatePlanCharge!C:D,D4120)</f>
        <v>0</v>
      </c>
      <c r="K4120" s="2"/>
      <c r="L4120" s="2"/>
    </row>
    <row r="4121" spans="1:12" x14ac:dyDescent="0.45">
      <c r="A4121"/>
      <c r="B4121"/>
      <c r="C4121"/>
      <c r="D4121"/>
      <c r="E4121" s="6">
        <f>COUNTIF(ProductRatePlanCharge!C:D,D4121)</f>
        <v>0</v>
      </c>
      <c r="K4121" s="2"/>
      <c r="L4121" s="2"/>
    </row>
    <row r="4122" spans="1:12" x14ac:dyDescent="0.45">
      <c r="A4122"/>
      <c r="B4122"/>
      <c r="C4122"/>
      <c r="D4122"/>
      <c r="E4122" s="6">
        <f>COUNTIF(ProductRatePlanCharge!C:D,D4122)</f>
        <v>0</v>
      </c>
      <c r="K4122" s="2"/>
      <c r="L4122" s="2"/>
    </row>
    <row r="4123" spans="1:12" x14ac:dyDescent="0.45">
      <c r="A4123"/>
      <c r="B4123"/>
      <c r="C4123"/>
      <c r="D4123"/>
      <c r="E4123" s="6">
        <f>COUNTIF(ProductRatePlanCharge!C:D,D4123)</f>
        <v>0</v>
      </c>
      <c r="K4123" s="2"/>
      <c r="L4123" s="2"/>
    </row>
    <row r="4124" spans="1:12" x14ac:dyDescent="0.45">
      <c r="A4124"/>
      <c r="B4124"/>
      <c r="C4124"/>
      <c r="D4124"/>
      <c r="E4124" s="6">
        <f>COUNTIF(ProductRatePlanCharge!C:D,D4124)</f>
        <v>0</v>
      </c>
      <c r="K4124" s="2"/>
      <c r="L4124" s="2"/>
    </row>
    <row r="4125" spans="1:12" x14ac:dyDescent="0.45">
      <c r="A4125"/>
      <c r="B4125"/>
      <c r="C4125"/>
      <c r="D4125"/>
      <c r="E4125" s="6">
        <f>COUNTIF(ProductRatePlanCharge!C:D,D4125)</f>
        <v>0</v>
      </c>
      <c r="K4125" s="2"/>
      <c r="L4125" s="2"/>
    </row>
    <row r="4126" spans="1:12" x14ac:dyDescent="0.45">
      <c r="A4126"/>
      <c r="B4126"/>
      <c r="C4126"/>
      <c r="D4126"/>
      <c r="E4126" s="6">
        <f>COUNTIF(ProductRatePlanCharge!C:D,D4126)</f>
        <v>0</v>
      </c>
      <c r="K4126" s="2"/>
      <c r="L4126" s="2"/>
    </row>
    <row r="4127" spans="1:12" x14ac:dyDescent="0.45">
      <c r="A4127"/>
      <c r="B4127"/>
      <c r="C4127"/>
      <c r="D4127"/>
      <c r="E4127" s="6">
        <f>COUNTIF(ProductRatePlanCharge!C:D,D4127)</f>
        <v>0</v>
      </c>
      <c r="K4127" s="2"/>
      <c r="L4127" s="2"/>
    </row>
    <row r="4128" spans="1:12" x14ac:dyDescent="0.45">
      <c r="A4128"/>
      <c r="B4128"/>
      <c r="C4128"/>
      <c r="D4128"/>
      <c r="E4128" s="6">
        <f>COUNTIF(ProductRatePlanCharge!C:D,D4128)</f>
        <v>0</v>
      </c>
      <c r="K4128" s="2"/>
      <c r="L4128" s="2"/>
    </row>
    <row r="4129" spans="1:12" x14ac:dyDescent="0.45">
      <c r="A4129"/>
      <c r="B4129"/>
      <c r="C4129"/>
      <c r="D4129"/>
      <c r="E4129" s="6">
        <f>COUNTIF(ProductRatePlanCharge!C:D,D4129)</f>
        <v>0</v>
      </c>
      <c r="K4129" s="2"/>
      <c r="L4129" s="2"/>
    </row>
    <row r="4130" spans="1:12" x14ac:dyDescent="0.45">
      <c r="A4130"/>
      <c r="B4130"/>
      <c r="C4130"/>
      <c r="D4130"/>
      <c r="E4130" s="6">
        <f>COUNTIF(ProductRatePlanCharge!C:D,D4130)</f>
        <v>0</v>
      </c>
      <c r="K4130" s="2"/>
      <c r="L4130" s="2"/>
    </row>
    <row r="4131" spans="1:12" x14ac:dyDescent="0.45">
      <c r="A4131"/>
      <c r="B4131"/>
      <c r="C4131"/>
      <c r="D4131"/>
      <c r="E4131" s="6">
        <f>COUNTIF(ProductRatePlanCharge!C:D,D4131)</f>
        <v>0</v>
      </c>
      <c r="K4131" s="2"/>
      <c r="L4131" s="2"/>
    </row>
    <row r="4132" spans="1:12" x14ac:dyDescent="0.45">
      <c r="A4132"/>
      <c r="B4132"/>
      <c r="C4132"/>
      <c r="D4132"/>
      <c r="E4132" s="6">
        <f>COUNTIF(ProductRatePlanCharge!C:D,D4132)</f>
        <v>0</v>
      </c>
      <c r="K4132" s="2"/>
      <c r="L4132" s="2"/>
    </row>
    <row r="4133" spans="1:12" x14ac:dyDescent="0.45">
      <c r="A4133"/>
      <c r="B4133"/>
      <c r="C4133"/>
      <c r="D4133"/>
      <c r="E4133" s="6">
        <f>COUNTIF(ProductRatePlanCharge!C:D,D4133)</f>
        <v>0</v>
      </c>
      <c r="K4133" s="2"/>
      <c r="L4133" s="2"/>
    </row>
    <row r="4134" spans="1:12" x14ac:dyDescent="0.45">
      <c r="A4134"/>
      <c r="B4134"/>
      <c r="C4134"/>
      <c r="D4134"/>
      <c r="E4134" s="6">
        <f>COUNTIF(ProductRatePlanCharge!C:D,D4134)</f>
        <v>0</v>
      </c>
      <c r="K4134" s="2"/>
      <c r="L4134" s="2"/>
    </row>
    <row r="4135" spans="1:12" x14ac:dyDescent="0.45">
      <c r="A4135"/>
      <c r="B4135"/>
      <c r="C4135"/>
      <c r="D4135"/>
      <c r="E4135" s="6">
        <f>COUNTIF(ProductRatePlanCharge!C:D,D4135)</f>
        <v>0</v>
      </c>
      <c r="K4135" s="2"/>
      <c r="L4135" s="2"/>
    </row>
    <row r="4136" spans="1:12" x14ac:dyDescent="0.45">
      <c r="A4136"/>
      <c r="B4136"/>
      <c r="C4136"/>
      <c r="D4136"/>
      <c r="E4136" s="6">
        <f>COUNTIF(ProductRatePlanCharge!C:D,D4136)</f>
        <v>0</v>
      </c>
      <c r="K4136" s="2"/>
      <c r="L4136" s="2"/>
    </row>
    <row r="4137" spans="1:12" x14ac:dyDescent="0.45">
      <c r="A4137"/>
      <c r="B4137"/>
      <c r="C4137"/>
      <c r="D4137"/>
      <c r="E4137" s="6">
        <f>COUNTIF(ProductRatePlanCharge!C:D,D4137)</f>
        <v>0</v>
      </c>
      <c r="K4137" s="2"/>
      <c r="L4137" s="2"/>
    </row>
    <row r="4138" spans="1:12" x14ac:dyDescent="0.45">
      <c r="A4138"/>
      <c r="B4138"/>
      <c r="C4138"/>
      <c r="D4138"/>
      <c r="E4138" s="6">
        <f>COUNTIF(ProductRatePlanCharge!C:D,D4138)</f>
        <v>0</v>
      </c>
      <c r="K4138" s="2"/>
      <c r="L4138" s="2"/>
    </row>
    <row r="4139" spans="1:12" x14ac:dyDescent="0.45">
      <c r="A4139"/>
      <c r="B4139"/>
      <c r="C4139"/>
      <c r="D4139"/>
      <c r="E4139" s="6">
        <f>COUNTIF(ProductRatePlanCharge!C:D,D4139)</f>
        <v>0</v>
      </c>
      <c r="K4139" s="2"/>
      <c r="L4139" s="2"/>
    </row>
    <row r="4140" spans="1:12" x14ac:dyDescent="0.45">
      <c r="A4140"/>
      <c r="B4140"/>
      <c r="C4140"/>
      <c r="D4140"/>
      <c r="E4140" s="6">
        <f>COUNTIF(ProductRatePlanCharge!C:D,D4140)</f>
        <v>0</v>
      </c>
      <c r="K4140" s="2"/>
      <c r="L4140" s="2"/>
    </row>
    <row r="4141" spans="1:12" x14ac:dyDescent="0.45">
      <c r="A4141"/>
      <c r="B4141"/>
      <c r="C4141"/>
      <c r="D4141"/>
      <c r="E4141" s="6">
        <f>COUNTIF(ProductRatePlanCharge!C:D,D4141)</f>
        <v>0</v>
      </c>
      <c r="K4141" s="2"/>
      <c r="L4141" s="2"/>
    </row>
    <row r="4142" spans="1:12" x14ac:dyDescent="0.45">
      <c r="A4142"/>
      <c r="B4142"/>
      <c r="C4142"/>
      <c r="D4142"/>
      <c r="E4142" s="6">
        <f>COUNTIF(ProductRatePlanCharge!C:D,D4142)</f>
        <v>0</v>
      </c>
      <c r="K4142" s="2"/>
      <c r="L4142" s="2"/>
    </row>
    <row r="4143" spans="1:12" x14ac:dyDescent="0.45">
      <c r="A4143"/>
      <c r="B4143"/>
      <c r="C4143"/>
      <c r="D4143"/>
      <c r="E4143" s="6">
        <f>COUNTIF(ProductRatePlanCharge!C:D,D4143)</f>
        <v>0</v>
      </c>
      <c r="K4143" s="2"/>
      <c r="L4143" s="2"/>
    </row>
    <row r="4144" spans="1:12" x14ac:dyDescent="0.45">
      <c r="A4144"/>
      <c r="B4144"/>
      <c r="C4144"/>
      <c r="D4144"/>
      <c r="E4144" s="6">
        <f>COUNTIF(ProductRatePlanCharge!C:D,D4144)</f>
        <v>0</v>
      </c>
      <c r="K4144" s="2"/>
      <c r="L4144" s="2"/>
    </row>
    <row r="4145" spans="1:12" x14ac:dyDescent="0.45">
      <c r="A4145"/>
      <c r="B4145"/>
      <c r="C4145"/>
      <c r="D4145"/>
      <c r="E4145" s="6">
        <f>COUNTIF(ProductRatePlanCharge!C:D,D4145)</f>
        <v>0</v>
      </c>
      <c r="K4145" s="2"/>
      <c r="L4145" s="2"/>
    </row>
    <row r="4146" spans="1:12" x14ac:dyDescent="0.45">
      <c r="A4146"/>
      <c r="B4146"/>
      <c r="C4146"/>
      <c r="D4146"/>
      <c r="E4146" s="6">
        <f>COUNTIF(ProductRatePlanCharge!C:D,D4146)</f>
        <v>0</v>
      </c>
      <c r="K4146" s="2"/>
      <c r="L4146" s="2"/>
    </row>
    <row r="4147" spans="1:12" x14ac:dyDescent="0.45">
      <c r="A4147"/>
      <c r="B4147"/>
      <c r="C4147"/>
      <c r="D4147"/>
      <c r="E4147" s="6">
        <f>COUNTIF(ProductRatePlanCharge!C:D,D4147)</f>
        <v>0</v>
      </c>
      <c r="K4147" s="2"/>
      <c r="L4147" s="2"/>
    </row>
    <row r="4148" spans="1:12" x14ac:dyDescent="0.45">
      <c r="A4148"/>
      <c r="B4148"/>
      <c r="C4148"/>
      <c r="D4148"/>
      <c r="E4148" s="6">
        <f>COUNTIF(ProductRatePlanCharge!C:D,D4148)</f>
        <v>0</v>
      </c>
      <c r="K4148" s="2"/>
      <c r="L4148" s="2"/>
    </row>
    <row r="4149" spans="1:12" x14ac:dyDescent="0.45">
      <c r="A4149"/>
      <c r="B4149"/>
      <c r="C4149"/>
      <c r="D4149"/>
      <c r="E4149" s="6">
        <f>COUNTIF(ProductRatePlanCharge!C:D,D4149)</f>
        <v>0</v>
      </c>
      <c r="K4149" s="2"/>
      <c r="L4149" s="2"/>
    </row>
    <row r="4150" spans="1:12" x14ac:dyDescent="0.45">
      <c r="A4150"/>
      <c r="B4150"/>
      <c r="C4150"/>
      <c r="D4150"/>
      <c r="E4150" s="6">
        <f>COUNTIF(ProductRatePlanCharge!C:D,D4150)</f>
        <v>0</v>
      </c>
      <c r="K4150" s="2"/>
      <c r="L4150" s="2"/>
    </row>
    <row r="4151" spans="1:12" x14ac:dyDescent="0.45">
      <c r="A4151"/>
      <c r="B4151"/>
      <c r="C4151"/>
      <c r="D4151"/>
      <c r="E4151" s="6">
        <f>COUNTIF(ProductRatePlanCharge!C:D,D4151)</f>
        <v>0</v>
      </c>
      <c r="K4151" s="2"/>
      <c r="L4151" s="2"/>
    </row>
    <row r="4152" spans="1:12" x14ac:dyDescent="0.45">
      <c r="A4152"/>
      <c r="B4152"/>
      <c r="C4152"/>
      <c r="D4152"/>
      <c r="E4152" s="6">
        <f>COUNTIF(ProductRatePlanCharge!C:D,D4152)</f>
        <v>0</v>
      </c>
      <c r="K4152" s="2"/>
      <c r="L4152" s="2"/>
    </row>
    <row r="4153" spans="1:12" x14ac:dyDescent="0.45">
      <c r="A4153"/>
      <c r="B4153"/>
      <c r="C4153"/>
      <c r="D4153"/>
      <c r="E4153" s="6">
        <f>COUNTIF(ProductRatePlanCharge!C:D,D4153)</f>
        <v>0</v>
      </c>
      <c r="K4153" s="2"/>
      <c r="L4153" s="2"/>
    </row>
    <row r="4154" spans="1:12" x14ac:dyDescent="0.45">
      <c r="A4154"/>
      <c r="B4154"/>
      <c r="C4154"/>
      <c r="D4154"/>
      <c r="E4154" s="6">
        <f>COUNTIF(ProductRatePlanCharge!C:D,D4154)</f>
        <v>0</v>
      </c>
      <c r="K4154" s="2"/>
      <c r="L4154" s="2"/>
    </row>
    <row r="4155" spans="1:12" x14ac:dyDescent="0.45">
      <c r="A4155"/>
      <c r="B4155"/>
      <c r="C4155"/>
      <c r="D4155"/>
      <c r="E4155" s="6">
        <f>COUNTIF(ProductRatePlanCharge!C:D,D4155)</f>
        <v>0</v>
      </c>
      <c r="K4155" s="2"/>
      <c r="L4155" s="2"/>
    </row>
    <row r="4156" spans="1:12" x14ac:dyDescent="0.45">
      <c r="A4156"/>
      <c r="B4156"/>
      <c r="C4156"/>
      <c r="D4156"/>
      <c r="E4156" s="6">
        <f>COUNTIF(ProductRatePlanCharge!C:D,D4156)</f>
        <v>0</v>
      </c>
      <c r="K4156" s="2"/>
      <c r="L4156" s="2"/>
    </row>
    <row r="4157" spans="1:12" x14ac:dyDescent="0.45">
      <c r="A4157"/>
      <c r="B4157"/>
      <c r="C4157"/>
      <c r="D4157"/>
      <c r="E4157" s="6">
        <f>COUNTIF(ProductRatePlanCharge!C:D,D4157)</f>
        <v>0</v>
      </c>
      <c r="K4157" s="2"/>
      <c r="L4157" s="2"/>
    </row>
    <row r="4158" spans="1:12" x14ac:dyDescent="0.45">
      <c r="A4158"/>
      <c r="B4158"/>
      <c r="C4158"/>
      <c r="D4158"/>
      <c r="E4158" s="6">
        <f>COUNTIF(ProductRatePlanCharge!C:D,D4158)</f>
        <v>0</v>
      </c>
      <c r="K4158" s="2"/>
      <c r="L4158" s="2"/>
    </row>
    <row r="4159" spans="1:12" x14ac:dyDescent="0.45">
      <c r="A4159"/>
      <c r="B4159"/>
      <c r="C4159"/>
      <c r="D4159"/>
      <c r="E4159" s="6">
        <f>COUNTIF(ProductRatePlanCharge!C:D,D4159)</f>
        <v>0</v>
      </c>
      <c r="K4159" s="2"/>
      <c r="L4159" s="2"/>
    </row>
    <row r="4160" spans="1:12" x14ac:dyDescent="0.45">
      <c r="A4160"/>
      <c r="B4160"/>
      <c r="C4160"/>
      <c r="D4160"/>
      <c r="E4160" s="6">
        <f>COUNTIF(ProductRatePlanCharge!C:D,D4160)</f>
        <v>0</v>
      </c>
      <c r="K4160" s="2"/>
      <c r="L4160" s="2"/>
    </row>
    <row r="4161" spans="1:12" x14ac:dyDescent="0.45">
      <c r="A4161"/>
      <c r="B4161"/>
      <c r="C4161"/>
      <c r="D4161"/>
      <c r="E4161" s="6">
        <f>COUNTIF(ProductRatePlanCharge!C:D,D4161)</f>
        <v>0</v>
      </c>
      <c r="K4161" s="2"/>
      <c r="L4161" s="2"/>
    </row>
    <row r="4162" spans="1:12" x14ac:dyDescent="0.45">
      <c r="A4162"/>
      <c r="B4162"/>
      <c r="C4162"/>
      <c r="D4162"/>
      <c r="E4162" s="6">
        <f>COUNTIF(ProductRatePlanCharge!C:D,D4162)</f>
        <v>0</v>
      </c>
      <c r="K4162" s="2"/>
      <c r="L4162" s="2"/>
    </row>
    <row r="4163" spans="1:12" x14ac:dyDescent="0.45">
      <c r="A4163"/>
      <c r="B4163"/>
      <c r="C4163"/>
      <c r="D4163"/>
      <c r="E4163" s="6">
        <f>COUNTIF(ProductRatePlanCharge!C:D,D4163)</f>
        <v>0</v>
      </c>
      <c r="K4163" s="2"/>
      <c r="L4163" s="2"/>
    </row>
    <row r="4164" spans="1:12" x14ac:dyDescent="0.45">
      <c r="A4164"/>
      <c r="B4164"/>
      <c r="C4164"/>
      <c r="D4164"/>
      <c r="E4164" s="6">
        <f>COUNTIF(ProductRatePlanCharge!C:D,D4164)</f>
        <v>0</v>
      </c>
      <c r="K4164" s="2"/>
      <c r="L4164" s="2"/>
    </row>
    <row r="4165" spans="1:12" x14ac:dyDescent="0.45">
      <c r="A4165"/>
      <c r="B4165"/>
      <c r="C4165"/>
      <c r="D4165"/>
      <c r="E4165" s="6">
        <f>COUNTIF(ProductRatePlanCharge!C:D,D4165)</f>
        <v>0</v>
      </c>
      <c r="K4165" s="2"/>
      <c r="L4165" s="2"/>
    </row>
    <row r="4166" spans="1:12" x14ac:dyDescent="0.45">
      <c r="A4166"/>
      <c r="B4166"/>
      <c r="C4166"/>
      <c r="D4166"/>
      <c r="E4166" s="6">
        <f>COUNTIF(ProductRatePlanCharge!C:D,D4166)</f>
        <v>0</v>
      </c>
      <c r="K4166" s="2"/>
      <c r="L4166" s="2"/>
    </row>
    <row r="4167" spans="1:12" x14ac:dyDescent="0.45">
      <c r="A4167"/>
      <c r="B4167"/>
      <c r="C4167"/>
      <c r="D4167"/>
      <c r="E4167" s="6">
        <f>COUNTIF(ProductRatePlanCharge!C:D,D4167)</f>
        <v>0</v>
      </c>
      <c r="K4167" s="2"/>
      <c r="L4167" s="2"/>
    </row>
    <row r="4168" spans="1:12" x14ac:dyDescent="0.45">
      <c r="A4168"/>
      <c r="B4168"/>
      <c r="C4168"/>
      <c r="D4168"/>
      <c r="E4168" s="6">
        <f>COUNTIF(ProductRatePlanCharge!C:D,D4168)</f>
        <v>0</v>
      </c>
      <c r="K4168" s="2"/>
      <c r="L4168" s="2"/>
    </row>
    <row r="4169" spans="1:12" x14ac:dyDescent="0.45">
      <c r="A4169"/>
      <c r="B4169"/>
      <c r="C4169"/>
      <c r="D4169"/>
      <c r="E4169" s="6">
        <f>COUNTIF(ProductRatePlanCharge!C:D,D4169)</f>
        <v>0</v>
      </c>
      <c r="K4169" s="2"/>
      <c r="L4169" s="2"/>
    </row>
    <row r="4170" spans="1:12" x14ac:dyDescent="0.45">
      <c r="A4170"/>
      <c r="B4170"/>
      <c r="C4170"/>
      <c r="D4170"/>
      <c r="E4170" s="6">
        <f>COUNTIF(ProductRatePlanCharge!C:D,D4170)</f>
        <v>0</v>
      </c>
      <c r="K4170" s="2"/>
      <c r="L4170" s="2"/>
    </row>
    <row r="4171" spans="1:12" x14ac:dyDescent="0.45">
      <c r="A4171"/>
      <c r="B4171"/>
      <c r="C4171"/>
      <c r="D4171"/>
      <c r="E4171" s="6">
        <f>COUNTIF(ProductRatePlanCharge!C:D,D4171)</f>
        <v>0</v>
      </c>
      <c r="K4171" s="2"/>
      <c r="L4171" s="2"/>
    </row>
    <row r="4172" spans="1:12" x14ac:dyDescent="0.45">
      <c r="A4172"/>
      <c r="B4172"/>
      <c r="C4172"/>
      <c r="D4172"/>
      <c r="E4172" s="6">
        <f>COUNTIF(ProductRatePlanCharge!C:D,D4172)</f>
        <v>0</v>
      </c>
      <c r="K4172" s="2"/>
      <c r="L4172" s="2"/>
    </row>
    <row r="4173" spans="1:12" x14ac:dyDescent="0.45">
      <c r="A4173"/>
      <c r="B4173"/>
      <c r="C4173"/>
      <c r="D4173"/>
      <c r="E4173" s="6">
        <f>COUNTIF(ProductRatePlanCharge!C:D,D4173)</f>
        <v>0</v>
      </c>
      <c r="K4173" s="2"/>
      <c r="L4173" s="2"/>
    </row>
    <row r="4174" spans="1:12" x14ac:dyDescent="0.45">
      <c r="A4174"/>
      <c r="B4174"/>
      <c r="C4174"/>
      <c r="D4174"/>
      <c r="E4174" s="6">
        <f>COUNTIF(ProductRatePlanCharge!C:D,D4174)</f>
        <v>0</v>
      </c>
      <c r="K4174" s="2"/>
      <c r="L4174" s="2"/>
    </row>
    <row r="4175" spans="1:12" x14ac:dyDescent="0.45">
      <c r="A4175"/>
      <c r="B4175"/>
      <c r="C4175"/>
      <c r="D4175"/>
      <c r="E4175" s="6">
        <f>COUNTIF(ProductRatePlanCharge!C:D,D4175)</f>
        <v>0</v>
      </c>
      <c r="K4175" s="2"/>
      <c r="L4175" s="2"/>
    </row>
    <row r="4176" spans="1:12" x14ac:dyDescent="0.45">
      <c r="A4176"/>
      <c r="B4176"/>
      <c r="C4176"/>
      <c r="D4176"/>
      <c r="E4176" s="6">
        <f>COUNTIF(ProductRatePlanCharge!C:D,D4176)</f>
        <v>0</v>
      </c>
      <c r="K4176" s="2"/>
      <c r="L4176" s="2"/>
    </row>
    <row r="4177" spans="1:12" x14ac:dyDescent="0.45">
      <c r="A4177"/>
      <c r="B4177"/>
      <c r="C4177"/>
      <c r="D4177"/>
      <c r="E4177" s="6">
        <f>COUNTIF(ProductRatePlanCharge!C:D,D4177)</f>
        <v>0</v>
      </c>
      <c r="K4177" s="2"/>
      <c r="L4177" s="2"/>
    </row>
    <row r="4178" spans="1:12" x14ac:dyDescent="0.45">
      <c r="A4178"/>
      <c r="B4178"/>
      <c r="C4178"/>
      <c r="D4178"/>
      <c r="E4178" s="6">
        <f>COUNTIF(ProductRatePlanCharge!C:D,D4178)</f>
        <v>0</v>
      </c>
      <c r="K4178" s="2"/>
      <c r="L4178" s="2"/>
    </row>
    <row r="4179" spans="1:12" x14ac:dyDescent="0.45">
      <c r="A4179"/>
      <c r="B4179"/>
      <c r="C4179"/>
      <c r="D4179"/>
      <c r="E4179" s="6">
        <f>COUNTIF(ProductRatePlanCharge!C:D,D4179)</f>
        <v>0</v>
      </c>
      <c r="K4179" s="2"/>
      <c r="L4179" s="2"/>
    </row>
    <row r="4180" spans="1:12" x14ac:dyDescent="0.45">
      <c r="A4180"/>
      <c r="B4180"/>
      <c r="C4180"/>
      <c r="D4180"/>
      <c r="E4180" s="6">
        <f>COUNTIF(ProductRatePlanCharge!C:D,D4180)</f>
        <v>0</v>
      </c>
      <c r="K4180" s="2"/>
      <c r="L4180" s="2"/>
    </row>
    <row r="4181" spans="1:12" x14ac:dyDescent="0.45">
      <c r="A4181"/>
      <c r="B4181"/>
      <c r="C4181"/>
      <c r="D4181"/>
      <c r="E4181" s="6">
        <f>COUNTIF(ProductRatePlanCharge!C:D,D4181)</f>
        <v>0</v>
      </c>
      <c r="K4181" s="2"/>
      <c r="L4181" s="2"/>
    </row>
    <row r="4182" spans="1:12" x14ac:dyDescent="0.45">
      <c r="A4182"/>
      <c r="B4182"/>
      <c r="C4182"/>
      <c r="D4182"/>
      <c r="E4182" s="6">
        <f>COUNTIF(ProductRatePlanCharge!C:D,D4182)</f>
        <v>0</v>
      </c>
      <c r="K4182" s="2"/>
      <c r="L4182" s="2"/>
    </row>
    <row r="4183" spans="1:12" x14ac:dyDescent="0.45">
      <c r="A4183"/>
      <c r="B4183"/>
      <c r="C4183"/>
      <c r="D4183"/>
      <c r="E4183" s="6">
        <f>COUNTIF(ProductRatePlanCharge!C:D,D4183)</f>
        <v>0</v>
      </c>
      <c r="K4183" s="2"/>
      <c r="L4183" s="2"/>
    </row>
    <row r="4184" spans="1:12" x14ac:dyDescent="0.45">
      <c r="A4184"/>
      <c r="B4184"/>
      <c r="C4184"/>
      <c r="D4184"/>
      <c r="E4184" s="6">
        <f>COUNTIF(ProductRatePlanCharge!C:D,D4184)</f>
        <v>0</v>
      </c>
      <c r="K4184" s="2"/>
      <c r="L4184" s="2"/>
    </row>
    <row r="4185" spans="1:12" x14ac:dyDescent="0.45">
      <c r="A4185"/>
      <c r="B4185"/>
      <c r="C4185"/>
      <c r="D4185"/>
      <c r="E4185" s="6">
        <f>COUNTIF(ProductRatePlanCharge!C:D,D4185)</f>
        <v>0</v>
      </c>
      <c r="K4185" s="2"/>
      <c r="L4185" s="2"/>
    </row>
    <row r="4186" spans="1:12" x14ac:dyDescent="0.45">
      <c r="A4186"/>
      <c r="B4186"/>
      <c r="C4186"/>
      <c r="D4186"/>
      <c r="E4186" s="6">
        <f>COUNTIF(ProductRatePlanCharge!C:D,D4186)</f>
        <v>0</v>
      </c>
      <c r="K4186" s="2"/>
      <c r="L4186" s="2"/>
    </row>
    <row r="4187" spans="1:12" x14ac:dyDescent="0.45">
      <c r="A4187"/>
      <c r="B4187"/>
      <c r="C4187"/>
      <c r="D4187"/>
      <c r="E4187" s="6">
        <f>COUNTIF(ProductRatePlanCharge!C:D,D4187)</f>
        <v>0</v>
      </c>
      <c r="K4187" s="2"/>
      <c r="L4187" s="2"/>
    </row>
    <row r="4188" spans="1:12" x14ac:dyDescent="0.45">
      <c r="A4188"/>
      <c r="B4188"/>
      <c r="C4188"/>
      <c r="D4188"/>
      <c r="E4188" s="6">
        <f>COUNTIF(ProductRatePlanCharge!C:D,D4188)</f>
        <v>0</v>
      </c>
      <c r="K4188" s="2"/>
      <c r="L4188" s="2"/>
    </row>
    <row r="4189" spans="1:12" x14ac:dyDescent="0.45">
      <c r="A4189"/>
      <c r="B4189"/>
      <c r="C4189"/>
      <c r="D4189"/>
      <c r="E4189" s="6">
        <f>COUNTIF(ProductRatePlanCharge!C:D,D4189)</f>
        <v>0</v>
      </c>
      <c r="K4189" s="2"/>
      <c r="L4189" s="2"/>
    </row>
    <row r="4190" spans="1:12" x14ac:dyDescent="0.45">
      <c r="A4190"/>
      <c r="B4190"/>
      <c r="C4190"/>
      <c r="D4190"/>
      <c r="E4190" s="6">
        <f>COUNTIF(ProductRatePlanCharge!C:D,D4190)</f>
        <v>0</v>
      </c>
      <c r="K4190" s="2"/>
      <c r="L4190" s="2"/>
    </row>
    <row r="4191" spans="1:12" x14ac:dyDescent="0.45">
      <c r="A4191"/>
      <c r="B4191"/>
      <c r="C4191"/>
      <c r="D4191"/>
      <c r="E4191" s="6">
        <f>COUNTIF(ProductRatePlanCharge!C:D,D4191)</f>
        <v>0</v>
      </c>
      <c r="K4191" s="2"/>
      <c r="L4191" s="2"/>
    </row>
    <row r="4192" spans="1:12" x14ac:dyDescent="0.45">
      <c r="A4192"/>
      <c r="B4192"/>
      <c r="C4192"/>
      <c r="D4192"/>
      <c r="E4192" s="6">
        <f>COUNTIF(ProductRatePlanCharge!C:D,D4192)</f>
        <v>0</v>
      </c>
      <c r="K4192" s="2"/>
      <c r="L4192" s="2"/>
    </row>
    <row r="4193" spans="1:12" x14ac:dyDescent="0.45">
      <c r="A4193"/>
      <c r="B4193"/>
      <c r="C4193"/>
      <c r="D4193"/>
      <c r="E4193" s="6">
        <f>COUNTIF(ProductRatePlanCharge!C:D,D4193)</f>
        <v>0</v>
      </c>
      <c r="K4193" s="2"/>
      <c r="L4193" s="2"/>
    </row>
    <row r="4194" spans="1:12" x14ac:dyDescent="0.45">
      <c r="A4194"/>
      <c r="B4194"/>
      <c r="C4194"/>
      <c r="D4194"/>
      <c r="E4194" s="6">
        <f>COUNTIF(ProductRatePlanCharge!C:D,D4194)</f>
        <v>0</v>
      </c>
      <c r="K4194" s="2"/>
      <c r="L4194" s="2"/>
    </row>
    <row r="4195" spans="1:12" x14ac:dyDescent="0.45">
      <c r="A4195"/>
      <c r="B4195"/>
      <c r="C4195"/>
      <c r="D4195"/>
      <c r="E4195" s="6">
        <f>COUNTIF(ProductRatePlanCharge!C:D,D4195)</f>
        <v>0</v>
      </c>
      <c r="K4195" s="2"/>
      <c r="L4195" s="2"/>
    </row>
    <row r="4196" spans="1:12" x14ac:dyDescent="0.45">
      <c r="A4196"/>
      <c r="B4196"/>
      <c r="C4196"/>
      <c r="D4196"/>
      <c r="E4196" s="6">
        <f>COUNTIF(ProductRatePlanCharge!C:D,D4196)</f>
        <v>0</v>
      </c>
      <c r="K4196" s="2"/>
      <c r="L4196" s="2"/>
    </row>
    <row r="4197" spans="1:12" x14ac:dyDescent="0.45">
      <c r="A4197"/>
      <c r="B4197"/>
      <c r="C4197"/>
      <c r="D4197"/>
      <c r="E4197" s="6">
        <f>COUNTIF(ProductRatePlanCharge!C:D,D4197)</f>
        <v>0</v>
      </c>
      <c r="K4197" s="2"/>
      <c r="L4197" s="2"/>
    </row>
    <row r="4198" spans="1:12" x14ac:dyDescent="0.45">
      <c r="A4198"/>
      <c r="B4198"/>
      <c r="C4198"/>
      <c r="D4198"/>
      <c r="E4198" s="6">
        <f>COUNTIF(ProductRatePlanCharge!C:D,D4198)</f>
        <v>0</v>
      </c>
      <c r="K4198" s="2"/>
      <c r="L4198" s="2"/>
    </row>
    <row r="4199" spans="1:12" x14ac:dyDescent="0.45">
      <c r="A4199"/>
      <c r="B4199"/>
      <c r="C4199"/>
      <c r="D4199"/>
      <c r="E4199" s="6">
        <f>COUNTIF(ProductRatePlanCharge!C:D,D4199)</f>
        <v>0</v>
      </c>
      <c r="K4199" s="2"/>
      <c r="L4199" s="2"/>
    </row>
    <row r="4200" spans="1:12" x14ac:dyDescent="0.45">
      <c r="A4200"/>
      <c r="B4200"/>
      <c r="C4200"/>
      <c r="D4200"/>
      <c r="E4200" s="6">
        <f>COUNTIF(ProductRatePlanCharge!C:D,D4200)</f>
        <v>0</v>
      </c>
      <c r="K4200" s="2"/>
      <c r="L4200" s="2"/>
    </row>
    <row r="4201" spans="1:12" x14ac:dyDescent="0.45">
      <c r="A4201"/>
      <c r="B4201"/>
      <c r="C4201"/>
      <c r="D4201"/>
      <c r="E4201" s="6">
        <f>COUNTIF(ProductRatePlanCharge!C:D,D4201)</f>
        <v>0</v>
      </c>
      <c r="K4201" s="2"/>
      <c r="L4201" s="2"/>
    </row>
    <row r="4202" spans="1:12" x14ac:dyDescent="0.45">
      <c r="A4202"/>
      <c r="B4202"/>
      <c r="C4202"/>
      <c r="D4202"/>
      <c r="E4202" s="6">
        <f>COUNTIF(ProductRatePlanCharge!C:D,D4202)</f>
        <v>0</v>
      </c>
      <c r="K4202" s="2"/>
      <c r="L4202" s="2"/>
    </row>
    <row r="4203" spans="1:12" x14ac:dyDescent="0.45">
      <c r="A4203"/>
      <c r="B4203"/>
      <c r="C4203"/>
      <c r="D4203"/>
      <c r="E4203" s="6">
        <f>COUNTIF(ProductRatePlanCharge!C:D,D4203)</f>
        <v>0</v>
      </c>
      <c r="K4203" s="2"/>
      <c r="L4203" s="2"/>
    </row>
    <row r="4204" spans="1:12" x14ac:dyDescent="0.45">
      <c r="A4204"/>
      <c r="B4204"/>
      <c r="C4204"/>
      <c r="D4204"/>
      <c r="E4204" s="6">
        <f>COUNTIF(ProductRatePlanCharge!C:D,D4204)</f>
        <v>0</v>
      </c>
      <c r="K4204" s="2"/>
      <c r="L4204" s="2"/>
    </row>
    <row r="4205" spans="1:12" x14ac:dyDescent="0.45">
      <c r="A4205"/>
      <c r="B4205"/>
      <c r="C4205"/>
      <c r="D4205"/>
      <c r="E4205" s="6">
        <f>COUNTIF(ProductRatePlanCharge!C:D,D4205)</f>
        <v>0</v>
      </c>
      <c r="K4205" s="2"/>
      <c r="L4205" s="2"/>
    </row>
    <row r="4206" spans="1:12" x14ac:dyDescent="0.45">
      <c r="A4206"/>
      <c r="B4206"/>
      <c r="C4206"/>
      <c r="D4206"/>
      <c r="E4206" s="6">
        <f>COUNTIF(ProductRatePlanCharge!C:D,D4206)</f>
        <v>0</v>
      </c>
      <c r="K4206" s="2"/>
      <c r="L4206" s="2"/>
    </row>
    <row r="4207" spans="1:12" x14ac:dyDescent="0.45">
      <c r="A4207"/>
      <c r="B4207"/>
      <c r="C4207"/>
      <c r="D4207"/>
      <c r="E4207" s="6">
        <f>COUNTIF(ProductRatePlanCharge!C:D,D4207)</f>
        <v>0</v>
      </c>
      <c r="K4207" s="2"/>
      <c r="L4207" s="2"/>
    </row>
    <row r="4208" spans="1:12" x14ac:dyDescent="0.45">
      <c r="A4208"/>
      <c r="B4208"/>
      <c r="C4208"/>
      <c r="D4208"/>
      <c r="E4208" s="6">
        <f>COUNTIF(ProductRatePlanCharge!C:D,D4208)</f>
        <v>0</v>
      </c>
      <c r="K4208" s="2"/>
      <c r="L4208" s="2"/>
    </row>
    <row r="4209" spans="1:12" x14ac:dyDescent="0.45">
      <c r="A4209"/>
      <c r="B4209"/>
      <c r="C4209"/>
      <c r="D4209"/>
      <c r="E4209" s="6">
        <f>COUNTIF(ProductRatePlanCharge!C:D,D4209)</f>
        <v>0</v>
      </c>
      <c r="K4209" s="2"/>
      <c r="L4209" s="2"/>
    </row>
    <row r="4210" spans="1:12" x14ac:dyDescent="0.45">
      <c r="A4210"/>
      <c r="B4210"/>
      <c r="C4210"/>
      <c r="D4210"/>
      <c r="E4210" s="6">
        <f>COUNTIF(ProductRatePlanCharge!C:D,D4210)</f>
        <v>0</v>
      </c>
      <c r="K4210" s="2"/>
      <c r="L4210" s="2"/>
    </row>
    <row r="4211" spans="1:12" x14ac:dyDescent="0.45">
      <c r="A4211"/>
      <c r="B4211"/>
      <c r="C4211"/>
      <c r="D4211"/>
      <c r="E4211" s="6">
        <f>COUNTIF(ProductRatePlanCharge!C:D,D4211)</f>
        <v>0</v>
      </c>
      <c r="K4211" s="2"/>
      <c r="L4211" s="2"/>
    </row>
    <row r="4212" spans="1:12" x14ac:dyDescent="0.45">
      <c r="A4212"/>
      <c r="B4212"/>
      <c r="C4212"/>
      <c r="D4212"/>
      <c r="E4212" s="6">
        <f>COUNTIF(ProductRatePlanCharge!C:D,D4212)</f>
        <v>0</v>
      </c>
      <c r="K4212" s="2"/>
      <c r="L4212" s="2"/>
    </row>
    <row r="4213" spans="1:12" x14ac:dyDescent="0.45">
      <c r="A4213"/>
      <c r="B4213"/>
      <c r="C4213"/>
      <c r="D4213"/>
      <c r="E4213" s="6">
        <f>COUNTIF(ProductRatePlanCharge!C:D,D4213)</f>
        <v>0</v>
      </c>
      <c r="K4213" s="2"/>
      <c r="L4213" s="2"/>
    </row>
    <row r="4214" spans="1:12" x14ac:dyDescent="0.45">
      <c r="A4214"/>
      <c r="B4214"/>
      <c r="C4214"/>
      <c r="D4214"/>
      <c r="E4214" s="6">
        <f>COUNTIF(ProductRatePlanCharge!C:D,D4214)</f>
        <v>0</v>
      </c>
      <c r="K4214" s="2"/>
      <c r="L4214" s="2"/>
    </row>
    <row r="4215" spans="1:12" x14ac:dyDescent="0.45">
      <c r="A4215"/>
      <c r="B4215"/>
      <c r="C4215"/>
      <c r="D4215"/>
      <c r="E4215" s="6">
        <f>COUNTIF(ProductRatePlanCharge!C:D,D4215)</f>
        <v>0</v>
      </c>
      <c r="K4215" s="2"/>
      <c r="L4215" s="2"/>
    </row>
    <row r="4216" spans="1:12" x14ac:dyDescent="0.45">
      <c r="A4216"/>
      <c r="B4216"/>
      <c r="C4216"/>
      <c r="D4216"/>
      <c r="E4216" s="6">
        <f>COUNTIF(ProductRatePlanCharge!C:D,D4216)</f>
        <v>0</v>
      </c>
      <c r="K4216" s="2"/>
      <c r="L4216" s="2"/>
    </row>
    <row r="4217" spans="1:12" x14ac:dyDescent="0.45">
      <c r="A4217"/>
      <c r="B4217"/>
      <c r="C4217"/>
      <c r="D4217"/>
      <c r="E4217" s="6">
        <f>COUNTIF(ProductRatePlanCharge!C:D,D4217)</f>
        <v>0</v>
      </c>
      <c r="K4217" s="2"/>
      <c r="L4217" s="2"/>
    </row>
    <row r="4218" spans="1:12" x14ac:dyDescent="0.45">
      <c r="A4218"/>
      <c r="B4218"/>
      <c r="C4218"/>
      <c r="D4218"/>
      <c r="E4218" s="6">
        <f>COUNTIF(ProductRatePlanCharge!C:D,D4218)</f>
        <v>0</v>
      </c>
      <c r="K4218" s="2"/>
      <c r="L4218" s="2"/>
    </row>
    <row r="4219" spans="1:12" x14ac:dyDescent="0.45">
      <c r="A4219"/>
      <c r="B4219"/>
      <c r="C4219"/>
      <c r="D4219"/>
      <c r="E4219" s="6">
        <f>COUNTIF(ProductRatePlanCharge!C:D,D4219)</f>
        <v>0</v>
      </c>
      <c r="K4219" s="2"/>
      <c r="L4219" s="2"/>
    </row>
    <row r="4220" spans="1:12" x14ac:dyDescent="0.45">
      <c r="A4220"/>
      <c r="B4220"/>
      <c r="C4220"/>
      <c r="D4220"/>
      <c r="E4220" s="6">
        <f>COUNTIF(ProductRatePlanCharge!C:D,D4220)</f>
        <v>0</v>
      </c>
      <c r="K4220" s="2"/>
      <c r="L4220" s="2"/>
    </row>
    <row r="4221" spans="1:12" x14ac:dyDescent="0.45">
      <c r="A4221"/>
      <c r="B4221"/>
      <c r="C4221"/>
      <c r="D4221"/>
      <c r="E4221" s="6">
        <f>COUNTIF(ProductRatePlanCharge!C:D,D4221)</f>
        <v>0</v>
      </c>
      <c r="K4221" s="2"/>
      <c r="L4221" s="2"/>
    </row>
    <row r="4222" spans="1:12" x14ac:dyDescent="0.45">
      <c r="A4222"/>
      <c r="B4222"/>
      <c r="C4222"/>
      <c r="D4222"/>
      <c r="E4222" s="6">
        <f>COUNTIF(ProductRatePlanCharge!C:D,D4222)</f>
        <v>0</v>
      </c>
      <c r="K4222" s="2"/>
      <c r="L4222" s="2"/>
    </row>
    <row r="4223" spans="1:12" x14ac:dyDescent="0.45">
      <c r="A4223"/>
      <c r="B4223"/>
      <c r="C4223"/>
      <c r="D4223"/>
      <c r="E4223" s="6">
        <f>COUNTIF(ProductRatePlanCharge!C:D,D4223)</f>
        <v>0</v>
      </c>
      <c r="K4223" s="2"/>
      <c r="L4223" s="2"/>
    </row>
    <row r="4224" spans="1:12" x14ac:dyDescent="0.45">
      <c r="A4224"/>
      <c r="B4224"/>
      <c r="C4224"/>
      <c r="D4224"/>
      <c r="E4224" s="6">
        <f>COUNTIF(ProductRatePlanCharge!C:D,D4224)</f>
        <v>0</v>
      </c>
      <c r="K4224" s="2"/>
      <c r="L4224" s="2"/>
    </row>
    <row r="4225" spans="1:12" x14ac:dyDescent="0.45">
      <c r="A4225"/>
      <c r="B4225"/>
      <c r="C4225"/>
      <c r="D4225"/>
      <c r="E4225" s="6">
        <f>COUNTIF(ProductRatePlanCharge!C:D,D4225)</f>
        <v>0</v>
      </c>
      <c r="K4225" s="2"/>
      <c r="L4225" s="2"/>
    </row>
    <row r="4226" spans="1:12" x14ac:dyDescent="0.45">
      <c r="A4226"/>
      <c r="B4226"/>
      <c r="C4226"/>
      <c r="D4226"/>
      <c r="E4226" s="6">
        <f>COUNTIF(ProductRatePlanCharge!C:D,D4226)</f>
        <v>0</v>
      </c>
      <c r="K4226" s="2"/>
      <c r="L4226" s="2"/>
    </row>
    <row r="4227" spans="1:12" x14ac:dyDescent="0.45">
      <c r="A4227"/>
      <c r="B4227"/>
      <c r="C4227"/>
      <c r="D4227"/>
      <c r="E4227" s="6">
        <f>COUNTIF(ProductRatePlanCharge!C:D,D4227)</f>
        <v>0</v>
      </c>
      <c r="K4227" s="2"/>
      <c r="L4227" s="2"/>
    </row>
    <row r="4228" spans="1:12" x14ac:dyDescent="0.45">
      <c r="A4228"/>
      <c r="B4228"/>
      <c r="C4228"/>
      <c r="D4228"/>
      <c r="E4228" s="6">
        <f>COUNTIF(ProductRatePlanCharge!C:D,D4228)</f>
        <v>0</v>
      </c>
      <c r="K4228" s="2"/>
      <c r="L4228" s="2"/>
    </row>
    <row r="4229" spans="1:12" x14ac:dyDescent="0.45">
      <c r="A4229"/>
      <c r="B4229"/>
      <c r="C4229"/>
      <c r="D4229"/>
      <c r="E4229" s="6">
        <f>COUNTIF(ProductRatePlanCharge!C:D,D4229)</f>
        <v>0</v>
      </c>
      <c r="K4229" s="2"/>
      <c r="L4229" s="2"/>
    </row>
    <row r="4230" spans="1:12" x14ac:dyDescent="0.45">
      <c r="A4230"/>
      <c r="B4230"/>
      <c r="C4230"/>
      <c r="D4230"/>
      <c r="E4230" s="6">
        <f>COUNTIF(ProductRatePlanCharge!C:D,D4230)</f>
        <v>0</v>
      </c>
      <c r="K4230" s="2"/>
      <c r="L4230" s="2"/>
    </row>
    <row r="4231" spans="1:12" x14ac:dyDescent="0.45">
      <c r="A4231"/>
      <c r="B4231"/>
      <c r="C4231"/>
      <c r="D4231"/>
      <c r="E4231" s="6">
        <f>COUNTIF(ProductRatePlanCharge!C:D,D4231)</f>
        <v>0</v>
      </c>
      <c r="K4231" s="2"/>
      <c r="L4231" s="2"/>
    </row>
    <row r="4232" spans="1:12" x14ac:dyDescent="0.45">
      <c r="A4232"/>
      <c r="B4232"/>
      <c r="C4232"/>
      <c r="D4232"/>
      <c r="E4232" s="6">
        <f>COUNTIF(ProductRatePlanCharge!C:D,D4232)</f>
        <v>0</v>
      </c>
      <c r="K4232" s="2"/>
      <c r="L4232" s="2"/>
    </row>
    <row r="4233" spans="1:12" x14ac:dyDescent="0.45">
      <c r="A4233"/>
      <c r="B4233"/>
      <c r="C4233"/>
      <c r="D4233"/>
      <c r="E4233" s="6">
        <f>COUNTIF(ProductRatePlanCharge!C:D,D4233)</f>
        <v>0</v>
      </c>
      <c r="K4233" s="2"/>
      <c r="L4233" s="2"/>
    </row>
    <row r="4234" spans="1:12" x14ac:dyDescent="0.45">
      <c r="A4234"/>
      <c r="B4234"/>
      <c r="C4234"/>
      <c r="D4234"/>
      <c r="E4234" s="6">
        <f>COUNTIF(ProductRatePlanCharge!C:D,D4234)</f>
        <v>0</v>
      </c>
      <c r="K4234" s="2"/>
      <c r="L4234" s="2"/>
    </row>
    <row r="4235" spans="1:12" x14ac:dyDescent="0.45">
      <c r="A4235"/>
      <c r="B4235"/>
      <c r="C4235"/>
      <c r="D4235"/>
      <c r="E4235" s="6">
        <f>COUNTIF(ProductRatePlanCharge!C:D,D4235)</f>
        <v>0</v>
      </c>
      <c r="K4235" s="2"/>
      <c r="L4235" s="2"/>
    </row>
    <row r="4236" spans="1:12" x14ac:dyDescent="0.45">
      <c r="A4236"/>
      <c r="B4236"/>
      <c r="C4236"/>
      <c r="D4236"/>
      <c r="E4236" s="6">
        <f>COUNTIF(ProductRatePlanCharge!C:D,D4236)</f>
        <v>0</v>
      </c>
      <c r="K4236" s="2"/>
      <c r="L4236" s="2"/>
    </row>
    <row r="4237" spans="1:12" x14ac:dyDescent="0.45">
      <c r="A4237"/>
      <c r="B4237"/>
      <c r="C4237"/>
      <c r="D4237"/>
      <c r="E4237" s="6">
        <f>COUNTIF(ProductRatePlanCharge!C:D,D4237)</f>
        <v>0</v>
      </c>
      <c r="K4237" s="2"/>
      <c r="L4237" s="2"/>
    </row>
    <row r="4238" spans="1:12" x14ac:dyDescent="0.45">
      <c r="A4238"/>
      <c r="B4238"/>
      <c r="C4238"/>
      <c r="D4238"/>
      <c r="E4238" s="6">
        <f>COUNTIF(ProductRatePlanCharge!C:D,D4238)</f>
        <v>0</v>
      </c>
      <c r="K4238" s="2"/>
      <c r="L4238" s="2"/>
    </row>
    <row r="4239" spans="1:12" x14ac:dyDescent="0.45">
      <c r="A4239"/>
      <c r="B4239"/>
      <c r="C4239"/>
      <c r="D4239"/>
      <c r="E4239" s="6">
        <f>COUNTIF(ProductRatePlanCharge!C:D,D4239)</f>
        <v>0</v>
      </c>
      <c r="K4239" s="2"/>
      <c r="L4239" s="2"/>
    </row>
    <row r="4240" spans="1:12" x14ac:dyDescent="0.45">
      <c r="A4240"/>
      <c r="B4240"/>
      <c r="C4240"/>
      <c r="D4240"/>
      <c r="E4240" s="6">
        <f>COUNTIF(ProductRatePlanCharge!C:D,D4240)</f>
        <v>0</v>
      </c>
      <c r="K4240" s="2"/>
      <c r="L4240" s="2"/>
    </row>
    <row r="4241" spans="1:12" x14ac:dyDescent="0.45">
      <c r="A4241"/>
      <c r="B4241"/>
      <c r="C4241"/>
      <c r="D4241"/>
      <c r="E4241" s="6">
        <f>COUNTIF(ProductRatePlanCharge!C:D,D4241)</f>
        <v>0</v>
      </c>
      <c r="K4241" s="2"/>
      <c r="L4241" s="2"/>
    </row>
    <row r="4242" spans="1:12" x14ac:dyDescent="0.45">
      <c r="A4242"/>
      <c r="B4242"/>
      <c r="C4242"/>
      <c r="D4242"/>
      <c r="E4242" s="6">
        <f>COUNTIF(ProductRatePlanCharge!C:D,D4242)</f>
        <v>0</v>
      </c>
      <c r="K4242" s="2"/>
      <c r="L4242" s="2"/>
    </row>
    <row r="4243" spans="1:12" x14ac:dyDescent="0.45">
      <c r="A4243"/>
      <c r="B4243"/>
      <c r="C4243"/>
      <c r="D4243"/>
      <c r="E4243" s="6">
        <f>COUNTIF(ProductRatePlanCharge!C:D,D4243)</f>
        <v>0</v>
      </c>
      <c r="K4243" s="2"/>
      <c r="L4243" s="2"/>
    </row>
    <row r="4244" spans="1:12" x14ac:dyDescent="0.45">
      <c r="A4244"/>
      <c r="B4244"/>
      <c r="C4244"/>
      <c r="D4244"/>
      <c r="E4244" s="6">
        <f>COUNTIF(ProductRatePlanCharge!C:D,D4244)</f>
        <v>0</v>
      </c>
      <c r="K4244" s="2"/>
      <c r="L4244" s="2"/>
    </row>
    <row r="4245" spans="1:12" x14ac:dyDescent="0.45">
      <c r="A4245"/>
      <c r="B4245"/>
      <c r="C4245"/>
      <c r="D4245"/>
      <c r="E4245" s="6">
        <f>COUNTIF(ProductRatePlanCharge!C:D,D4245)</f>
        <v>0</v>
      </c>
      <c r="K4245" s="2"/>
      <c r="L4245" s="2"/>
    </row>
    <row r="4246" spans="1:12" x14ac:dyDescent="0.45">
      <c r="A4246"/>
      <c r="B4246"/>
      <c r="C4246"/>
      <c r="D4246"/>
      <c r="E4246" s="6">
        <f>COUNTIF(ProductRatePlanCharge!C:D,D4246)</f>
        <v>0</v>
      </c>
      <c r="K4246" s="2"/>
      <c r="L4246" s="2"/>
    </row>
    <row r="4247" spans="1:12" x14ac:dyDescent="0.45">
      <c r="A4247"/>
      <c r="B4247"/>
      <c r="C4247"/>
      <c r="D4247"/>
      <c r="E4247" s="6">
        <f>COUNTIF(ProductRatePlanCharge!C:D,D4247)</f>
        <v>0</v>
      </c>
      <c r="K4247" s="2"/>
      <c r="L4247" s="2"/>
    </row>
    <row r="4248" spans="1:12" x14ac:dyDescent="0.45">
      <c r="A4248"/>
      <c r="B4248"/>
      <c r="C4248"/>
      <c r="D4248"/>
      <c r="E4248" s="6">
        <f>COUNTIF(ProductRatePlanCharge!C:D,D4248)</f>
        <v>0</v>
      </c>
      <c r="K4248" s="2"/>
      <c r="L4248" s="2"/>
    </row>
    <row r="4249" spans="1:12" x14ac:dyDescent="0.45">
      <c r="A4249"/>
      <c r="B4249"/>
      <c r="C4249"/>
      <c r="D4249"/>
      <c r="E4249" s="6">
        <f>COUNTIF(ProductRatePlanCharge!C:D,D4249)</f>
        <v>0</v>
      </c>
      <c r="K4249" s="2"/>
      <c r="L4249" s="2"/>
    </row>
    <row r="4250" spans="1:12" x14ac:dyDescent="0.45">
      <c r="A4250"/>
      <c r="B4250"/>
      <c r="C4250"/>
      <c r="D4250"/>
      <c r="E4250" s="6">
        <f>COUNTIF(ProductRatePlanCharge!C:D,D4250)</f>
        <v>0</v>
      </c>
      <c r="K4250" s="2"/>
      <c r="L4250" s="2"/>
    </row>
    <row r="4251" spans="1:12" x14ac:dyDescent="0.45">
      <c r="A4251"/>
      <c r="B4251"/>
      <c r="C4251"/>
      <c r="D4251"/>
      <c r="E4251" s="6">
        <f>COUNTIF(ProductRatePlanCharge!C:D,D4251)</f>
        <v>0</v>
      </c>
      <c r="K4251" s="2"/>
      <c r="L4251" s="2"/>
    </row>
    <row r="4252" spans="1:12" x14ac:dyDescent="0.45">
      <c r="A4252"/>
      <c r="B4252"/>
      <c r="C4252"/>
      <c r="D4252"/>
      <c r="E4252" s="6">
        <f>COUNTIF(ProductRatePlanCharge!C:D,D4252)</f>
        <v>0</v>
      </c>
      <c r="K4252" s="2"/>
      <c r="L4252" s="2"/>
    </row>
    <row r="4253" spans="1:12" x14ac:dyDescent="0.45">
      <c r="A4253"/>
      <c r="B4253"/>
      <c r="C4253"/>
      <c r="D4253"/>
      <c r="E4253" s="6">
        <f>COUNTIF(ProductRatePlanCharge!C:D,D4253)</f>
        <v>0</v>
      </c>
      <c r="K4253" s="2"/>
      <c r="L4253" s="2"/>
    </row>
    <row r="4254" spans="1:12" x14ac:dyDescent="0.45">
      <c r="A4254"/>
      <c r="B4254"/>
      <c r="C4254"/>
      <c r="D4254"/>
      <c r="E4254" s="6">
        <f>COUNTIF(ProductRatePlanCharge!C:D,D4254)</f>
        <v>0</v>
      </c>
      <c r="K4254" s="2"/>
      <c r="L4254" s="2"/>
    </row>
    <row r="4255" spans="1:12" x14ac:dyDescent="0.45">
      <c r="A4255"/>
      <c r="B4255"/>
      <c r="C4255"/>
      <c r="D4255"/>
      <c r="E4255" s="6">
        <f>COUNTIF(ProductRatePlanCharge!C:D,D4255)</f>
        <v>0</v>
      </c>
      <c r="K4255" s="2"/>
      <c r="L4255" s="2"/>
    </row>
    <row r="4256" spans="1:12" x14ac:dyDescent="0.45">
      <c r="A4256"/>
      <c r="B4256"/>
      <c r="C4256"/>
      <c r="D4256"/>
      <c r="E4256" s="6">
        <f>COUNTIF(ProductRatePlanCharge!C:D,D4256)</f>
        <v>0</v>
      </c>
      <c r="K4256" s="2"/>
      <c r="L4256" s="2"/>
    </row>
    <row r="4257" spans="1:12" x14ac:dyDescent="0.45">
      <c r="A4257"/>
      <c r="B4257"/>
      <c r="C4257"/>
      <c r="D4257"/>
      <c r="E4257" s="6">
        <f>COUNTIF(ProductRatePlanCharge!C:D,D4257)</f>
        <v>0</v>
      </c>
      <c r="K4257" s="2"/>
      <c r="L4257" s="2"/>
    </row>
    <row r="4258" spans="1:12" x14ac:dyDescent="0.45">
      <c r="A4258"/>
      <c r="B4258"/>
      <c r="C4258"/>
      <c r="D4258"/>
      <c r="E4258" s="6">
        <f>COUNTIF(ProductRatePlanCharge!C:D,D4258)</f>
        <v>0</v>
      </c>
      <c r="K4258" s="2"/>
      <c r="L4258" s="2"/>
    </row>
    <row r="4259" spans="1:12" x14ac:dyDescent="0.45">
      <c r="A4259"/>
      <c r="B4259"/>
      <c r="C4259"/>
      <c r="D4259"/>
      <c r="E4259" s="6">
        <f>COUNTIF(ProductRatePlanCharge!C:D,D4259)</f>
        <v>0</v>
      </c>
      <c r="K4259" s="2"/>
      <c r="L4259" s="2"/>
    </row>
    <row r="4260" spans="1:12" x14ac:dyDescent="0.45">
      <c r="A4260"/>
      <c r="B4260"/>
      <c r="C4260"/>
      <c r="D4260"/>
      <c r="E4260" s="6">
        <f>COUNTIF(ProductRatePlanCharge!C:D,D4260)</f>
        <v>0</v>
      </c>
      <c r="K4260" s="2"/>
      <c r="L4260" s="2"/>
    </row>
    <row r="4261" spans="1:12" x14ac:dyDescent="0.45">
      <c r="A4261"/>
      <c r="B4261"/>
      <c r="C4261"/>
      <c r="D4261"/>
      <c r="E4261" s="6">
        <f>COUNTIF(ProductRatePlanCharge!C:D,D4261)</f>
        <v>0</v>
      </c>
      <c r="K4261" s="2"/>
      <c r="L4261" s="2"/>
    </row>
    <row r="4262" spans="1:12" x14ac:dyDescent="0.45">
      <c r="A4262"/>
      <c r="B4262"/>
      <c r="C4262"/>
      <c r="D4262"/>
      <c r="E4262" s="6">
        <f>COUNTIF(ProductRatePlanCharge!C:D,D4262)</f>
        <v>0</v>
      </c>
      <c r="K4262" s="2"/>
      <c r="L4262" s="2"/>
    </row>
    <row r="4263" spans="1:12" x14ac:dyDescent="0.45">
      <c r="A4263"/>
      <c r="B4263"/>
      <c r="C4263"/>
      <c r="D4263"/>
      <c r="E4263" s="6">
        <f>COUNTIF(ProductRatePlanCharge!C:D,D4263)</f>
        <v>0</v>
      </c>
      <c r="K4263" s="2"/>
      <c r="L4263" s="2"/>
    </row>
    <row r="4264" spans="1:12" x14ac:dyDescent="0.45">
      <c r="A4264"/>
      <c r="B4264"/>
      <c r="C4264"/>
      <c r="D4264"/>
      <c r="E4264" s="6">
        <f>COUNTIF(ProductRatePlanCharge!C:D,D4264)</f>
        <v>0</v>
      </c>
      <c r="K4264" s="2"/>
      <c r="L4264" s="2"/>
    </row>
    <row r="4265" spans="1:12" x14ac:dyDescent="0.45">
      <c r="A4265"/>
      <c r="B4265"/>
      <c r="C4265"/>
      <c r="D4265"/>
      <c r="E4265" s="6">
        <f>COUNTIF(ProductRatePlanCharge!C:D,D4265)</f>
        <v>0</v>
      </c>
      <c r="K4265" s="2"/>
      <c r="L4265" s="2"/>
    </row>
    <row r="4266" spans="1:12" x14ac:dyDescent="0.45">
      <c r="A4266"/>
      <c r="B4266"/>
      <c r="C4266"/>
      <c r="D4266"/>
      <c r="E4266" s="6">
        <f>COUNTIF(ProductRatePlanCharge!C:D,D4266)</f>
        <v>0</v>
      </c>
      <c r="K4266" s="2"/>
      <c r="L4266" s="2"/>
    </row>
    <row r="4267" spans="1:12" x14ac:dyDescent="0.45">
      <c r="A4267"/>
      <c r="B4267"/>
      <c r="C4267"/>
      <c r="D4267"/>
      <c r="E4267" s="6">
        <f>COUNTIF(ProductRatePlanCharge!C:D,D4267)</f>
        <v>0</v>
      </c>
      <c r="K4267" s="2"/>
      <c r="L4267" s="2"/>
    </row>
    <row r="4268" spans="1:12" x14ac:dyDescent="0.45">
      <c r="A4268"/>
      <c r="B4268"/>
      <c r="C4268"/>
      <c r="D4268"/>
      <c r="E4268" s="6">
        <f>COUNTIF(ProductRatePlanCharge!C:D,D4268)</f>
        <v>0</v>
      </c>
      <c r="K4268" s="2"/>
      <c r="L4268" s="2"/>
    </row>
    <row r="4269" spans="1:12" x14ac:dyDescent="0.45">
      <c r="A4269"/>
      <c r="B4269"/>
      <c r="C4269"/>
      <c r="D4269"/>
      <c r="E4269" s="6">
        <f>COUNTIF(ProductRatePlanCharge!C:D,D4269)</f>
        <v>0</v>
      </c>
      <c r="K4269" s="2"/>
      <c r="L4269" s="2"/>
    </row>
    <row r="4270" spans="1:12" x14ac:dyDescent="0.45">
      <c r="A4270"/>
      <c r="B4270"/>
      <c r="C4270"/>
      <c r="D4270"/>
      <c r="E4270" s="6">
        <f>COUNTIF(ProductRatePlanCharge!C:D,D4270)</f>
        <v>0</v>
      </c>
      <c r="K4270" s="2"/>
      <c r="L4270" s="2"/>
    </row>
    <row r="4271" spans="1:12" x14ac:dyDescent="0.45">
      <c r="A4271"/>
      <c r="B4271"/>
      <c r="C4271"/>
      <c r="D4271"/>
      <c r="E4271" s="6">
        <f>COUNTIF(ProductRatePlanCharge!C:D,D4271)</f>
        <v>0</v>
      </c>
      <c r="K4271" s="2"/>
      <c r="L4271" s="2"/>
    </row>
    <row r="4272" spans="1:12" x14ac:dyDescent="0.45">
      <c r="A4272"/>
      <c r="B4272"/>
      <c r="C4272"/>
      <c r="D4272"/>
      <c r="E4272" s="6">
        <f>COUNTIF(ProductRatePlanCharge!C:D,D4272)</f>
        <v>0</v>
      </c>
      <c r="K4272" s="2"/>
      <c r="L4272" s="2"/>
    </row>
    <row r="4273" spans="1:12" x14ac:dyDescent="0.45">
      <c r="A4273"/>
      <c r="B4273"/>
      <c r="C4273"/>
      <c r="D4273"/>
      <c r="E4273" s="6">
        <f>COUNTIF(ProductRatePlanCharge!C:D,D4273)</f>
        <v>0</v>
      </c>
      <c r="K4273" s="2"/>
      <c r="L4273" s="2"/>
    </row>
    <row r="4274" spans="1:12" x14ac:dyDescent="0.45">
      <c r="A4274"/>
      <c r="B4274"/>
      <c r="C4274"/>
      <c r="D4274"/>
      <c r="E4274" s="6">
        <f>COUNTIF(ProductRatePlanCharge!C:D,D4274)</f>
        <v>0</v>
      </c>
      <c r="K4274" s="2"/>
      <c r="L4274" s="2"/>
    </row>
    <row r="4275" spans="1:12" x14ac:dyDescent="0.45">
      <c r="A4275"/>
      <c r="B4275"/>
      <c r="C4275"/>
      <c r="D4275"/>
      <c r="E4275" s="6">
        <f>COUNTIF(ProductRatePlanCharge!C:D,D4275)</f>
        <v>0</v>
      </c>
      <c r="K4275" s="2"/>
      <c r="L4275" s="2"/>
    </row>
    <row r="4276" spans="1:12" x14ac:dyDescent="0.45">
      <c r="A4276"/>
      <c r="B4276"/>
      <c r="C4276"/>
      <c r="D4276"/>
      <c r="E4276" s="6">
        <f>COUNTIF(ProductRatePlanCharge!C:D,D4276)</f>
        <v>0</v>
      </c>
      <c r="K4276" s="2"/>
      <c r="L4276" s="2"/>
    </row>
    <row r="4277" spans="1:12" x14ac:dyDescent="0.45">
      <c r="A4277"/>
      <c r="B4277"/>
      <c r="C4277"/>
      <c r="D4277"/>
      <c r="E4277" s="6">
        <f>COUNTIF(ProductRatePlanCharge!C:D,D4277)</f>
        <v>0</v>
      </c>
      <c r="K4277" s="2"/>
      <c r="L4277" s="2"/>
    </row>
    <row r="4278" spans="1:12" x14ac:dyDescent="0.45">
      <c r="A4278"/>
      <c r="B4278"/>
      <c r="C4278"/>
      <c r="D4278"/>
      <c r="E4278" s="6">
        <f>COUNTIF(ProductRatePlanCharge!C:D,D4278)</f>
        <v>0</v>
      </c>
      <c r="K4278" s="2"/>
      <c r="L4278" s="2"/>
    </row>
    <row r="4279" spans="1:12" x14ac:dyDescent="0.45">
      <c r="A4279"/>
      <c r="B4279"/>
      <c r="C4279"/>
      <c r="D4279"/>
      <c r="E4279" s="6">
        <f>COUNTIF(ProductRatePlanCharge!C:D,D4279)</f>
        <v>0</v>
      </c>
      <c r="K4279" s="2"/>
      <c r="L4279" s="2"/>
    </row>
    <row r="4280" spans="1:12" x14ac:dyDescent="0.45">
      <c r="A4280"/>
      <c r="B4280"/>
      <c r="C4280"/>
      <c r="D4280"/>
      <c r="E4280" s="6">
        <f>COUNTIF(ProductRatePlanCharge!C:D,D4280)</f>
        <v>0</v>
      </c>
      <c r="K4280" s="2"/>
      <c r="L4280" s="2"/>
    </row>
    <row r="4281" spans="1:12" x14ac:dyDescent="0.45">
      <c r="A4281"/>
      <c r="B4281"/>
      <c r="C4281"/>
      <c r="D4281"/>
      <c r="E4281" s="6">
        <f>COUNTIF(ProductRatePlanCharge!C:D,D4281)</f>
        <v>0</v>
      </c>
      <c r="K4281" s="2"/>
      <c r="L4281" s="2"/>
    </row>
    <row r="4282" spans="1:12" x14ac:dyDescent="0.45">
      <c r="A4282"/>
      <c r="B4282"/>
      <c r="C4282"/>
      <c r="D4282"/>
      <c r="E4282" s="6">
        <f>COUNTIF(ProductRatePlanCharge!C:D,D4282)</f>
        <v>0</v>
      </c>
      <c r="K4282" s="2"/>
      <c r="L4282" s="2"/>
    </row>
    <row r="4283" spans="1:12" x14ac:dyDescent="0.45">
      <c r="A4283"/>
      <c r="B4283"/>
      <c r="C4283"/>
      <c r="D4283"/>
      <c r="E4283" s="6">
        <f>COUNTIF(ProductRatePlanCharge!C:D,D4283)</f>
        <v>0</v>
      </c>
      <c r="K4283" s="2"/>
      <c r="L4283" s="2"/>
    </row>
    <row r="4284" spans="1:12" x14ac:dyDescent="0.45">
      <c r="A4284"/>
      <c r="B4284"/>
      <c r="C4284"/>
      <c r="D4284"/>
      <c r="E4284" s="6">
        <f>COUNTIF(ProductRatePlanCharge!C:D,D4284)</f>
        <v>0</v>
      </c>
      <c r="K4284" s="2"/>
      <c r="L4284" s="2"/>
    </row>
    <row r="4285" spans="1:12" x14ac:dyDescent="0.45">
      <c r="A4285"/>
      <c r="B4285"/>
      <c r="C4285"/>
      <c r="D4285"/>
      <c r="E4285" s="6">
        <f>COUNTIF(ProductRatePlanCharge!C:D,D4285)</f>
        <v>0</v>
      </c>
      <c r="K4285" s="2"/>
      <c r="L4285" s="2"/>
    </row>
    <row r="4286" spans="1:12" x14ac:dyDescent="0.45">
      <c r="A4286"/>
      <c r="B4286"/>
      <c r="C4286"/>
      <c r="D4286"/>
      <c r="E4286" s="6">
        <f>COUNTIF(ProductRatePlanCharge!C:D,D4286)</f>
        <v>0</v>
      </c>
      <c r="K4286" s="2"/>
      <c r="L4286" s="2"/>
    </row>
    <row r="4287" spans="1:12" x14ac:dyDescent="0.45">
      <c r="A4287"/>
      <c r="B4287"/>
      <c r="C4287"/>
      <c r="D4287"/>
      <c r="E4287" s="6">
        <f>COUNTIF(ProductRatePlanCharge!C:D,D4287)</f>
        <v>0</v>
      </c>
      <c r="K4287" s="2"/>
      <c r="L4287" s="2"/>
    </row>
    <row r="4288" spans="1:12" x14ac:dyDescent="0.45">
      <c r="A4288"/>
      <c r="B4288"/>
      <c r="C4288"/>
      <c r="D4288"/>
      <c r="E4288" s="6">
        <f>COUNTIF(ProductRatePlanCharge!C:D,D4288)</f>
        <v>0</v>
      </c>
      <c r="K4288" s="2"/>
      <c r="L4288" s="2"/>
    </row>
    <row r="4289" spans="1:12" x14ac:dyDescent="0.45">
      <c r="A4289"/>
      <c r="B4289"/>
      <c r="C4289"/>
      <c r="D4289"/>
      <c r="E4289" s="6">
        <f>COUNTIF(ProductRatePlanCharge!C:D,D4289)</f>
        <v>0</v>
      </c>
      <c r="K4289" s="2"/>
      <c r="L4289" s="2"/>
    </row>
    <row r="4290" spans="1:12" x14ac:dyDescent="0.45">
      <c r="A4290"/>
      <c r="B4290"/>
      <c r="C4290"/>
      <c r="D4290"/>
      <c r="E4290" s="6">
        <f>COUNTIF(ProductRatePlanCharge!C:D,D4290)</f>
        <v>0</v>
      </c>
      <c r="K4290" s="2"/>
      <c r="L4290" s="2"/>
    </row>
    <row r="4291" spans="1:12" x14ac:dyDescent="0.45">
      <c r="A4291"/>
      <c r="B4291"/>
      <c r="C4291"/>
      <c r="D4291"/>
      <c r="E4291" s="6">
        <f>COUNTIF(ProductRatePlanCharge!C:D,D4291)</f>
        <v>0</v>
      </c>
      <c r="K4291" s="2"/>
      <c r="L4291" s="2"/>
    </row>
    <row r="4292" spans="1:12" x14ac:dyDescent="0.45">
      <c r="A4292"/>
      <c r="B4292"/>
      <c r="C4292"/>
      <c r="D4292"/>
      <c r="E4292" s="6">
        <f>COUNTIF(ProductRatePlanCharge!C:D,D4292)</f>
        <v>0</v>
      </c>
      <c r="K4292" s="2"/>
      <c r="L4292" s="2"/>
    </row>
    <row r="4293" spans="1:12" x14ac:dyDescent="0.45">
      <c r="A4293"/>
      <c r="B4293"/>
      <c r="C4293"/>
      <c r="D4293"/>
      <c r="E4293" s="6">
        <f>COUNTIF(ProductRatePlanCharge!C:D,D4293)</f>
        <v>0</v>
      </c>
      <c r="K4293" s="2"/>
      <c r="L4293" s="2"/>
    </row>
    <row r="4294" spans="1:12" x14ac:dyDescent="0.45">
      <c r="A4294"/>
      <c r="B4294"/>
      <c r="C4294"/>
      <c r="D4294"/>
      <c r="E4294" s="6">
        <f>COUNTIF(ProductRatePlanCharge!C:D,D4294)</f>
        <v>0</v>
      </c>
      <c r="K4294" s="2"/>
      <c r="L4294" s="2"/>
    </row>
    <row r="4295" spans="1:12" x14ac:dyDescent="0.45">
      <c r="A4295"/>
      <c r="B4295"/>
      <c r="C4295"/>
      <c r="D4295"/>
      <c r="E4295" s="6">
        <f>COUNTIF(ProductRatePlanCharge!C:D,D4295)</f>
        <v>0</v>
      </c>
      <c r="K4295" s="2"/>
      <c r="L4295" s="2"/>
    </row>
    <row r="4296" spans="1:12" x14ac:dyDescent="0.45">
      <c r="A4296"/>
      <c r="B4296"/>
      <c r="C4296"/>
      <c r="D4296"/>
      <c r="E4296" s="6">
        <f>COUNTIF(ProductRatePlanCharge!C:D,D4296)</f>
        <v>0</v>
      </c>
      <c r="K4296" s="2"/>
      <c r="L4296" s="2"/>
    </row>
    <row r="4297" spans="1:12" x14ac:dyDescent="0.45">
      <c r="A4297"/>
      <c r="B4297"/>
      <c r="C4297"/>
      <c r="D4297"/>
      <c r="E4297" s="6">
        <f>COUNTIF(ProductRatePlanCharge!C:D,D4297)</f>
        <v>0</v>
      </c>
      <c r="K4297" s="2"/>
      <c r="L4297" s="2"/>
    </row>
    <row r="4298" spans="1:12" x14ac:dyDescent="0.45">
      <c r="A4298"/>
      <c r="B4298"/>
      <c r="C4298"/>
      <c r="D4298"/>
      <c r="E4298" s="6">
        <f>COUNTIF(ProductRatePlanCharge!C:D,D4298)</f>
        <v>0</v>
      </c>
      <c r="K4298" s="2"/>
      <c r="L4298" s="2"/>
    </row>
    <row r="4299" spans="1:12" x14ac:dyDescent="0.45">
      <c r="A4299"/>
      <c r="B4299"/>
      <c r="C4299"/>
      <c r="D4299"/>
      <c r="E4299" s="6">
        <f>COUNTIF(ProductRatePlanCharge!C:D,D4299)</f>
        <v>0</v>
      </c>
      <c r="K4299" s="2"/>
      <c r="L4299" s="2"/>
    </row>
    <row r="4300" spans="1:12" x14ac:dyDescent="0.45">
      <c r="A4300"/>
      <c r="B4300"/>
      <c r="C4300"/>
      <c r="D4300"/>
      <c r="E4300" s="6">
        <f>COUNTIF(ProductRatePlanCharge!C:D,D4300)</f>
        <v>0</v>
      </c>
      <c r="K4300" s="2"/>
      <c r="L4300" s="2"/>
    </row>
    <row r="4301" spans="1:12" x14ac:dyDescent="0.45">
      <c r="A4301"/>
      <c r="B4301"/>
      <c r="C4301"/>
      <c r="D4301"/>
      <c r="E4301" s="6">
        <f>COUNTIF(ProductRatePlanCharge!C:D,D4301)</f>
        <v>0</v>
      </c>
      <c r="K4301" s="2"/>
      <c r="L4301" s="2"/>
    </row>
    <row r="4302" spans="1:12" x14ac:dyDescent="0.45">
      <c r="A4302"/>
      <c r="B4302"/>
      <c r="C4302"/>
      <c r="D4302"/>
      <c r="E4302" s="6">
        <f>COUNTIF(ProductRatePlanCharge!C:D,D4302)</f>
        <v>0</v>
      </c>
      <c r="K4302" s="2"/>
      <c r="L4302" s="2"/>
    </row>
    <row r="4303" spans="1:12" x14ac:dyDescent="0.45">
      <c r="A4303"/>
      <c r="B4303"/>
      <c r="C4303"/>
      <c r="D4303"/>
      <c r="E4303" s="6">
        <f>COUNTIF(ProductRatePlanCharge!C:D,D4303)</f>
        <v>0</v>
      </c>
      <c r="K4303" s="2"/>
      <c r="L4303" s="2"/>
    </row>
    <row r="4304" spans="1:12" x14ac:dyDescent="0.45">
      <c r="A4304"/>
      <c r="B4304"/>
      <c r="C4304"/>
      <c r="D4304"/>
      <c r="E4304" s="6">
        <f>COUNTIF(ProductRatePlanCharge!C:D,D4304)</f>
        <v>0</v>
      </c>
      <c r="K4304" s="2"/>
      <c r="L4304" s="2"/>
    </row>
    <row r="4305" spans="1:12" x14ac:dyDescent="0.45">
      <c r="A4305"/>
      <c r="B4305"/>
      <c r="C4305"/>
      <c r="D4305"/>
      <c r="E4305" s="6">
        <f>COUNTIF(ProductRatePlanCharge!C:D,D4305)</f>
        <v>0</v>
      </c>
      <c r="K4305" s="2"/>
      <c r="L4305" s="2"/>
    </row>
    <row r="4306" spans="1:12" x14ac:dyDescent="0.45">
      <c r="A4306"/>
      <c r="B4306"/>
      <c r="C4306"/>
      <c r="D4306"/>
      <c r="E4306" s="6">
        <f>COUNTIF(ProductRatePlanCharge!C:D,D4306)</f>
        <v>0</v>
      </c>
      <c r="K4306" s="2"/>
      <c r="L4306" s="2"/>
    </row>
    <row r="4307" spans="1:12" x14ac:dyDescent="0.45">
      <c r="A4307"/>
      <c r="B4307"/>
      <c r="C4307"/>
      <c r="D4307"/>
      <c r="E4307" s="6">
        <f>COUNTIF(ProductRatePlanCharge!C:D,D4307)</f>
        <v>0</v>
      </c>
      <c r="K4307" s="2"/>
      <c r="L4307" s="2"/>
    </row>
    <row r="4308" spans="1:12" x14ac:dyDescent="0.45">
      <c r="A4308"/>
      <c r="B4308"/>
      <c r="C4308"/>
      <c r="D4308"/>
      <c r="E4308" s="6">
        <f>COUNTIF(ProductRatePlanCharge!C:D,D4308)</f>
        <v>0</v>
      </c>
      <c r="K4308" s="2"/>
      <c r="L4308" s="2"/>
    </row>
    <row r="4309" spans="1:12" x14ac:dyDescent="0.45">
      <c r="A4309"/>
      <c r="B4309"/>
      <c r="C4309"/>
      <c r="D4309"/>
      <c r="E4309" s="6">
        <f>COUNTIF(ProductRatePlanCharge!C:D,D4309)</f>
        <v>0</v>
      </c>
      <c r="K4309" s="2"/>
      <c r="L4309" s="2"/>
    </row>
    <row r="4310" spans="1:12" x14ac:dyDescent="0.45">
      <c r="A4310"/>
      <c r="B4310"/>
      <c r="C4310"/>
      <c r="D4310"/>
      <c r="E4310" s="6">
        <f>COUNTIF(ProductRatePlanCharge!C:D,D4310)</f>
        <v>0</v>
      </c>
      <c r="K4310" s="2"/>
      <c r="L4310" s="2"/>
    </row>
    <row r="4311" spans="1:12" x14ac:dyDescent="0.45">
      <c r="A4311"/>
      <c r="B4311"/>
      <c r="C4311"/>
      <c r="D4311"/>
      <c r="E4311" s="6">
        <f>COUNTIF(ProductRatePlanCharge!C:D,D4311)</f>
        <v>0</v>
      </c>
      <c r="K4311" s="2"/>
      <c r="L4311" s="2"/>
    </row>
    <row r="4312" spans="1:12" x14ac:dyDescent="0.45">
      <c r="A4312"/>
      <c r="B4312"/>
      <c r="C4312"/>
      <c r="D4312"/>
      <c r="E4312" s="6">
        <f>COUNTIF(ProductRatePlanCharge!C:D,D4312)</f>
        <v>0</v>
      </c>
      <c r="K4312" s="2"/>
      <c r="L4312" s="2"/>
    </row>
    <row r="4313" spans="1:12" x14ac:dyDescent="0.45">
      <c r="A4313"/>
      <c r="B4313"/>
      <c r="C4313"/>
      <c r="D4313"/>
      <c r="E4313" s="6">
        <f>COUNTIF(ProductRatePlanCharge!C:D,D4313)</f>
        <v>0</v>
      </c>
      <c r="K4313" s="2"/>
      <c r="L4313" s="2"/>
    </row>
    <row r="4314" spans="1:12" x14ac:dyDescent="0.45">
      <c r="A4314"/>
      <c r="B4314"/>
      <c r="C4314"/>
      <c r="D4314"/>
      <c r="E4314" s="6">
        <f>COUNTIF(ProductRatePlanCharge!C:D,D4314)</f>
        <v>0</v>
      </c>
      <c r="K4314" s="2"/>
      <c r="L4314" s="2"/>
    </row>
    <row r="4315" spans="1:12" x14ac:dyDescent="0.45">
      <c r="A4315"/>
      <c r="B4315"/>
      <c r="C4315"/>
      <c r="D4315"/>
      <c r="E4315" s="6">
        <f>COUNTIF(ProductRatePlanCharge!C:D,D4315)</f>
        <v>0</v>
      </c>
      <c r="K4315" s="2"/>
      <c r="L4315" s="2"/>
    </row>
    <row r="4316" spans="1:12" x14ac:dyDescent="0.45">
      <c r="A4316"/>
      <c r="B4316"/>
      <c r="C4316"/>
      <c r="D4316"/>
      <c r="E4316" s="6">
        <f>COUNTIF(ProductRatePlanCharge!C:D,D4316)</f>
        <v>0</v>
      </c>
      <c r="K4316" s="2"/>
      <c r="L4316" s="2"/>
    </row>
    <row r="4317" spans="1:12" x14ac:dyDescent="0.45">
      <c r="A4317"/>
      <c r="B4317"/>
      <c r="C4317"/>
      <c r="D4317"/>
      <c r="E4317" s="6">
        <f>COUNTIF(ProductRatePlanCharge!C:D,D4317)</f>
        <v>0</v>
      </c>
      <c r="K4317" s="2"/>
      <c r="L4317" s="2"/>
    </row>
    <row r="4318" spans="1:12" x14ac:dyDescent="0.45">
      <c r="A4318"/>
      <c r="B4318"/>
      <c r="C4318"/>
      <c r="D4318"/>
      <c r="E4318" s="6">
        <f>COUNTIF(ProductRatePlanCharge!C:D,D4318)</f>
        <v>0</v>
      </c>
      <c r="K4318" s="2"/>
      <c r="L4318" s="2"/>
    </row>
    <row r="4319" spans="1:12" x14ac:dyDescent="0.45">
      <c r="A4319"/>
      <c r="B4319"/>
      <c r="C4319"/>
      <c r="D4319"/>
      <c r="E4319" s="6">
        <f>COUNTIF(ProductRatePlanCharge!C:D,D4319)</f>
        <v>0</v>
      </c>
      <c r="K4319" s="2"/>
      <c r="L4319" s="2"/>
    </row>
    <row r="4320" spans="1:12" x14ac:dyDescent="0.45">
      <c r="A4320"/>
      <c r="B4320"/>
      <c r="C4320"/>
      <c r="D4320"/>
      <c r="E4320" s="6">
        <f>COUNTIF(ProductRatePlanCharge!C:D,D4320)</f>
        <v>0</v>
      </c>
      <c r="K4320" s="2"/>
      <c r="L4320" s="2"/>
    </row>
    <row r="4321" spans="1:12" x14ac:dyDescent="0.45">
      <c r="A4321"/>
      <c r="B4321"/>
      <c r="C4321"/>
      <c r="D4321"/>
      <c r="E4321" s="6">
        <f>COUNTIF(ProductRatePlanCharge!C:D,D4321)</f>
        <v>0</v>
      </c>
      <c r="K4321" s="2"/>
      <c r="L4321" s="2"/>
    </row>
    <row r="4322" spans="1:12" x14ac:dyDescent="0.45">
      <c r="A4322"/>
      <c r="B4322"/>
      <c r="C4322"/>
      <c r="D4322"/>
      <c r="E4322" s="6">
        <f>COUNTIF(ProductRatePlanCharge!C:D,D4322)</f>
        <v>0</v>
      </c>
      <c r="K4322" s="2"/>
      <c r="L4322" s="2"/>
    </row>
    <row r="4323" spans="1:12" x14ac:dyDescent="0.45">
      <c r="A4323"/>
      <c r="B4323"/>
      <c r="C4323"/>
      <c r="D4323"/>
      <c r="E4323" s="6">
        <f>COUNTIF(ProductRatePlanCharge!C:D,D4323)</f>
        <v>0</v>
      </c>
      <c r="K4323" s="2"/>
      <c r="L4323" s="2"/>
    </row>
    <row r="4324" spans="1:12" x14ac:dyDescent="0.45">
      <c r="A4324"/>
      <c r="B4324"/>
      <c r="C4324"/>
      <c r="D4324"/>
      <c r="E4324" s="6">
        <f>COUNTIF(ProductRatePlanCharge!C:D,D4324)</f>
        <v>0</v>
      </c>
      <c r="K4324" s="2"/>
      <c r="L4324" s="2"/>
    </row>
    <row r="4325" spans="1:12" x14ac:dyDescent="0.45">
      <c r="A4325"/>
      <c r="B4325"/>
      <c r="C4325"/>
      <c r="D4325"/>
      <c r="E4325" s="6">
        <f>COUNTIF(ProductRatePlanCharge!C:D,D4325)</f>
        <v>0</v>
      </c>
      <c r="K4325" s="2"/>
      <c r="L4325" s="2"/>
    </row>
    <row r="4326" spans="1:12" x14ac:dyDescent="0.45">
      <c r="A4326"/>
      <c r="B4326"/>
      <c r="C4326"/>
      <c r="D4326"/>
      <c r="E4326" s="6">
        <f>COUNTIF(ProductRatePlanCharge!C:D,D4326)</f>
        <v>0</v>
      </c>
      <c r="K4326" s="2"/>
      <c r="L4326" s="2"/>
    </row>
    <row r="4327" spans="1:12" x14ac:dyDescent="0.45">
      <c r="A4327"/>
      <c r="B4327"/>
      <c r="C4327"/>
      <c r="D4327"/>
      <c r="E4327" s="6">
        <f>COUNTIF(ProductRatePlanCharge!C:D,D4327)</f>
        <v>0</v>
      </c>
      <c r="K4327" s="2"/>
      <c r="L4327" s="2"/>
    </row>
    <row r="4328" spans="1:12" x14ac:dyDescent="0.45">
      <c r="A4328"/>
      <c r="B4328"/>
      <c r="C4328"/>
      <c r="D4328"/>
      <c r="E4328" s="6">
        <f>COUNTIF(ProductRatePlanCharge!C:D,D4328)</f>
        <v>0</v>
      </c>
      <c r="K4328" s="2"/>
      <c r="L4328" s="2"/>
    </row>
    <row r="4329" spans="1:12" x14ac:dyDescent="0.45">
      <c r="A4329"/>
      <c r="B4329"/>
      <c r="C4329"/>
      <c r="D4329"/>
      <c r="E4329" s="6">
        <f>COUNTIF(ProductRatePlanCharge!C:D,D4329)</f>
        <v>0</v>
      </c>
      <c r="K4329" s="2"/>
      <c r="L4329" s="2"/>
    </row>
    <row r="4330" spans="1:12" x14ac:dyDescent="0.45">
      <c r="A4330"/>
      <c r="B4330"/>
      <c r="C4330"/>
      <c r="D4330"/>
      <c r="E4330" s="6">
        <f>COUNTIF(ProductRatePlanCharge!C:D,D4330)</f>
        <v>0</v>
      </c>
      <c r="K4330" s="2"/>
      <c r="L4330" s="2"/>
    </row>
    <row r="4331" spans="1:12" x14ac:dyDescent="0.45">
      <c r="A4331"/>
      <c r="B4331"/>
      <c r="C4331"/>
      <c r="D4331"/>
      <c r="E4331" s="6">
        <f>COUNTIF(ProductRatePlanCharge!C:D,D4331)</f>
        <v>0</v>
      </c>
      <c r="K4331" s="2"/>
      <c r="L4331" s="2"/>
    </row>
    <row r="4332" spans="1:12" x14ac:dyDescent="0.45">
      <c r="A4332"/>
      <c r="B4332"/>
      <c r="C4332"/>
      <c r="D4332"/>
      <c r="E4332" s="6">
        <f>COUNTIF(ProductRatePlanCharge!C:D,D4332)</f>
        <v>0</v>
      </c>
      <c r="K4332" s="2"/>
      <c r="L4332" s="2"/>
    </row>
    <row r="4333" spans="1:12" x14ac:dyDescent="0.45">
      <c r="A4333"/>
      <c r="B4333"/>
      <c r="C4333"/>
      <c r="D4333"/>
      <c r="E4333" s="6">
        <f>COUNTIF(ProductRatePlanCharge!C:D,D4333)</f>
        <v>0</v>
      </c>
      <c r="K4333" s="2"/>
      <c r="L4333" s="2"/>
    </row>
    <row r="4334" spans="1:12" x14ac:dyDescent="0.45">
      <c r="A4334"/>
      <c r="B4334"/>
      <c r="C4334"/>
      <c r="D4334"/>
      <c r="E4334" s="6">
        <f>COUNTIF(ProductRatePlanCharge!C:D,D4334)</f>
        <v>0</v>
      </c>
      <c r="K4334" s="2"/>
      <c r="L4334" s="2"/>
    </row>
    <row r="4335" spans="1:12" x14ac:dyDescent="0.45">
      <c r="A4335"/>
      <c r="B4335"/>
      <c r="C4335"/>
      <c r="D4335"/>
      <c r="E4335" s="6">
        <f>COUNTIF(ProductRatePlanCharge!C:D,D4335)</f>
        <v>0</v>
      </c>
      <c r="K4335" s="2"/>
      <c r="L4335" s="2"/>
    </row>
    <row r="4336" spans="1:12" x14ac:dyDescent="0.45">
      <c r="A4336"/>
      <c r="B4336"/>
      <c r="C4336"/>
      <c r="D4336"/>
      <c r="E4336" s="6">
        <f>COUNTIF(ProductRatePlanCharge!C:D,D4336)</f>
        <v>0</v>
      </c>
      <c r="K4336" s="2"/>
      <c r="L4336" s="2"/>
    </row>
    <row r="4337" spans="1:12" x14ac:dyDescent="0.45">
      <c r="A4337"/>
      <c r="B4337"/>
      <c r="C4337"/>
      <c r="D4337"/>
      <c r="E4337" s="6">
        <f>COUNTIF(ProductRatePlanCharge!C:D,D4337)</f>
        <v>0</v>
      </c>
      <c r="K4337" s="2"/>
      <c r="L4337" s="2"/>
    </row>
    <row r="4338" spans="1:12" x14ac:dyDescent="0.45">
      <c r="A4338"/>
      <c r="B4338"/>
      <c r="C4338"/>
      <c r="D4338"/>
      <c r="E4338" s="6">
        <f>COUNTIF(ProductRatePlanCharge!C:D,D4338)</f>
        <v>0</v>
      </c>
      <c r="K4338" s="2"/>
      <c r="L4338" s="2"/>
    </row>
    <row r="4339" spans="1:12" x14ac:dyDescent="0.45">
      <c r="A4339"/>
      <c r="B4339"/>
      <c r="C4339"/>
      <c r="D4339"/>
      <c r="E4339" s="6">
        <f>COUNTIF(ProductRatePlanCharge!C:D,D4339)</f>
        <v>0</v>
      </c>
      <c r="K4339" s="2"/>
      <c r="L4339" s="2"/>
    </row>
    <row r="4340" spans="1:12" x14ac:dyDescent="0.45">
      <c r="A4340"/>
      <c r="B4340"/>
      <c r="C4340"/>
      <c r="D4340"/>
      <c r="E4340" s="6">
        <f>COUNTIF(ProductRatePlanCharge!C:D,D4340)</f>
        <v>0</v>
      </c>
      <c r="K4340" s="2"/>
      <c r="L4340" s="2"/>
    </row>
    <row r="4341" spans="1:12" x14ac:dyDescent="0.45">
      <c r="A4341"/>
      <c r="B4341"/>
      <c r="C4341"/>
      <c r="D4341"/>
      <c r="E4341" s="6">
        <f>COUNTIF(ProductRatePlanCharge!C:D,D4341)</f>
        <v>0</v>
      </c>
      <c r="K4341" s="2"/>
      <c r="L4341" s="2"/>
    </row>
    <row r="4342" spans="1:12" x14ac:dyDescent="0.45">
      <c r="A4342"/>
      <c r="B4342"/>
      <c r="C4342"/>
      <c r="D4342"/>
      <c r="E4342" s="6">
        <f>COUNTIF(ProductRatePlanCharge!C:D,D4342)</f>
        <v>0</v>
      </c>
      <c r="K4342" s="2"/>
      <c r="L4342" s="2"/>
    </row>
    <row r="4343" spans="1:12" x14ac:dyDescent="0.45">
      <c r="A4343"/>
      <c r="B4343"/>
      <c r="C4343"/>
      <c r="D4343"/>
      <c r="E4343" s="6">
        <f>COUNTIF(ProductRatePlanCharge!C:D,D4343)</f>
        <v>0</v>
      </c>
      <c r="K4343" s="2"/>
      <c r="L4343" s="2"/>
    </row>
    <row r="4344" spans="1:12" x14ac:dyDescent="0.45">
      <c r="A4344"/>
      <c r="B4344"/>
      <c r="C4344"/>
      <c r="D4344"/>
      <c r="E4344" s="6">
        <f>COUNTIF(ProductRatePlanCharge!C:D,D4344)</f>
        <v>0</v>
      </c>
      <c r="K4344" s="2"/>
      <c r="L4344" s="2"/>
    </row>
    <row r="4345" spans="1:12" x14ac:dyDescent="0.45">
      <c r="A4345"/>
      <c r="B4345"/>
      <c r="C4345"/>
      <c r="D4345"/>
      <c r="E4345" s="6">
        <f>COUNTIF(ProductRatePlanCharge!C:D,D4345)</f>
        <v>0</v>
      </c>
      <c r="K4345" s="2"/>
      <c r="L4345" s="2"/>
    </row>
    <row r="4346" spans="1:12" x14ac:dyDescent="0.45">
      <c r="A4346"/>
      <c r="B4346"/>
      <c r="C4346"/>
      <c r="D4346"/>
      <c r="E4346" s="6">
        <f>COUNTIF(ProductRatePlanCharge!C:D,D4346)</f>
        <v>0</v>
      </c>
      <c r="K4346" s="2"/>
      <c r="L4346" s="2"/>
    </row>
    <row r="4347" spans="1:12" x14ac:dyDescent="0.45">
      <c r="A4347"/>
      <c r="B4347"/>
      <c r="C4347"/>
      <c r="D4347"/>
      <c r="E4347" s="6">
        <f>COUNTIF(ProductRatePlanCharge!C:D,D4347)</f>
        <v>0</v>
      </c>
      <c r="K4347" s="2"/>
      <c r="L4347" s="2"/>
    </row>
    <row r="4348" spans="1:12" x14ac:dyDescent="0.45">
      <c r="A4348"/>
      <c r="B4348"/>
      <c r="C4348"/>
      <c r="D4348"/>
      <c r="E4348" s="6">
        <f>COUNTIF(ProductRatePlanCharge!C:D,D4348)</f>
        <v>0</v>
      </c>
      <c r="K4348" s="2"/>
      <c r="L4348" s="2"/>
    </row>
    <row r="4349" spans="1:12" x14ac:dyDescent="0.45">
      <c r="A4349"/>
      <c r="B4349"/>
      <c r="C4349"/>
      <c r="D4349"/>
      <c r="E4349" s="6">
        <f>COUNTIF(ProductRatePlanCharge!C:D,D4349)</f>
        <v>0</v>
      </c>
      <c r="K4349" s="2"/>
      <c r="L4349" s="2"/>
    </row>
    <row r="4350" spans="1:12" x14ac:dyDescent="0.45">
      <c r="A4350"/>
      <c r="B4350"/>
      <c r="C4350"/>
      <c r="D4350"/>
      <c r="E4350" s="6">
        <f>COUNTIF(ProductRatePlanCharge!C:D,D4350)</f>
        <v>0</v>
      </c>
      <c r="K4350" s="2"/>
      <c r="L4350" s="2"/>
    </row>
    <row r="4351" spans="1:12" x14ac:dyDescent="0.45">
      <c r="A4351"/>
      <c r="B4351"/>
      <c r="C4351"/>
      <c r="D4351"/>
      <c r="E4351" s="6">
        <f>COUNTIF(ProductRatePlanCharge!C:D,D4351)</f>
        <v>0</v>
      </c>
      <c r="K4351" s="2"/>
      <c r="L4351" s="2"/>
    </row>
    <row r="4352" spans="1:12" x14ac:dyDescent="0.45">
      <c r="A4352"/>
      <c r="B4352"/>
      <c r="C4352"/>
      <c r="D4352"/>
      <c r="E4352" s="6">
        <f>COUNTIF(ProductRatePlanCharge!C:D,D4352)</f>
        <v>0</v>
      </c>
      <c r="K4352" s="2"/>
      <c r="L4352" s="2"/>
    </row>
    <row r="4353" spans="1:12" x14ac:dyDescent="0.45">
      <c r="A4353"/>
      <c r="B4353"/>
      <c r="C4353"/>
      <c r="D4353"/>
      <c r="E4353" s="6">
        <f>COUNTIF(ProductRatePlanCharge!C:D,D4353)</f>
        <v>0</v>
      </c>
      <c r="K4353" s="2"/>
      <c r="L4353" s="2"/>
    </row>
    <row r="4354" spans="1:12" x14ac:dyDescent="0.45">
      <c r="A4354"/>
      <c r="B4354"/>
      <c r="C4354"/>
      <c r="D4354"/>
      <c r="E4354" s="6">
        <f>COUNTIF(ProductRatePlanCharge!C:D,D4354)</f>
        <v>0</v>
      </c>
      <c r="K4354" s="2"/>
      <c r="L4354" s="2"/>
    </row>
    <row r="4355" spans="1:12" x14ac:dyDescent="0.45">
      <c r="A4355"/>
      <c r="B4355"/>
      <c r="C4355"/>
      <c r="D4355"/>
      <c r="E4355" s="6">
        <f>COUNTIF(ProductRatePlanCharge!C:D,D4355)</f>
        <v>0</v>
      </c>
      <c r="K4355" s="2"/>
      <c r="L4355" s="2"/>
    </row>
    <row r="4356" spans="1:12" x14ac:dyDescent="0.45">
      <c r="A4356"/>
      <c r="B4356"/>
      <c r="C4356"/>
      <c r="D4356"/>
      <c r="E4356" s="6">
        <f>COUNTIF(ProductRatePlanCharge!C:D,D4356)</f>
        <v>0</v>
      </c>
      <c r="K4356" s="2"/>
      <c r="L4356" s="2"/>
    </row>
    <row r="4357" spans="1:12" x14ac:dyDescent="0.45">
      <c r="A4357"/>
      <c r="B4357"/>
      <c r="C4357"/>
      <c r="D4357"/>
      <c r="E4357" s="6">
        <f>COUNTIF(ProductRatePlanCharge!C:D,D4357)</f>
        <v>0</v>
      </c>
      <c r="K4357" s="2"/>
      <c r="L4357" s="2"/>
    </row>
    <row r="4358" spans="1:12" x14ac:dyDescent="0.45">
      <c r="A4358"/>
      <c r="B4358"/>
      <c r="C4358"/>
      <c r="D4358"/>
      <c r="E4358" s="6">
        <f>COUNTIF(ProductRatePlanCharge!C:D,D4358)</f>
        <v>0</v>
      </c>
      <c r="K4358" s="2"/>
      <c r="L4358" s="2"/>
    </row>
    <row r="4359" spans="1:12" x14ac:dyDescent="0.45">
      <c r="A4359"/>
      <c r="B4359"/>
      <c r="C4359"/>
      <c r="D4359"/>
      <c r="E4359" s="6">
        <f>COUNTIF(ProductRatePlanCharge!C:D,D4359)</f>
        <v>0</v>
      </c>
      <c r="K4359" s="2"/>
      <c r="L4359" s="2"/>
    </row>
    <row r="4360" spans="1:12" x14ac:dyDescent="0.45">
      <c r="A4360"/>
      <c r="B4360"/>
      <c r="C4360"/>
      <c r="D4360"/>
      <c r="E4360" s="6">
        <f>COUNTIF(ProductRatePlanCharge!C:D,D4360)</f>
        <v>0</v>
      </c>
      <c r="K4360" s="2"/>
      <c r="L4360" s="2"/>
    </row>
    <row r="4361" spans="1:12" x14ac:dyDescent="0.45">
      <c r="A4361"/>
      <c r="B4361"/>
      <c r="C4361"/>
      <c r="D4361"/>
      <c r="E4361" s="6">
        <f>COUNTIF(ProductRatePlanCharge!C:D,D4361)</f>
        <v>0</v>
      </c>
      <c r="K4361" s="2"/>
      <c r="L4361" s="2"/>
    </row>
    <row r="4362" spans="1:12" x14ac:dyDescent="0.45">
      <c r="A4362"/>
      <c r="B4362"/>
      <c r="C4362"/>
      <c r="D4362"/>
      <c r="E4362" s="6">
        <f>COUNTIF(ProductRatePlanCharge!C:D,D4362)</f>
        <v>0</v>
      </c>
      <c r="K4362" s="2"/>
      <c r="L4362" s="2"/>
    </row>
    <row r="4363" spans="1:12" x14ac:dyDescent="0.45">
      <c r="A4363"/>
      <c r="B4363"/>
      <c r="C4363"/>
      <c r="D4363"/>
      <c r="E4363" s="6">
        <f>COUNTIF(ProductRatePlanCharge!C:D,D4363)</f>
        <v>0</v>
      </c>
      <c r="K4363" s="2"/>
      <c r="L4363" s="2"/>
    </row>
    <row r="4364" spans="1:12" x14ac:dyDescent="0.45">
      <c r="A4364"/>
      <c r="B4364"/>
      <c r="C4364"/>
      <c r="D4364"/>
      <c r="E4364" s="6">
        <f>COUNTIF(ProductRatePlanCharge!C:D,D4364)</f>
        <v>0</v>
      </c>
      <c r="K4364" s="2"/>
      <c r="L4364" s="2"/>
    </row>
    <row r="4365" spans="1:12" x14ac:dyDescent="0.45">
      <c r="A4365"/>
      <c r="B4365"/>
      <c r="C4365"/>
      <c r="D4365"/>
      <c r="E4365" s="6">
        <f>COUNTIF(ProductRatePlanCharge!C:D,D4365)</f>
        <v>0</v>
      </c>
      <c r="K4365" s="2"/>
      <c r="L4365" s="2"/>
    </row>
    <row r="4366" spans="1:12" x14ac:dyDescent="0.45">
      <c r="A4366"/>
      <c r="B4366"/>
      <c r="C4366"/>
      <c r="D4366"/>
      <c r="E4366" s="6">
        <f>COUNTIF(ProductRatePlanCharge!C:D,D4366)</f>
        <v>0</v>
      </c>
      <c r="K4366" s="2"/>
      <c r="L4366" s="2"/>
    </row>
    <row r="4367" spans="1:12" x14ac:dyDescent="0.45">
      <c r="A4367"/>
      <c r="B4367"/>
      <c r="C4367"/>
      <c r="D4367"/>
      <c r="E4367" s="6">
        <f>COUNTIF(ProductRatePlanCharge!C:D,D4367)</f>
        <v>0</v>
      </c>
      <c r="K4367" s="2"/>
      <c r="L4367" s="2"/>
    </row>
    <row r="4368" spans="1:12" x14ac:dyDescent="0.45">
      <c r="A4368"/>
      <c r="B4368"/>
      <c r="C4368"/>
      <c r="D4368"/>
      <c r="E4368" s="6">
        <f>COUNTIF(ProductRatePlanCharge!C:D,D4368)</f>
        <v>0</v>
      </c>
      <c r="K4368" s="2"/>
      <c r="L4368" s="2"/>
    </row>
    <row r="4369" spans="1:12" x14ac:dyDescent="0.45">
      <c r="A4369"/>
      <c r="B4369"/>
      <c r="C4369"/>
      <c r="D4369"/>
      <c r="E4369" s="6">
        <f>COUNTIF(ProductRatePlanCharge!C:D,D4369)</f>
        <v>0</v>
      </c>
      <c r="K4369" s="2"/>
      <c r="L4369" s="2"/>
    </row>
    <row r="4370" spans="1:12" x14ac:dyDescent="0.45">
      <c r="A4370"/>
      <c r="B4370"/>
      <c r="C4370"/>
      <c r="D4370"/>
      <c r="E4370" s="6">
        <f>COUNTIF(ProductRatePlanCharge!C:D,D4370)</f>
        <v>0</v>
      </c>
      <c r="K4370" s="2"/>
      <c r="L4370" s="2"/>
    </row>
    <row r="4371" spans="1:12" x14ac:dyDescent="0.45">
      <c r="A4371"/>
      <c r="B4371"/>
      <c r="C4371"/>
      <c r="D4371"/>
      <c r="E4371" s="6">
        <f>COUNTIF(ProductRatePlanCharge!C:D,D4371)</f>
        <v>0</v>
      </c>
      <c r="K4371" s="2"/>
      <c r="L4371" s="2"/>
    </row>
    <row r="4372" spans="1:12" x14ac:dyDescent="0.45">
      <c r="A4372"/>
      <c r="B4372"/>
      <c r="C4372"/>
      <c r="D4372"/>
      <c r="E4372" s="6">
        <f>COUNTIF(ProductRatePlanCharge!C:D,D4372)</f>
        <v>0</v>
      </c>
      <c r="K4372" s="2"/>
      <c r="L4372" s="2"/>
    </row>
    <row r="4373" spans="1:12" x14ac:dyDescent="0.45">
      <c r="A4373"/>
      <c r="B4373"/>
      <c r="C4373"/>
      <c r="D4373"/>
      <c r="E4373" s="6">
        <f>COUNTIF(ProductRatePlanCharge!C:D,D4373)</f>
        <v>0</v>
      </c>
      <c r="K4373" s="2"/>
      <c r="L4373" s="2"/>
    </row>
    <row r="4374" spans="1:12" x14ac:dyDescent="0.45">
      <c r="A4374"/>
      <c r="B4374"/>
      <c r="C4374"/>
      <c r="D4374"/>
      <c r="E4374" s="6">
        <f>COUNTIF(ProductRatePlanCharge!C:D,D4374)</f>
        <v>0</v>
      </c>
      <c r="K4374" s="2"/>
      <c r="L4374" s="2"/>
    </row>
    <row r="4375" spans="1:12" x14ac:dyDescent="0.45">
      <c r="A4375"/>
      <c r="B4375"/>
      <c r="C4375"/>
      <c r="D4375"/>
      <c r="E4375" s="6">
        <f>COUNTIF(ProductRatePlanCharge!C:D,D4375)</f>
        <v>0</v>
      </c>
      <c r="K4375" s="2"/>
      <c r="L4375" s="2"/>
    </row>
    <row r="4376" spans="1:12" x14ac:dyDescent="0.45">
      <c r="A4376"/>
      <c r="B4376"/>
      <c r="C4376"/>
      <c r="D4376"/>
      <c r="E4376" s="6">
        <f>COUNTIF(ProductRatePlanCharge!C:D,D4376)</f>
        <v>0</v>
      </c>
      <c r="K4376" s="2"/>
      <c r="L4376" s="2"/>
    </row>
    <row r="4377" spans="1:12" x14ac:dyDescent="0.45">
      <c r="A4377"/>
      <c r="B4377"/>
      <c r="C4377"/>
      <c r="D4377"/>
      <c r="E4377" s="6">
        <f>COUNTIF(ProductRatePlanCharge!C:D,D4377)</f>
        <v>0</v>
      </c>
      <c r="K4377" s="2"/>
      <c r="L4377" s="2"/>
    </row>
    <row r="4378" spans="1:12" x14ac:dyDescent="0.45">
      <c r="A4378"/>
      <c r="B4378"/>
      <c r="C4378"/>
      <c r="D4378"/>
      <c r="E4378" s="6">
        <f>COUNTIF(ProductRatePlanCharge!C:D,D4378)</f>
        <v>0</v>
      </c>
      <c r="K4378" s="2"/>
      <c r="L4378" s="2"/>
    </row>
    <row r="4379" spans="1:12" x14ac:dyDescent="0.45">
      <c r="A4379"/>
      <c r="B4379"/>
      <c r="C4379"/>
      <c r="D4379"/>
      <c r="E4379" s="6">
        <f>COUNTIF(ProductRatePlanCharge!C:D,D4379)</f>
        <v>0</v>
      </c>
      <c r="K4379" s="2"/>
      <c r="L4379" s="2"/>
    </row>
    <row r="4380" spans="1:12" x14ac:dyDescent="0.45">
      <c r="A4380"/>
      <c r="B4380"/>
      <c r="C4380"/>
      <c r="D4380"/>
      <c r="E4380" s="6">
        <f>COUNTIF(ProductRatePlanCharge!C:D,D4380)</f>
        <v>0</v>
      </c>
      <c r="K4380" s="2"/>
      <c r="L4380" s="2"/>
    </row>
    <row r="4381" spans="1:12" x14ac:dyDescent="0.45">
      <c r="A4381"/>
      <c r="B4381"/>
      <c r="C4381"/>
      <c r="D4381"/>
      <c r="E4381" s="6">
        <f>COUNTIF(ProductRatePlanCharge!C:D,D4381)</f>
        <v>0</v>
      </c>
      <c r="K4381" s="2"/>
      <c r="L4381" s="2"/>
    </row>
    <row r="4382" spans="1:12" x14ac:dyDescent="0.45">
      <c r="A4382"/>
      <c r="B4382"/>
      <c r="C4382"/>
      <c r="D4382"/>
      <c r="E4382" s="6">
        <f>COUNTIF(ProductRatePlanCharge!C:D,D4382)</f>
        <v>0</v>
      </c>
      <c r="K4382" s="2"/>
      <c r="L4382" s="2"/>
    </row>
    <row r="4383" spans="1:12" x14ac:dyDescent="0.45">
      <c r="A4383"/>
      <c r="B4383"/>
      <c r="C4383"/>
      <c r="D4383"/>
      <c r="E4383" s="6">
        <f>COUNTIF(ProductRatePlanCharge!C:D,D4383)</f>
        <v>0</v>
      </c>
      <c r="K4383" s="2"/>
      <c r="L4383" s="2"/>
    </row>
    <row r="4384" spans="1:12" x14ac:dyDescent="0.45">
      <c r="A4384"/>
      <c r="B4384"/>
      <c r="C4384"/>
      <c r="D4384"/>
      <c r="E4384" s="6">
        <f>COUNTIF(ProductRatePlanCharge!C:D,D4384)</f>
        <v>0</v>
      </c>
      <c r="K4384" s="2"/>
      <c r="L4384" s="2"/>
    </row>
    <row r="4385" spans="1:12" x14ac:dyDescent="0.45">
      <c r="A4385"/>
      <c r="B4385"/>
      <c r="C4385"/>
      <c r="D4385"/>
      <c r="E4385" s="6">
        <f>COUNTIF(ProductRatePlanCharge!C:D,D4385)</f>
        <v>0</v>
      </c>
      <c r="K4385" s="2"/>
      <c r="L4385" s="2"/>
    </row>
    <row r="4386" spans="1:12" x14ac:dyDescent="0.45">
      <c r="A4386"/>
      <c r="B4386"/>
      <c r="C4386"/>
      <c r="D4386"/>
      <c r="E4386" s="6">
        <f>COUNTIF(ProductRatePlanCharge!C:D,D4386)</f>
        <v>0</v>
      </c>
      <c r="K4386" s="2"/>
      <c r="L4386" s="2"/>
    </row>
    <row r="4387" spans="1:12" x14ac:dyDescent="0.45">
      <c r="A4387"/>
      <c r="B4387"/>
      <c r="C4387"/>
      <c r="D4387"/>
      <c r="E4387" s="6">
        <f>COUNTIF(ProductRatePlanCharge!C:D,D4387)</f>
        <v>0</v>
      </c>
      <c r="K4387" s="2"/>
      <c r="L4387" s="2"/>
    </row>
    <row r="4388" spans="1:12" x14ac:dyDescent="0.45">
      <c r="A4388"/>
      <c r="B4388"/>
      <c r="C4388"/>
      <c r="D4388"/>
      <c r="E4388" s="6">
        <f>COUNTIF(ProductRatePlanCharge!C:D,D4388)</f>
        <v>0</v>
      </c>
      <c r="K4388" s="2"/>
      <c r="L4388" s="2"/>
    </row>
    <row r="4389" spans="1:12" x14ac:dyDescent="0.45">
      <c r="A4389"/>
      <c r="B4389"/>
      <c r="C4389"/>
      <c r="D4389"/>
      <c r="E4389" s="6">
        <f>COUNTIF(ProductRatePlanCharge!C:D,D4389)</f>
        <v>0</v>
      </c>
      <c r="K4389" s="2"/>
      <c r="L4389" s="2"/>
    </row>
    <row r="4390" spans="1:12" x14ac:dyDescent="0.45">
      <c r="A4390"/>
      <c r="B4390"/>
      <c r="C4390"/>
      <c r="D4390"/>
      <c r="E4390" s="6">
        <f>COUNTIF(ProductRatePlanCharge!C:D,D4390)</f>
        <v>0</v>
      </c>
      <c r="K4390" s="2"/>
      <c r="L4390" s="2"/>
    </row>
    <row r="4391" spans="1:12" x14ac:dyDescent="0.45">
      <c r="A4391"/>
      <c r="B4391"/>
      <c r="C4391"/>
      <c r="D4391"/>
      <c r="E4391" s="6">
        <f>COUNTIF(ProductRatePlanCharge!C:D,D4391)</f>
        <v>0</v>
      </c>
      <c r="K4391" s="2"/>
      <c r="L4391" s="2"/>
    </row>
    <row r="4392" spans="1:12" x14ac:dyDescent="0.45">
      <c r="A4392"/>
      <c r="B4392"/>
      <c r="C4392"/>
      <c r="D4392"/>
      <c r="E4392" s="6">
        <f>COUNTIF(ProductRatePlanCharge!C:D,D4392)</f>
        <v>0</v>
      </c>
      <c r="K4392" s="2"/>
      <c r="L4392" s="2"/>
    </row>
    <row r="4393" spans="1:12" x14ac:dyDescent="0.45">
      <c r="A4393"/>
      <c r="B4393"/>
      <c r="C4393"/>
      <c r="D4393"/>
      <c r="E4393" s="6">
        <f>COUNTIF(ProductRatePlanCharge!C:D,D4393)</f>
        <v>0</v>
      </c>
      <c r="K4393" s="2"/>
      <c r="L4393" s="2"/>
    </row>
    <row r="4394" spans="1:12" x14ac:dyDescent="0.45">
      <c r="A4394"/>
      <c r="B4394"/>
      <c r="C4394"/>
      <c r="D4394"/>
      <c r="E4394" s="6">
        <f>COUNTIF(ProductRatePlanCharge!C:D,D4394)</f>
        <v>0</v>
      </c>
      <c r="K4394" s="2"/>
      <c r="L4394" s="2"/>
    </row>
    <row r="4395" spans="1:12" x14ac:dyDescent="0.45">
      <c r="A4395"/>
      <c r="B4395"/>
      <c r="C4395"/>
      <c r="D4395"/>
      <c r="E4395" s="6">
        <f>COUNTIF(ProductRatePlanCharge!C:D,D4395)</f>
        <v>0</v>
      </c>
      <c r="K4395" s="2"/>
      <c r="L4395" s="2"/>
    </row>
    <row r="4396" spans="1:12" x14ac:dyDescent="0.45">
      <c r="A4396"/>
      <c r="B4396"/>
      <c r="C4396"/>
      <c r="D4396"/>
      <c r="E4396" s="6">
        <f>COUNTIF(ProductRatePlanCharge!C:D,D4396)</f>
        <v>0</v>
      </c>
      <c r="K4396" s="2"/>
      <c r="L4396" s="2"/>
    </row>
    <row r="4397" spans="1:12" x14ac:dyDescent="0.45">
      <c r="A4397"/>
      <c r="B4397"/>
      <c r="C4397"/>
      <c r="D4397"/>
      <c r="E4397" s="6">
        <f>COUNTIF(ProductRatePlanCharge!C:D,D4397)</f>
        <v>0</v>
      </c>
      <c r="K4397" s="2"/>
      <c r="L4397" s="2"/>
    </row>
    <row r="4398" spans="1:12" x14ac:dyDescent="0.45">
      <c r="A4398"/>
      <c r="B4398"/>
      <c r="C4398"/>
      <c r="D4398"/>
      <c r="E4398" s="6">
        <f>COUNTIF(ProductRatePlanCharge!C:D,D4398)</f>
        <v>0</v>
      </c>
      <c r="K4398" s="2"/>
      <c r="L4398" s="2"/>
    </row>
    <row r="4399" spans="1:12" x14ac:dyDescent="0.45">
      <c r="A4399"/>
      <c r="B4399"/>
      <c r="C4399"/>
      <c r="D4399"/>
      <c r="E4399" s="6">
        <f>COUNTIF(ProductRatePlanCharge!C:D,D4399)</f>
        <v>0</v>
      </c>
      <c r="K4399" s="2"/>
      <c r="L4399" s="2"/>
    </row>
    <row r="4400" spans="1:12" x14ac:dyDescent="0.45">
      <c r="A4400"/>
      <c r="B4400"/>
      <c r="C4400"/>
      <c r="D4400"/>
      <c r="E4400" s="6">
        <f>COUNTIF(ProductRatePlanCharge!C:D,D4400)</f>
        <v>0</v>
      </c>
      <c r="K4400" s="2"/>
      <c r="L4400" s="2"/>
    </row>
    <row r="4401" spans="1:12" x14ac:dyDescent="0.45">
      <c r="A4401"/>
      <c r="B4401"/>
      <c r="C4401"/>
      <c r="D4401"/>
      <c r="E4401" s="6">
        <f>COUNTIF(ProductRatePlanCharge!C:D,D4401)</f>
        <v>0</v>
      </c>
      <c r="K4401" s="2"/>
      <c r="L4401" s="2"/>
    </row>
    <row r="4402" spans="1:12" x14ac:dyDescent="0.45">
      <c r="A4402"/>
      <c r="B4402"/>
      <c r="C4402"/>
      <c r="D4402"/>
      <c r="E4402" s="6">
        <f>COUNTIF(ProductRatePlanCharge!C:D,D4402)</f>
        <v>0</v>
      </c>
      <c r="K4402" s="2"/>
      <c r="L4402" s="2"/>
    </row>
    <row r="4403" spans="1:12" x14ac:dyDescent="0.45">
      <c r="A4403"/>
      <c r="B4403"/>
      <c r="C4403"/>
      <c r="D4403"/>
      <c r="E4403" s="6">
        <f>COUNTIF(ProductRatePlanCharge!C:D,D4403)</f>
        <v>0</v>
      </c>
      <c r="K4403" s="2"/>
      <c r="L4403" s="2"/>
    </row>
    <row r="4404" spans="1:12" x14ac:dyDescent="0.45">
      <c r="A4404"/>
      <c r="B4404"/>
      <c r="C4404"/>
      <c r="D4404"/>
      <c r="E4404" s="6">
        <f>COUNTIF(ProductRatePlanCharge!C:D,D4404)</f>
        <v>0</v>
      </c>
      <c r="K4404" s="2"/>
      <c r="L4404" s="2"/>
    </row>
    <row r="4405" spans="1:12" x14ac:dyDescent="0.45">
      <c r="A4405"/>
      <c r="B4405"/>
      <c r="C4405"/>
      <c r="D4405"/>
      <c r="E4405" s="6">
        <f>COUNTIF(ProductRatePlanCharge!C:D,D4405)</f>
        <v>0</v>
      </c>
      <c r="K4405" s="2"/>
      <c r="L4405" s="2"/>
    </row>
    <row r="4406" spans="1:12" x14ac:dyDescent="0.45">
      <c r="A4406"/>
      <c r="B4406"/>
      <c r="C4406"/>
      <c r="D4406"/>
      <c r="E4406" s="6">
        <f>COUNTIF(ProductRatePlanCharge!C:D,D4406)</f>
        <v>0</v>
      </c>
      <c r="K4406" s="2"/>
      <c r="L4406" s="2"/>
    </row>
    <row r="4407" spans="1:12" x14ac:dyDescent="0.45">
      <c r="A4407"/>
      <c r="B4407"/>
      <c r="C4407"/>
      <c r="D4407"/>
      <c r="E4407" s="6">
        <f>COUNTIF(ProductRatePlanCharge!C:D,D4407)</f>
        <v>0</v>
      </c>
      <c r="K4407" s="2"/>
      <c r="L4407" s="2"/>
    </row>
    <row r="4408" spans="1:12" x14ac:dyDescent="0.45">
      <c r="A4408"/>
      <c r="B4408"/>
      <c r="C4408"/>
      <c r="D4408"/>
      <c r="E4408" s="6">
        <f>COUNTIF(ProductRatePlanCharge!C:D,D4408)</f>
        <v>0</v>
      </c>
      <c r="K4408" s="2"/>
      <c r="L4408" s="2"/>
    </row>
    <row r="4409" spans="1:12" x14ac:dyDescent="0.45">
      <c r="A4409"/>
      <c r="B4409"/>
      <c r="C4409"/>
      <c r="D4409"/>
      <c r="E4409" s="6">
        <f>COUNTIF(ProductRatePlanCharge!C:D,D4409)</f>
        <v>0</v>
      </c>
      <c r="K4409" s="2"/>
      <c r="L4409" s="2"/>
    </row>
    <row r="4410" spans="1:12" x14ac:dyDescent="0.45">
      <c r="A4410"/>
      <c r="B4410"/>
      <c r="C4410"/>
      <c r="D4410"/>
      <c r="E4410" s="6">
        <f>COUNTIF(ProductRatePlanCharge!C:D,D4410)</f>
        <v>0</v>
      </c>
      <c r="K4410" s="2"/>
      <c r="L4410" s="2"/>
    </row>
    <row r="4411" spans="1:12" x14ac:dyDescent="0.45">
      <c r="A4411"/>
      <c r="B4411"/>
      <c r="C4411"/>
      <c r="D4411"/>
      <c r="E4411" s="6">
        <f>COUNTIF(ProductRatePlanCharge!C:D,D4411)</f>
        <v>0</v>
      </c>
      <c r="K4411" s="2"/>
      <c r="L4411" s="2"/>
    </row>
    <row r="4412" spans="1:12" x14ac:dyDescent="0.45">
      <c r="A4412"/>
      <c r="B4412"/>
      <c r="C4412"/>
      <c r="D4412"/>
      <c r="E4412" s="6">
        <f>COUNTIF(ProductRatePlanCharge!C:D,D4412)</f>
        <v>0</v>
      </c>
      <c r="K4412" s="2"/>
      <c r="L4412" s="2"/>
    </row>
    <row r="4413" spans="1:12" x14ac:dyDescent="0.45">
      <c r="A4413"/>
      <c r="B4413"/>
      <c r="C4413"/>
      <c r="D4413"/>
      <c r="E4413" s="6">
        <f>COUNTIF(ProductRatePlanCharge!C:D,D4413)</f>
        <v>0</v>
      </c>
      <c r="K4413" s="2"/>
      <c r="L4413" s="2"/>
    </row>
    <row r="4414" spans="1:12" x14ac:dyDescent="0.45">
      <c r="A4414"/>
      <c r="B4414"/>
      <c r="C4414"/>
      <c r="D4414"/>
      <c r="E4414" s="6">
        <f>COUNTIF(ProductRatePlanCharge!C:D,D4414)</f>
        <v>0</v>
      </c>
      <c r="K4414" s="2"/>
      <c r="L4414" s="2"/>
    </row>
    <row r="4415" spans="1:12" x14ac:dyDescent="0.45">
      <c r="A4415"/>
      <c r="B4415"/>
      <c r="C4415"/>
      <c r="D4415"/>
      <c r="E4415" s="6">
        <f>COUNTIF(ProductRatePlanCharge!C:D,D4415)</f>
        <v>0</v>
      </c>
      <c r="K4415" s="2"/>
      <c r="L4415" s="2"/>
    </row>
    <row r="4416" spans="1:12" x14ac:dyDescent="0.45">
      <c r="A4416"/>
      <c r="B4416"/>
      <c r="C4416"/>
      <c r="D4416"/>
      <c r="E4416" s="6">
        <f>COUNTIF(ProductRatePlanCharge!C:D,D4416)</f>
        <v>0</v>
      </c>
      <c r="K4416" s="2"/>
      <c r="L4416" s="2"/>
    </row>
    <row r="4417" spans="1:12" x14ac:dyDescent="0.45">
      <c r="A4417"/>
      <c r="B4417"/>
      <c r="C4417"/>
      <c r="D4417"/>
      <c r="E4417" s="6">
        <f>COUNTIF(ProductRatePlanCharge!C:D,D4417)</f>
        <v>0</v>
      </c>
      <c r="K4417" s="2"/>
      <c r="L4417" s="2"/>
    </row>
    <row r="4418" spans="1:12" x14ac:dyDescent="0.45">
      <c r="A4418"/>
      <c r="B4418"/>
      <c r="C4418"/>
      <c r="D4418"/>
      <c r="E4418" s="6">
        <f>COUNTIF(ProductRatePlanCharge!C:D,D4418)</f>
        <v>0</v>
      </c>
      <c r="K4418" s="2"/>
      <c r="L4418" s="2"/>
    </row>
    <row r="4419" spans="1:12" x14ac:dyDescent="0.45">
      <c r="A4419"/>
      <c r="B4419"/>
      <c r="C4419"/>
      <c r="D4419"/>
      <c r="E4419" s="6">
        <f>COUNTIF(ProductRatePlanCharge!C:D,D4419)</f>
        <v>0</v>
      </c>
      <c r="K4419" s="2"/>
      <c r="L4419" s="2"/>
    </row>
    <row r="4420" spans="1:12" x14ac:dyDescent="0.45">
      <c r="A4420"/>
      <c r="B4420"/>
      <c r="C4420"/>
      <c r="D4420"/>
      <c r="E4420" s="6">
        <f>COUNTIF(ProductRatePlanCharge!C:D,D4420)</f>
        <v>0</v>
      </c>
      <c r="K4420" s="2"/>
      <c r="L4420" s="2"/>
    </row>
    <row r="4421" spans="1:12" x14ac:dyDescent="0.45">
      <c r="A4421"/>
      <c r="B4421"/>
      <c r="C4421"/>
      <c r="D4421"/>
      <c r="E4421" s="6">
        <f>COUNTIF(ProductRatePlanCharge!C:D,D4421)</f>
        <v>0</v>
      </c>
      <c r="K4421" s="2"/>
      <c r="L4421" s="2"/>
    </row>
    <row r="4422" spans="1:12" x14ac:dyDescent="0.45">
      <c r="A4422"/>
      <c r="B4422"/>
      <c r="C4422"/>
      <c r="D4422"/>
      <c r="E4422" s="6">
        <f>COUNTIF(ProductRatePlanCharge!C:D,D4422)</f>
        <v>0</v>
      </c>
      <c r="K4422" s="2"/>
      <c r="L4422" s="2"/>
    </row>
    <row r="4423" spans="1:12" x14ac:dyDescent="0.45">
      <c r="A4423"/>
      <c r="B4423"/>
      <c r="C4423"/>
      <c r="D4423"/>
      <c r="E4423" s="6">
        <f>COUNTIF(ProductRatePlanCharge!C:D,D4423)</f>
        <v>0</v>
      </c>
      <c r="K4423" s="2"/>
      <c r="L4423" s="2"/>
    </row>
    <row r="4424" spans="1:12" x14ac:dyDescent="0.45">
      <c r="A4424"/>
      <c r="B4424"/>
      <c r="C4424"/>
      <c r="D4424"/>
      <c r="E4424" s="6">
        <f>COUNTIF(ProductRatePlanCharge!C:D,D4424)</f>
        <v>0</v>
      </c>
      <c r="K4424" s="2"/>
      <c r="L4424" s="2"/>
    </row>
    <row r="4425" spans="1:12" x14ac:dyDescent="0.45">
      <c r="A4425"/>
      <c r="B4425"/>
      <c r="C4425"/>
      <c r="D4425"/>
      <c r="E4425" s="6">
        <f>COUNTIF(ProductRatePlanCharge!C:D,D4425)</f>
        <v>0</v>
      </c>
      <c r="K4425" s="2"/>
      <c r="L4425" s="2"/>
    </row>
    <row r="4426" spans="1:12" x14ac:dyDescent="0.45">
      <c r="A4426"/>
      <c r="B4426"/>
      <c r="C4426"/>
      <c r="D4426"/>
      <c r="E4426" s="6">
        <f>COUNTIF(ProductRatePlanCharge!C:D,D4426)</f>
        <v>0</v>
      </c>
      <c r="K4426" s="2"/>
      <c r="L4426" s="2"/>
    </row>
    <row r="4427" spans="1:12" x14ac:dyDescent="0.45">
      <c r="A4427"/>
      <c r="B4427"/>
      <c r="C4427"/>
      <c r="D4427"/>
      <c r="E4427" s="6">
        <f>COUNTIF(ProductRatePlanCharge!C:D,D4427)</f>
        <v>0</v>
      </c>
      <c r="K4427" s="2"/>
      <c r="L4427" s="2"/>
    </row>
    <row r="4428" spans="1:12" x14ac:dyDescent="0.45">
      <c r="A4428"/>
      <c r="B4428"/>
      <c r="C4428"/>
      <c r="D4428"/>
      <c r="E4428" s="6">
        <f>COUNTIF(ProductRatePlanCharge!C:D,D4428)</f>
        <v>0</v>
      </c>
      <c r="K4428" s="2"/>
      <c r="L4428" s="2"/>
    </row>
    <row r="4429" spans="1:12" x14ac:dyDescent="0.45">
      <c r="A4429"/>
      <c r="B4429"/>
      <c r="C4429"/>
      <c r="D4429"/>
      <c r="E4429" s="6">
        <f>COUNTIF(ProductRatePlanCharge!C:D,D4429)</f>
        <v>0</v>
      </c>
      <c r="K4429" s="2"/>
      <c r="L4429" s="2"/>
    </row>
    <row r="4430" spans="1:12" x14ac:dyDescent="0.45">
      <c r="A4430"/>
      <c r="B4430"/>
      <c r="C4430"/>
      <c r="D4430"/>
      <c r="E4430" s="6">
        <f>COUNTIF(ProductRatePlanCharge!C:D,D4430)</f>
        <v>0</v>
      </c>
      <c r="K4430" s="2"/>
      <c r="L4430" s="2"/>
    </row>
    <row r="4431" spans="1:12" x14ac:dyDescent="0.45">
      <c r="A4431"/>
      <c r="B4431"/>
      <c r="C4431"/>
      <c r="D4431"/>
      <c r="E4431" s="6">
        <f>COUNTIF(ProductRatePlanCharge!C:D,D4431)</f>
        <v>0</v>
      </c>
      <c r="K4431" s="2"/>
      <c r="L4431" s="2"/>
    </row>
    <row r="4432" spans="1:12" x14ac:dyDescent="0.45">
      <c r="A4432"/>
      <c r="B4432"/>
      <c r="C4432"/>
      <c r="D4432"/>
      <c r="E4432" s="6">
        <f>COUNTIF(ProductRatePlanCharge!C:D,D4432)</f>
        <v>0</v>
      </c>
      <c r="K4432" s="2"/>
      <c r="L4432" s="2"/>
    </row>
    <row r="4433" spans="1:12" x14ac:dyDescent="0.45">
      <c r="A4433"/>
      <c r="B4433"/>
      <c r="C4433"/>
      <c r="D4433"/>
      <c r="E4433" s="6">
        <f>COUNTIF(ProductRatePlanCharge!C:D,D4433)</f>
        <v>0</v>
      </c>
      <c r="K4433" s="2"/>
      <c r="L4433" s="2"/>
    </row>
    <row r="4434" spans="1:12" x14ac:dyDescent="0.45">
      <c r="A4434"/>
      <c r="B4434"/>
      <c r="C4434"/>
      <c r="D4434"/>
      <c r="E4434" s="6">
        <f>COUNTIF(ProductRatePlanCharge!C:D,D4434)</f>
        <v>0</v>
      </c>
      <c r="K4434" s="2"/>
      <c r="L4434" s="2"/>
    </row>
    <row r="4435" spans="1:12" x14ac:dyDescent="0.45">
      <c r="A4435"/>
      <c r="B4435"/>
      <c r="C4435"/>
      <c r="D4435"/>
      <c r="E4435" s="6">
        <f>COUNTIF(ProductRatePlanCharge!C:D,D4435)</f>
        <v>0</v>
      </c>
      <c r="K4435" s="2"/>
      <c r="L4435" s="2"/>
    </row>
    <row r="4436" spans="1:12" x14ac:dyDescent="0.45">
      <c r="A4436"/>
      <c r="B4436"/>
      <c r="C4436"/>
      <c r="D4436"/>
      <c r="E4436" s="6">
        <f>COUNTIF(ProductRatePlanCharge!C:D,D4436)</f>
        <v>0</v>
      </c>
      <c r="K4436" s="2"/>
      <c r="L4436" s="2"/>
    </row>
    <row r="4437" spans="1:12" x14ac:dyDescent="0.45">
      <c r="A4437"/>
      <c r="B4437"/>
      <c r="C4437"/>
      <c r="D4437"/>
      <c r="E4437" s="6">
        <f>COUNTIF(ProductRatePlanCharge!C:D,D4437)</f>
        <v>0</v>
      </c>
      <c r="K4437" s="2"/>
      <c r="L4437" s="2"/>
    </row>
    <row r="4438" spans="1:12" x14ac:dyDescent="0.45">
      <c r="A4438"/>
      <c r="B4438"/>
      <c r="C4438"/>
      <c r="D4438"/>
      <c r="E4438" s="6">
        <f>COUNTIF(ProductRatePlanCharge!C:D,D4438)</f>
        <v>0</v>
      </c>
      <c r="K4438" s="2"/>
      <c r="L4438" s="2"/>
    </row>
    <row r="4439" spans="1:12" x14ac:dyDescent="0.45">
      <c r="A4439"/>
      <c r="B4439"/>
      <c r="C4439"/>
      <c r="D4439"/>
      <c r="E4439" s="6">
        <f>COUNTIF(ProductRatePlanCharge!C:D,D4439)</f>
        <v>0</v>
      </c>
      <c r="K4439" s="2"/>
      <c r="L4439" s="2"/>
    </row>
    <row r="4440" spans="1:12" x14ac:dyDescent="0.45">
      <c r="A4440"/>
      <c r="B4440"/>
      <c r="C4440"/>
      <c r="D4440"/>
      <c r="E4440" s="6">
        <f>COUNTIF(ProductRatePlanCharge!C:D,D4440)</f>
        <v>0</v>
      </c>
      <c r="K4440" s="2"/>
      <c r="L4440" s="2"/>
    </row>
    <row r="4441" spans="1:12" x14ac:dyDescent="0.45">
      <c r="A4441"/>
      <c r="B4441"/>
      <c r="C4441"/>
      <c r="D4441"/>
      <c r="E4441" s="6">
        <f>COUNTIF(ProductRatePlanCharge!C:D,D4441)</f>
        <v>0</v>
      </c>
      <c r="K4441" s="2"/>
      <c r="L4441" s="2"/>
    </row>
    <row r="4442" spans="1:12" x14ac:dyDescent="0.45">
      <c r="A4442"/>
      <c r="B4442"/>
      <c r="C4442"/>
      <c r="D4442"/>
      <c r="E4442" s="6">
        <f>COUNTIF(ProductRatePlanCharge!C:D,D4442)</f>
        <v>0</v>
      </c>
      <c r="K4442" s="2"/>
      <c r="L4442" s="2"/>
    </row>
    <row r="4443" spans="1:12" x14ac:dyDescent="0.45">
      <c r="A4443"/>
      <c r="B4443"/>
      <c r="C4443"/>
      <c r="D4443"/>
      <c r="E4443" s="6">
        <f>COUNTIF(ProductRatePlanCharge!C:D,D4443)</f>
        <v>0</v>
      </c>
      <c r="K4443" s="2"/>
      <c r="L4443" s="2"/>
    </row>
    <row r="4444" spans="1:12" x14ac:dyDescent="0.45">
      <c r="A4444"/>
      <c r="B4444"/>
      <c r="C4444"/>
      <c r="D4444"/>
      <c r="E4444" s="6">
        <f>COUNTIF(ProductRatePlanCharge!C:D,D4444)</f>
        <v>0</v>
      </c>
      <c r="K4444" s="2"/>
      <c r="L4444" s="2"/>
    </row>
    <row r="4445" spans="1:12" x14ac:dyDescent="0.45">
      <c r="A4445"/>
      <c r="B4445"/>
      <c r="C4445"/>
      <c r="D4445"/>
      <c r="E4445" s="6">
        <f>COUNTIF(ProductRatePlanCharge!C:D,D4445)</f>
        <v>0</v>
      </c>
      <c r="K4445" s="2"/>
      <c r="L4445" s="2"/>
    </row>
    <row r="4446" spans="1:12" x14ac:dyDescent="0.45">
      <c r="A4446"/>
      <c r="B4446"/>
      <c r="C4446"/>
      <c r="D4446"/>
      <c r="E4446" s="6">
        <f>COUNTIF(ProductRatePlanCharge!C:D,D4446)</f>
        <v>0</v>
      </c>
      <c r="K4446" s="2"/>
      <c r="L4446" s="2"/>
    </row>
    <row r="4447" spans="1:12" x14ac:dyDescent="0.45">
      <c r="A4447"/>
      <c r="B4447"/>
      <c r="C4447"/>
      <c r="D4447"/>
      <c r="E4447" s="6">
        <f>COUNTIF(ProductRatePlanCharge!C:D,D4447)</f>
        <v>0</v>
      </c>
      <c r="K4447" s="2"/>
      <c r="L4447" s="2"/>
    </row>
    <row r="4448" spans="1:12" x14ac:dyDescent="0.45">
      <c r="A4448"/>
      <c r="B4448"/>
      <c r="C4448"/>
      <c r="D4448"/>
      <c r="E4448" s="6">
        <f>COUNTIF(ProductRatePlanCharge!C:D,D4448)</f>
        <v>0</v>
      </c>
      <c r="K4448" s="2"/>
      <c r="L4448" s="2"/>
    </row>
    <row r="4449" spans="1:12" x14ac:dyDescent="0.45">
      <c r="A4449"/>
      <c r="B4449"/>
      <c r="C4449"/>
      <c r="D4449"/>
      <c r="E4449" s="6">
        <f>COUNTIF(ProductRatePlanCharge!C:D,D4449)</f>
        <v>0</v>
      </c>
      <c r="K4449" s="2"/>
      <c r="L4449" s="2"/>
    </row>
    <row r="4450" spans="1:12" x14ac:dyDescent="0.45">
      <c r="A4450"/>
      <c r="B4450"/>
      <c r="C4450"/>
      <c r="D4450"/>
      <c r="E4450" s="6">
        <f>COUNTIF(ProductRatePlanCharge!C:D,D4450)</f>
        <v>0</v>
      </c>
      <c r="K4450" s="2"/>
      <c r="L4450" s="2"/>
    </row>
    <row r="4451" spans="1:12" x14ac:dyDescent="0.45">
      <c r="A4451"/>
      <c r="B4451"/>
      <c r="C4451"/>
      <c r="D4451"/>
      <c r="E4451" s="6">
        <f>COUNTIF(ProductRatePlanCharge!C:D,D4451)</f>
        <v>0</v>
      </c>
      <c r="K4451" s="2"/>
      <c r="L4451" s="2"/>
    </row>
    <row r="4452" spans="1:12" x14ac:dyDescent="0.45">
      <c r="A4452"/>
      <c r="B4452"/>
      <c r="C4452"/>
      <c r="D4452"/>
      <c r="E4452" s="6">
        <f>COUNTIF(ProductRatePlanCharge!C:D,D4452)</f>
        <v>0</v>
      </c>
      <c r="K4452" s="2"/>
      <c r="L4452" s="2"/>
    </row>
    <row r="4453" spans="1:12" x14ac:dyDescent="0.45">
      <c r="A4453"/>
      <c r="B4453"/>
      <c r="C4453"/>
      <c r="D4453"/>
      <c r="E4453" s="6">
        <f>COUNTIF(ProductRatePlanCharge!C:D,D4453)</f>
        <v>0</v>
      </c>
      <c r="K4453" s="2"/>
      <c r="L4453" s="2"/>
    </row>
    <row r="4454" spans="1:12" x14ac:dyDescent="0.45">
      <c r="A4454"/>
      <c r="B4454"/>
      <c r="C4454"/>
      <c r="D4454"/>
      <c r="E4454" s="6">
        <f>COUNTIF(ProductRatePlanCharge!C:D,D4454)</f>
        <v>0</v>
      </c>
      <c r="K4454" s="2"/>
      <c r="L4454" s="2"/>
    </row>
    <row r="4455" spans="1:12" x14ac:dyDescent="0.45">
      <c r="A4455"/>
      <c r="B4455"/>
      <c r="C4455"/>
      <c r="D4455"/>
      <c r="E4455" s="6">
        <f>COUNTIF(ProductRatePlanCharge!C:D,D4455)</f>
        <v>0</v>
      </c>
      <c r="K4455" s="2"/>
      <c r="L4455" s="2"/>
    </row>
    <row r="4456" spans="1:12" x14ac:dyDescent="0.45">
      <c r="A4456"/>
      <c r="B4456"/>
      <c r="C4456"/>
      <c r="D4456"/>
      <c r="E4456" s="6">
        <f>COUNTIF(ProductRatePlanCharge!C:D,D4456)</f>
        <v>0</v>
      </c>
      <c r="K4456" s="2"/>
      <c r="L4456" s="2"/>
    </row>
    <row r="4457" spans="1:12" x14ac:dyDescent="0.45">
      <c r="A4457"/>
      <c r="B4457"/>
      <c r="C4457"/>
      <c r="D4457"/>
      <c r="E4457" s="6">
        <f>COUNTIF(ProductRatePlanCharge!C:D,D4457)</f>
        <v>0</v>
      </c>
      <c r="K4457" s="2"/>
      <c r="L4457" s="2"/>
    </row>
    <row r="4458" spans="1:12" x14ac:dyDescent="0.45">
      <c r="A4458"/>
      <c r="B4458"/>
      <c r="C4458"/>
      <c r="D4458"/>
      <c r="E4458" s="6">
        <f>COUNTIF(ProductRatePlanCharge!C:D,D4458)</f>
        <v>0</v>
      </c>
      <c r="K4458" s="2"/>
      <c r="L4458" s="2"/>
    </row>
    <row r="4459" spans="1:12" x14ac:dyDescent="0.45">
      <c r="A4459"/>
      <c r="B4459"/>
      <c r="C4459"/>
      <c r="D4459"/>
      <c r="E4459" s="6">
        <f>COUNTIF(ProductRatePlanCharge!C:D,D4459)</f>
        <v>0</v>
      </c>
      <c r="K4459" s="2"/>
      <c r="L4459" s="2"/>
    </row>
    <row r="4460" spans="1:12" x14ac:dyDescent="0.45">
      <c r="A4460"/>
      <c r="B4460"/>
      <c r="C4460"/>
      <c r="D4460"/>
      <c r="E4460" s="6">
        <f>COUNTIF(ProductRatePlanCharge!C:D,D4460)</f>
        <v>0</v>
      </c>
      <c r="K4460" s="2"/>
      <c r="L4460" s="2"/>
    </row>
    <row r="4461" spans="1:12" x14ac:dyDescent="0.45">
      <c r="A4461"/>
      <c r="B4461"/>
      <c r="C4461"/>
      <c r="D4461"/>
      <c r="E4461" s="6">
        <f>COUNTIF(ProductRatePlanCharge!C:D,D4461)</f>
        <v>0</v>
      </c>
      <c r="K4461" s="2"/>
      <c r="L4461" s="2"/>
    </row>
    <row r="4462" spans="1:12" x14ac:dyDescent="0.45">
      <c r="A4462"/>
      <c r="B4462"/>
      <c r="C4462"/>
      <c r="D4462"/>
      <c r="E4462" s="6">
        <f>COUNTIF(ProductRatePlanCharge!C:D,D4462)</f>
        <v>0</v>
      </c>
      <c r="K4462" s="2"/>
      <c r="L4462" s="2"/>
    </row>
    <row r="4463" spans="1:12" x14ac:dyDescent="0.45">
      <c r="A4463"/>
      <c r="B4463"/>
      <c r="C4463"/>
      <c r="D4463"/>
      <c r="E4463" s="6">
        <f>COUNTIF(ProductRatePlanCharge!C:D,D4463)</f>
        <v>0</v>
      </c>
      <c r="K4463" s="2"/>
      <c r="L4463" s="2"/>
    </row>
    <row r="4464" spans="1:12" x14ac:dyDescent="0.45">
      <c r="A4464"/>
      <c r="B4464"/>
      <c r="C4464"/>
      <c r="D4464"/>
      <c r="E4464" s="6">
        <f>COUNTIF(ProductRatePlanCharge!C:D,D4464)</f>
        <v>0</v>
      </c>
      <c r="K4464" s="2"/>
      <c r="L4464" s="2"/>
    </row>
    <row r="4465" spans="1:12" x14ac:dyDescent="0.45">
      <c r="A4465"/>
      <c r="B4465"/>
      <c r="C4465"/>
      <c r="D4465"/>
      <c r="E4465" s="6">
        <f>COUNTIF(ProductRatePlanCharge!C:D,D4465)</f>
        <v>0</v>
      </c>
      <c r="K4465" s="2"/>
      <c r="L4465" s="2"/>
    </row>
    <row r="4466" spans="1:12" x14ac:dyDescent="0.45">
      <c r="A4466"/>
      <c r="B4466"/>
      <c r="C4466"/>
      <c r="D4466"/>
      <c r="E4466" s="6">
        <f>COUNTIF(ProductRatePlanCharge!C:D,D4466)</f>
        <v>0</v>
      </c>
      <c r="K4466" s="2"/>
      <c r="L4466" s="2"/>
    </row>
    <row r="4467" spans="1:12" x14ac:dyDescent="0.45">
      <c r="A4467"/>
      <c r="B4467"/>
      <c r="C4467"/>
      <c r="D4467"/>
      <c r="E4467" s="6">
        <f>COUNTIF(ProductRatePlanCharge!C:D,D4467)</f>
        <v>0</v>
      </c>
      <c r="K4467" s="2"/>
      <c r="L4467" s="2"/>
    </row>
    <row r="4468" spans="1:12" x14ac:dyDescent="0.45">
      <c r="A4468"/>
      <c r="B4468"/>
      <c r="C4468"/>
      <c r="D4468"/>
      <c r="E4468" s="6">
        <f>COUNTIF(ProductRatePlanCharge!C:D,D4468)</f>
        <v>0</v>
      </c>
      <c r="K4468" s="2"/>
      <c r="L4468" s="2"/>
    </row>
    <row r="4469" spans="1:12" x14ac:dyDescent="0.45">
      <c r="A4469"/>
      <c r="B4469"/>
      <c r="C4469"/>
      <c r="D4469"/>
      <c r="E4469" s="6">
        <f>COUNTIF(ProductRatePlanCharge!C:D,D4469)</f>
        <v>0</v>
      </c>
      <c r="K4469" s="2"/>
      <c r="L4469" s="2"/>
    </row>
    <row r="4470" spans="1:12" x14ac:dyDescent="0.45">
      <c r="A4470"/>
      <c r="B4470"/>
      <c r="C4470"/>
      <c r="D4470"/>
      <c r="E4470" s="6">
        <f>COUNTIF(ProductRatePlanCharge!C:D,D4470)</f>
        <v>0</v>
      </c>
      <c r="K4470" s="2"/>
      <c r="L4470" s="2"/>
    </row>
    <row r="4471" spans="1:12" x14ac:dyDescent="0.45">
      <c r="A4471"/>
      <c r="B4471"/>
      <c r="C4471"/>
      <c r="D4471"/>
      <c r="E4471" s="6">
        <f>COUNTIF(ProductRatePlanCharge!C:D,D4471)</f>
        <v>0</v>
      </c>
      <c r="K4471" s="2"/>
      <c r="L4471" s="2"/>
    </row>
    <row r="4472" spans="1:12" x14ac:dyDescent="0.45">
      <c r="A4472"/>
      <c r="B4472"/>
      <c r="C4472"/>
      <c r="D4472"/>
      <c r="E4472" s="6">
        <f>COUNTIF(ProductRatePlanCharge!C:D,D4472)</f>
        <v>0</v>
      </c>
      <c r="K4472" s="2"/>
      <c r="L4472" s="2"/>
    </row>
    <row r="4473" spans="1:12" x14ac:dyDescent="0.45">
      <c r="A4473"/>
      <c r="B4473"/>
      <c r="C4473"/>
      <c r="D4473"/>
      <c r="E4473" s="6">
        <f>COUNTIF(ProductRatePlanCharge!C:D,D4473)</f>
        <v>0</v>
      </c>
      <c r="K4473" s="2"/>
      <c r="L4473" s="2"/>
    </row>
    <row r="4474" spans="1:12" x14ac:dyDescent="0.45">
      <c r="A4474"/>
      <c r="B4474"/>
      <c r="C4474"/>
      <c r="D4474"/>
      <c r="E4474" s="6">
        <f>COUNTIF(ProductRatePlanCharge!C:D,D4474)</f>
        <v>0</v>
      </c>
      <c r="K4474" s="2"/>
      <c r="L4474" s="2"/>
    </row>
    <row r="4475" spans="1:12" x14ac:dyDescent="0.45">
      <c r="A4475"/>
      <c r="B4475"/>
      <c r="C4475"/>
      <c r="D4475"/>
      <c r="E4475" s="6">
        <f>COUNTIF(ProductRatePlanCharge!C:D,D4475)</f>
        <v>0</v>
      </c>
      <c r="K4475" s="2"/>
      <c r="L4475" s="2"/>
    </row>
    <row r="4476" spans="1:12" x14ac:dyDescent="0.45">
      <c r="A4476"/>
      <c r="B4476"/>
      <c r="C4476"/>
      <c r="D4476"/>
      <c r="E4476" s="6">
        <f>COUNTIF(ProductRatePlanCharge!C:D,D4476)</f>
        <v>0</v>
      </c>
      <c r="K4476" s="2"/>
      <c r="L4476" s="2"/>
    </row>
    <row r="4477" spans="1:12" x14ac:dyDescent="0.45">
      <c r="A4477"/>
      <c r="B4477"/>
      <c r="C4477"/>
      <c r="D4477"/>
      <c r="E4477" s="6">
        <f>COUNTIF(ProductRatePlanCharge!C:D,D4477)</f>
        <v>0</v>
      </c>
      <c r="K4477" s="2"/>
      <c r="L4477" s="2"/>
    </row>
    <row r="4478" spans="1:12" x14ac:dyDescent="0.45">
      <c r="A4478"/>
      <c r="B4478"/>
      <c r="C4478"/>
      <c r="D4478"/>
      <c r="E4478" s="6">
        <f>COUNTIF(ProductRatePlanCharge!C:D,D4478)</f>
        <v>0</v>
      </c>
      <c r="K4478" s="2"/>
      <c r="L4478" s="2"/>
    </row>
    <row r="4479" spans="1:12" x14ac:dyDescent="0.45">
      <c r="A4479"/>
      <c r="B4479"/>
      <c r="C4479"/>
      <c r="D4479"/>
      <c r="E4479" s="6">
        <f>COUNTIF(ProductRatePlanCharge!C:D,D4479)</f>
        <v>0</v>
      </c>
      <c r="K4479" s="2"/>
      <c r="L4479" s="2"/>
    </row>
    <row r="4480" spans="1:12" x14ac:dyDescent="0.45">
      <c r="A4480"/>
      <c r="B4480"/>
      <c r="C4480"/>
      <c r="D4480"/>
      <c r="E4480" s="6">
        <f>COUNTIF(ProductRatePlanCharge!C:D,D4480)</f>
        <v>0</v>
      </c>
      <c r="K4480" s="2"/>
      <c r="L4480" s="2"/>
    </row>
    <row r="4481" spans="1:12" x14ac:dyDescent="0.45">
      <c r="A4481"/>
      <c r="B4481"/>
      <c r="C4481"/>
      <c r="D4481"/>
      <c r="E4481" s="6">
        <f>COUNTIF(ProductRatePlanCharge!C:D,D4481)</f>
        <v>0</v>
      </c>
      <c r="K4481" s="2"/>
      <c r="L4481" s="2"/>
    </row>
    <row r="4482" spans="1:12" x14ac:dyDescent="0.45">
      <c r="A4482"/>
      <c r="B4482"/>
      <c r="C4482"/>
      <c r="D4482"/>
      <c r="E4482" s="6">
        <f>COUNTIF(ProductRatePlanCharge!C:D,D4482)</f>
        <v>0</v>
      </c>
      <c r="K4482" s="2"/>
      <c r="L4482" s="2"/>
    </row>
    <row r="4483" spans="1:12" x14ac:dyDescent="0.45">
      <c r="A4483"/>
      <c r="B4483"/>
      <c r="C4483"/>
      <c r="D4483"/>
      <c r="E4483" s="6">
        <f>COUNTIF(ProductRatePlanCharge!C:D,D4483)</f>
        <v>0</v>
      </c>
      <c r="K4483" s="2"/>
      <c r="L4483" s="2"/>
    </row>
    <row r="4484" spans="1:12" x14ac:dyDescent="0.45">
      <c r="A4484"/>
      <c r="B4484"/>
      <c r="C4484"/>
      <c r="D4484"/>
      <c r="E4484" s="6">
        <f>COUNTIF(ProductRatePlanCharge!C:D,D4484)</f>
        <v>0</v>
      </c>
      <c r="K4484" s="2"/>
      <c r="L4484" s="2"/>
    </row>
    <row r="4485" spans="1:12" x14ac:dyDescent="0.45">
      <c r="A4485"/>
      <c r="B4485"/>
      <c r="C4485"/>
      <c r="D4485"/>
      <c r="E4485" s="6">
        <f>COUNTIF(ProductRatePlanCharge!C:D,D4485)</f>
        <v>0</v>
      </c>
      <c r="K4485" s="2"/>
      <c r="L4485" s="2"/>
    </row>
    <row r="4486" spans="1:12" x14ac:dyDescent="0.45">
      <c r="A4486"/>
      <c r="B4486"/>
      <c r="C4486"/>
      <c r="D4486"/>
      <c r="E4486" s="6">
        <f>COUNTIF(ProductRatePlanCharge!C:D,D4486)</f>
        <v>0</v>
      </c>
      <c r="K4486" s="2"/>
      <c r="L4486" s="2"/>
    </row>
    <row r="4487" spans="1:12" x14ac:dyDescent="0.45">
      <c r="A4487"/>
      <c r="B4487"/>
      <c r="C4487"/>
      <c r="D4487"/>
      <c r="E4487" s="6">
        <f>COUNTIF(ProductRatePlanCharge!C:D,D4487)</f>
        <v>0</v>
      </c>
      <c r="K4487" s="2"/>
      <c r="L4487" s="2"/>
    </row>
    <row r="4488" spans="1:12" x14ac:dyDescent="0.45">
      <c r="A4488"/>
      <c r="B4488"/>
      <c r="C4488"/>
      <c r="D4488"/>
      <c r="E4488" s="6">
        <f>COUNTIF(ProductRatePlanCharge!C:D,D4488)</f>
        <v>0</v>
      </c>
      <c r="K4488" s="2"/>
      <c r="L4488" s="2"/>
    </row>
    <row r="4489" spans="1:12" x14ac:dyDescent="0.45">
      <c r="A4489"/>
      <c r="B4489"/>
      <c r="C4489"/>
      <c r="D4489"/>
      <c r="E4489" s="6">
        <f>COUNTIF(ProductRatePlanCharge!C:D,D4489)</f>
        <v>0</v>
      </c>
      <c r="K4489" s="2"/>
      <c r="L4489" s="2"/>
    </row>
    <row r="4490" spans="1:12" x14ac:dyDescent="0.45">
      <c r="A4490"/>
      <c r="B4490"/>
      <c r="C4490"/>
      <c r="D4490"/>
      <c r="E4490" s="6">
        <f>COUNTIF(ProductRatePlanCharge!C:D,D4490)</f>
        <v>0</v>
      </c>
      <c r="K4490" s="2"/>
      <c r="L4490" s="2"/>
    </row>
    <row r="4491" spans="1:12" x14ac:dyDescent="0.45">
      <c r="A4491"/>
      <c r="B4491"/>
      <c r="C4491"/>
      <c r="D4491"/>
      <c r="E4491" s="6">
        <f>COUNTIF(ProductRatePlanCharge!C:D,D4491)</f>
        <v>0</v>
      </c>
      <c r="K4491" s="2"/>
      <c r="L4491" s="2"/>
    </row>
    <row r="4492" spans="1:12" x14ac:dyDescent="0.45">
      <c r="A4492"/>
      <c r="B4492"/>
      <c r="C4492"/>
      <c r="D4492"/>
      <c r="E4492" s="6">
        <f>COUNTIF(ProductRatePlanCharge!C:D,D4492)</f>
        <v>0</v>
      </c>
      <c r="K4492" s="2"/>
      <c r="L4492" s="2"/>
    </row>
    <row r="4493" spans="1:12" x14ac:dyDescent="0.45">
      <c r="A4493"/>
      <c r="B4493"/>
      <c r="C4493"/>
      <c r="D4493"/>
      <c r="E4493" s="6">
        <f>COUNTIF(ProductRatePlanCharge!C:D,D4493)</f>
        <v>0</v>
      </c>
      <c r="K4493" s="2"/>
      <c r="L4493" s="2"/>
    </row>
    <row r="4494" spans="1:12" x14ac:dyDescent="0.45">
      <c r="A4494"/>
      <c r="B4494"/>
      <c r="C4494"/>
      <c r="D4494"/>
      <c r="E4494" s="6">
        <f>COUNTIF(ProductRatePlanCharge!C:D,D4494)</f>
        <v>0</v>
      </c>
      <c r="K4494" s="2"/>
      <c r="L4494" s="2"/>
    </row>
    <row r="4495" spans="1:12" x14ac:dyDescent="0.45">
      <c r="A4495"/>
      <c r="B4495"/>
      <c r="C4495"/>
      <c r="D4495"/>
      <c r="E4495" s="6">
        <f>COUNTIF(ProductRatePlanCharge!C:D,D4495)</f>
        <v>0</v>
      </c>
      <c r="K4495" s="2"/>
      <c r="L4495" s="2"/>
    </row>
    <row r="4496" spans="1:12" x14ac:dyDescent="0.45">
      <c r="A4496"/>
      <c r="B4496"/>
      <c r="C4496"/>
      <c r="D4496"/>
      <c r="E4496" s="6">
        <f>COUNTIF(ProductRatePlanCharge!C:D,D4496)</f>
        <v>0</v>
      </c>
      <c r="K4496" s="2"/>
      <c r="L4496" s="2"/>
    </row>
    <row r="4497" spans="1:12" x14ac:dyDescent="0.45">
      <c r="A4497"/>
      <c r="B4497"/>
      <c r="C4497"/>
      <c r="D4497"/>
      <c r="E4497" s="6">
        <f>COUNTIF(ProductRatePlanCharge!C:D,D4497)</f>
        <v>0</v>
      </c>
      <c r="K4497" s="2"/>
      <c r="L4497" s="2"/>
    </row>
    <row r="4498" spans="1:12" x14ac:dyDescent="0.45">
      <c r="A4498"/>
      <c r="B4498"/>
      <c r="C4498"/>
      <c r="D4498"/>
      <c r="E4498" s="6">
        <f>COUNTIF(ProductRatePlanCharge!C:D,D4498)</f>
        <v>0</v>
      </c>
      <c r="K4498" s="2"/>
      <c r="L4498" s="2"/>
    </row>
    <row r="4499" spans="1:12" x14ac:dyDescent="0.45">
      <c r="A4499"/>
      <c r="B4499"/>
      <c r="C4499"/>
      <c r="D4499"/>
      <c r="E4499" s="6">
        <f>COUNTIF(ProductRatePlanCharge!C:D,D4499)</f>
        <v>0</v>
      </c>
      <c r="K4499" s="2"/>
      <c r="L4499" s="2"/>
    </row>
    <row r="4500" spans="1:12" x14ac:dyDescent="0.45">
      <c r="A4500"/>
      <c r="B4500"/>
      <c r="C4500"/>
      <c r="D4500"/>
      <c r="E4500" s="6">
        <f>COUNTIF(ProductRatePlanCharge!C:D,D4500)</f>
        <v>0</v>
      </c>
      <c r="K4500" s="2"/>
      <c r="L4500" s="2"/>
    </row>
    <row r="4501" spans="1:12" x14ac:dyDescent="0.45">
      <c r="A4501"/>
      <c r="B4501"/>
      <c r="C4501"/>
      <c r="D4501"/>
      <c r="E4501" s="6">
        <f>COUNTIF(ProductRatePlanCharge!C:D,D4501)</f>
        <v>0</v>
      </c>
      <c r="K4501" s="2"/>
      <c r="L4501" s="2"/>
    </row>
    <row r="4502" spans="1:12" x14ac:dyDescent="0.45">
      <c r="A4502"/>
      <c r="B4502"/>
      <c r="C4502"/>
      <c r="D4502"/>
      <c r="E4502" s="6">
        <f>COUNTIF(ProductRatePlanCharge!C:D,D4502)</f>
        <v>0</v>
      </c>
      <c r="K4502" s="2"/>
      <c r="L4502" s="2"/>
    </row>
    <row r="4503" spans="1:12" x14ac:dyDescent="0.45">
      <c r="A4503"/>
      <c r="B4503"/>
      <c r="C4503"/>
      <c r="D4503"/>
      <c r="E4503" s="6">
        <f>COUNTIF(ProductRatePlanCharge!C:D,D4503)</f>
        <v>0</v>
      </c>
      <c r="K4503" s="2"/>
      <c r="L4503" s="2"/>
    </row>
    <row r="4504" spans="1:12" x14ac:dyDescent="0.45">
      <c r="A4504"/>
      <c r="B4504"/>
      <c r="C4504"/>
      <c r="D4504"/>
      <c r="E4504" s="6">
        <f>COUNTIF(ProductRatePlanCharge!C:D,D4504)</f>
        <v>0</v>
      </c>
      <c r="K4504" s="2"/>
      <c r="L4504" s="2"/>
    </row>
    <row r="4505" spans="1:12" x14ac:dyDescent="0.45">
      <c r="A4505"/>
      <c r="B4505"/>
      <c r="C4505"/>
      <c r="D4505"/>
      <c r="E4505" s="6">
        <f>COUNTIF(ProductRatePlanCharge!C:D,D4505)</f>
        <v>0</v>
      </c>
      <c r="K4505" s="2"/>
      <c r="L4505" s="2"/>
    </row>
    <row r="4506" spans="1:12" x14ac:dyDescent="0.45">
      <c r="A4506"/>
      <c r="B4506"/>
      <c r="C4506"/>
      <c r="D4506"/>
      <c r="E4506" s="6">
        <f>COUNTIF(ProductRatePlanCharge!C:D,D4506)</f>
        <v>0</v>
      </c>
      <c r="K4506" s="2"/>
      <c r="L4506" s="2"/>
    </row>
    <row r="4507" spans="1:12" x14ac:dyDescent="0.45">
      <c r="A4507"/>
      <c r="B4507"/>
      <c r="C4507"/>
      <c r="D4507"/>
      <c r="E4507" s="6">
        <f>COUNTIF(ProductRatePlanCharge!C:D,D4507)</f>
        <v>0</v>
      </c>
      <c r="K4507" s="2"/>
      <c r="L4507" s="2"/>
    </row>
    <row r="4508" spans="1:12" x14ac:dyDescent="0.45">
      <c r="A4508"/>
      <c r="B4508"/>
      <c r="C4508"/>
      <c r="D4508"/>
      <c r="E4508" s="6">
        <f>COUNTIF(ProductRatePlanCharge!C:D,D4508)</f>
        <v>0</v>
      </c>
      <c r="K4508" s="2"/>
      <c r="L4508" s="2"/>
    </row>
    <row r="4509" spans="1:12" x14ac:dyDescent="0.45">
      <c r="A4509"/>
      <c r="B4509"/>
      <c r="C4509"/>
      <c r="D4509"/>
      <c r="E4509" s="6">
        <f>COUNTIF(ProductRatePlanCharge!C:D,D4509)</f>
        <v>0</v>
      </c>
      <c r="K4509" s="2"/>
      <c r="L4509" s="2"/>
    </row>
    <row r="4510" spans="1:12" x14ac:dyDescent="0.45">
      <c r="A4510"/>
      <c r="B4510"/>
      <c r="C4510"/>
      <c r="D4510"/>
      <c r="E4510" s="6">
        <f>COUNTIF(ProductRatePlanCharge!C:D,D4510)</f>
        <v>0</v>
      </c>
      <c r="K4510" s="2"/>
      <c r="L4510" s="2"/>
    </row>
    <row r="4511" spans="1:12" x14ac:dyDescent="0.45">
      <c r="A4511"/>
      <c r="B4511"/>
      <c r="C4511"/>
      <c r="D4511"/>
      <c r="E4511" s="6">
        <f>COUNTIF(ProductRatePlanCharge!C:D,D4511)</f>
        <v>0</v>
      </c>
      <c r="K4511" s="2"/>
      <c r="L4511" s="2"/>
    </row>
    <row r="4512" spans="1:12" x14ac:dyDescent="0.45">
      <c r="A4512"/>
      <c r="B4512"/>
      <c r="C4512"/>
      <c r="D4512"/>
      <c r="E4512" s="6">
        <f>COUNTIF(ProductRatePlanCharge!C:D,D4512)</f>
        <v>0</v>
      </c>
      <c r="K4512" s="2"/>
      <c r="L4512" s="2"/>
    </row>
    <row r="4513" spans="1:12" x14ac:dyDescent="0.45">
      <c r="A4513"/>
      <c r="B4513"/>
      <c r="C4513"/>
      <c r="D4513"/>
      <c r="E4513" s="6">
        <f>COUNTIF(ProductRatePlanCharge!C:D,D4513)</f>
        <v>0</v>
      </c>
      <c r="K4513" s="2"/>
      <c r="L4513" s="2"/>
    </row>
    <row r="4514" spans="1:12" x14ac:dyDescent="0.45">
      <c r="A4514"/>
      <c r="B4514"/>
      <c r="C4514"/>
      <c r="D4514"/>
      <c r="E4514" s="6">
        <f>COUNTIF(ProductRatePlanCharge!C:D,D4514)</f>
        <v>0</v>
      </c>
      <c r="K4514" s="2"/>
      <c r="L4514" s="2"/>
    </row>
    <row r="4515" spans="1:12" x14ac:dyDescent="0.45">
      <c r="A4515"/>
      <c r="B4515"/>
      <c r="C4515"/>
      <c r="D4515"/>
      <c r="E4515" s="6">
        <f>COUNTIF(ProductRatePlanCharge!C:D,D4515)</f>
        <v>0</v>
      </c>
      <c r="K4515" s="2"/>
      <c r="L4515" s="2"/>
    </row>
    <row r="4516" spans="1:12" x14ac:dyDescent="0.45">
      <c r="A4516"/>
      <c r="B4516"/>
      <c r="C4516"/>
      <c r="D4516"/>
      <c r="E4516" s="6">
        <f>COUNTIF(ProductRatePlanCharge!C:D,D4516)</f>
        <v>0</v>
      </c>
      <c r="K4516" s="2"/>
      <c r="L4516" s="2"/>
    </row>
    <row r="4517" spans="1:12" x14ac:dyDescent="0.45">
      <c r="A4517"/>
      <c r="B4517"/>
      <c r="C4517"/>
      <c r="D4517"/>
      <c r="E4517" s="6">
        <f>COUNTIF(ProductRatePlanCharge!C:D,D4517)</f>
        <v>0</v>
      </c>
      <c r="K4517" s="2"/>
      <c r="L4517" s="2"/>
    </row>
    <row r="4518" spans="1:12" x14ac:dyDescent="0.45">
      <c r="A4518"/>
      <c r="B4518"/>
      <c r="C4518"/>
      <c r="D4518"/>
      <c r="E4518" s="6">
        <f>COUNTIF(ProductRatePlanCharge!C:D,D4518)</f>
        <v>0</v>
      </c>
      <c r="K4518" s="2"/>
      <c r="L4518" s="2"/>
    </row>
    <row r="4519" spans="1:12" x14ac:dyDescent="0.45">
      <c r="A4519"/>
      <c r="B4519"/>
      <c r="C4519"/>
      <c r="D4519"/>
      <c r="E4519" s="6">
        <f>COUNTIF(ProductRatePlanCharge!C:D,D4519)</f>
        <v>0</v>
      </c>
      <c r="K4519" s="2"/>
      <c r="L4519" s="2"/>
    </row>
    <row r="4520" spans="1:12" x14ac:dyDescent="0.45">
      <c r="A4520"/>
      <c r="B4520"/>
      <c r="C4520"/>
      <c r="D4520"/>
      <c r="E4520" s="6">
        <f>COUNTIF(ProductRatePlanCharge!C:D,D4520)</f>
        <v>0</v>
      </c>
      <c r="K4520" s="2"/>
      <c r="L4520" s="2"/>
    </row>
    <row r="4521" spans="1:12" x14ac:dyDescent="0.45">
      <c r="A4521"/>
      <c r="B4521"/>
      <c r="C4521"/>
      <c r="D4521"/>
      <c r="E4521" s="6">
        <f>COUNTIF(ProductRatePlanCharge!C:D,D4521)</f>
        <v>0</v>
      </c>
      <c r="K4521" s="2"/>
      <c r="L4521" s="2"/>
    </row>
    <row r="4522" spans="1:12" x14ac:dyDescent="0.45">
      <c r="A4522"/>
      <c r="B4522"/>
      <c r="C4522"/>
      <c r="D4522"/>
      <c r="E4522" s="6">
        <f>COUNTIF(ProductRatePlanCharge!C:D,D4522)</f>
        <v>0</v>
      </c>
      <c r="K4522" s="2"/>
      <c r="L4522" s="2"/>
    </row>
    <row r="4523" spans="1:12" x14ac:dyDescent="0.45">
      <c r="A4523"/>
      <c r="B4523"/>
      <c r="C4523"/>
      <c r="D4523"/>
      <c r="E4523" s="6">
        <f>COUNTIF(ProductRatePlanCharge!C:D,D4523)</f>
        <v>0</v>
      </c>
      <c r="K4523" s="2"/>
      <c r="L4523" s="2"/>
    </row>
    <row r="4524" spans="1:12" x14ac:dyDescent="0.45">
      <c r="A4524"/>
      <c r="B4524"/>
      <c r="C4524"/>
      <c r="D4524"/>
      <c r="E4524" s="6">
        <f>COUNTIF(ProductRatePlanCharge!C:D,D4524)</f>
        <v>0</v>
      </c>
      <c r="K4524" s="2"/>
      <c r="L4524" s="2"/>
    </row>
    <row r="4525" spans="1:12" x14ac:dyDescent="0.45">
      <c r="A4525"/>
      <c r="B4525"/>
      <c r="C4525"/>
      <c r="D4525"/>
      <c r="E4525" s="6">
        <f>COUNTIF(ProductRatePlanCharge!C:D,D4525)</f>
        <v>0</v>
      </c>
      <c r="K4525" s="2"/>
      <c r="L4525" s="2"/>
    </row>
    <row r="4526" spans="1:12" x14ac:dyDescent="0.45">
      <c r="A4526"/>
      <c r="B4526"/>
      <c r="C4526"/>
      <c r="D4526"/>
      <c r="E4526" s="6">
        <f>COUNTIF(ProductRatePlanCharge!C:D,D4526)</f>
        <v>0</v>
      </c>
      <c r="K4526" s="2"/>
      <c r="L4526" s="2"/>
    </row>
    <row r="4527" spans="1:12" x14ac:dyDescent="0.45">
      <c r="A4527"/>
      <c r="B4527"/>
      <c r="C4527"/>
      <c r="D4527"/>
      <c r="E4527" s="6">
        <f>COUNTIF(ProductRatePlanCharge!C:D,D4527)</f>
        <v>0</v>
      </c>
      <c r="K4527" s="2"/>
      <c r="L4527" s="2"/>
    </row>
    <row r="4528" spans="1:12" x14ac:dyDescent="0.45">
      <c r="A4528"/>
      <c r="B4528"/>
      <c r="C4528"/>
      <c r="D4528"/>
      <c r="E4528" s="6">
        <f>COUNTIF(ProductRatePlanCharge!C:D,D4528)</f>
        <v>0</v>
      </c>
      <c r="K4528" s="2"/>
      <c r="L4528" s="2"/>
    </row>
    <row r="4529" spans="1:12" x14ac:dyDescent="0.45">
      <c r="A4529"/>
      <c r="B4529"/>
      <c r="C4529"/>
      <c r="D4529"/>
      <c r="E4529" s="6">
        <f>COUNTIF(ProductRatePlanCharge!C:D,D4529)</f>
        <v>0</v>
      </c>
      <c r="K4529" s="2"/>
      <c r="L4529" s="2"/>
    </row>
    <row r="4530" spans="1:12" x14ac:dyDescent="0.45">
      <c r="A4530"/>
      <c r="B4530"/>
      <c r="C4530"/>
      <c r="D4530"/>
      <c r="E4530" s="6">
        <f>COUNTIF(ProductRatePlanCharge!C:D,D4530)</f>
        <v>0</v>
      </c>
      <c r="K4530" s="2"/>
      <c r="L4530" s="2"/>
    </row>
    <row r="4531" spans="1:12" x14ac:dyDescent="0.45">
      <c r="A4531"/>
      <c r="B4531"/>
      <c r="C4531"/>
      <c r="D4531"/>
      <c r="E4531" s="6">
        <f>COUNTIF(ProductRatePlanCharge!C:D,D4531)</f>
        <v>0</v>
      </c>
      <c r="K4531" s="2"/>
      <c r="L4531" s="2"/>
    </row>
    <row r="4532" spans="1:12" x14ac:dyDescent="0.45">
      <c r="A4532"/>
      <c r="B4532"/>
      <c r="C4532"/>
      <c r="D4532"/>
      <c r="E4532" s="6">
        <f>COUNTIF(ProductRatePlanCharge!C:D,D4532)</f>
        <v>0</v>
      </c>
      <c r="K4532" s="2"/>
      <c r="L4532" s="2"/>
    </row>
    <row r="4533" spans="1:12" x14ac:dyDescent="0.45">
      <c r="A4533"/>
      <c r="B4533"/>
      <c r="C4533"/>
      <c r="D4533"/>
      <c r="E4533" s="6">
        <f>COUNTIF(ProductRatePlanCharge!C:D,D4533)</f>
        <v>0</v>
      </c>
      <c r="K4533" s="2"/>
      <c r="L4533" s="2"/>
    </row>
    <row r="4534" spans="1:12" x14ac:dyDescent="0.45">
      <c r="A4534"/>
      <c r="B4534"/>
      <c r="C4534"/>
      <c r="D4534"/>
      <c r="E4534" s="6">
        <f>COUNTIF(ProductRatePlanCharge!C:D,D4534)</f>
        <v>0</v>
      </c>
      <c r="K4534" s="2"/>
      <c r="L4534" s="2"/>
    </row>
    <row r="4535" spans="1:12" x14ac:dyDescent="0.45">
      <c r="A4535"/>
      <c r="B4535"/>
      <c r="C4535"/>
      <c r="D4535"/>
      <c r="E4535" s="6">
        <f>COUNTIF(ProductRatePlanCharge!C:D,D4535)</f>
        <v>0</v>
      </c>
      <c r="K4535" s="2"/>
      <c r="L4535" s="2"/>
    </row>
    <row r="4536" spans="1:12" x14ac:dyDescent="0.45">
      <c r="A4536"/>
      <c r="B4536"/>
      <c r="C4536"/>
      <c r="D4536"/>
      <c r="E4536" s="6">
        <f>COUNTIF(ProductRatePlanCharge!C:D,D4536)</f>
        <v>0</v>
      </c>
      <c r="K4536" s="2"/>
      <c r="L4536" s="2"/>
    </row>
    <row r="4537" spans="1:12" x14ac:dyDescent="0.45">
      <c r="A4537"/>
      <c r="B4537"/>
      <c r="C4537"/>
      <c r="D4537"/>
      <c r="E4537" s="6">
        <f>COUNTIF(ProductRatePlanCharge!C:D,D4537)</f>
        <v>0</v>
      </c>
      <c r="K4537" s="2"/>
      <c r="L4537" s="2"/>
    </row>
    <row r="4538" spans="1:12" x14ac:dyDescent="0.45">
      <c r="A4538"/>
      <c r="B4538"/>
      <c r="C4538"/>
      <c r="D4538"/>
      <c r="E4538" s="6">
        <f>COUNTIF(ProductRatePlanCharge!C:D,D4538)</f>
        <v>0</v>
      </c>
      <c r="K4538" s="2"/>
      <c r="L4538" s="2"/>
    </row>
    <row r="4539" spans="1:12" x14ac:dyDescent="0.45">
      <c r="A4539"/>
      <c r="B4539"/>
      <c r="C4539"/>
      <c r="D4539"/>
      <c r="E4539" s="6">
        <f>COUNTIF(ProductRatePlanCharge!C:D,D4539)</f>
        <v>0</v>
      </c>
      <c r="K4539" s="2"/>
      <c r="L4539" s="2"/>
    </row>
    <row r="4540" spans="1:12" x14ac:dyDescent="0.45">
      <c r="A4540"/>
      <c r="B4540"/>
      <c r="C4540"/>
      <c r="D4540"/>
      <c r="E4540" s="6">
        <f>COUNTIF(ProductRatePlanCharge!C:D,D4540)</f>
        <v>0</v>
      </c>
      <c r="K4540" s="2"/>
      <c r="L4540" s="2"/>
    </row>
    <row r="4541" spans="1:12" x14ac:dyDescent="0.45">
      <c r="A4541"/>
      <c r="B4541"/>
      <c r="C4541"/>
      <c r="D4541"/>
      <c r="E4541" s="6">
        <f>COUNTIF(ProductRatePlanCharge!C:D,D4541)</f>
        <v>0</v>
      </c>
      <c r="K4541" s="2"/>
      <c r="L4541" s="2"/>
    </row>
    <row r="4542" spans="1:12" x14ac:dyDescent="0.45">
      <c r="A4542"/>
      <c r="B4542"/>
      <c r="C4542"/>
      <c r="D4542"/>
      <c r="E4542" s="6">
        <f>COUNTIF(ProductRatePlanCharge!C:D,D4542)</f>
        <v>0</v>
      </c>
      <c r="K4542" s="2"/>
      <c r="L4542" s="2"/>
    </row>
    <row r="4543" spans="1:12" x14ac:dyDescent="0.45">
      <c r="A4543"/>
      <c r="B4543"/>
      <c r="C4543"/>
      <c r="D4543"/>
      <c r="E4543" s="6">
        <f>COUNTIF(ProductRatePlanCharge!C:D,D4543)</f>
        <v>0</v>
      </c>
      <c r="K4543" s="2"/>
      <c r="L4543" s="2"/>
    </row>
    <row r="4544" spans="1:12" x14ac:dyDescent="0.45">
      <c r="A4544"/>
      <c r="B4544"/>
      <c r="C4544"/>
      <c r="D4544"/>
      <c r="E4544" s="6">
        <f>COUNTIF(ProductRatePlanCharge!C:D,D4544)</f>
        <v>0</v>
      </c>
      <c r="K4544" s="2"/>
      <c r="L4544" s="2"/>
    </row>
    <row r="4545" spans="1:12" x14ac:dyDescent="0.45">
      <c r="A4545"/>
      <c r="B4545"/>
      <c r="C4545"/>
      <c r="D4545"/>
      <c r="E4545" s="6">
        <f>COUNTIF(ProductRatePlanCharge!C:D,D4545)</f>
        <v>0</v>
      </c>
      <c r="K4545" s="2"/>
      <c r="L4545" s="2"/>
    </row>
    <row r="4546" spans="1:12" x14ac:dyDescent="0.45">
      <c r="A4546"/>
      <c r="B4546"/>
      <c r="C4546"/>
      <c r="D4546"/>
      <c r="E4546" s="6">
        <f>COUNTIF(ProductRatePlanCharge!C:D,D4546)</f>
        <v>0</v>
      </c>
      <c r="K4546" s="2"/>
      <c r="L4546" s="2"/>
    </row>
    <row r="4547" spans="1:12" x14ac:dyDescent="0.45">
      <c r="A4547"/>
      <c r="B4547"/>
      <c r="C4547"/>
      <c r="D4547"/>
      <c r="E4547" s="6">
        <f>COUNTIF(ProductRatePlanCharge!C:D,D4547)</f>
        <v>0</v>
      </c>
      <c r="K4547" s="2"/>
      <c r="L4547" s="2"/>
    </row>
    <row r="4548" spans="1:12" x14ac:dyDescent="0.45">
      <c r="A4548"/>
      <c r="B4548"/>
      <c r="C4548"/>
      <c r="D4548"/>
      <c r="E4548" s="6">
        <f>COUNTIF(ProductRatePlanCharge!C:D,D4548)</f>
        <v>0</v>
      </c>
      <c r="K4548" s="2"/>
      <c r="L4548" s="2"/>
    </row>
    <row r="4549" spans="1:12" x14ac:dyDescent="0.45">
      <c r="A4549"/>
      <c r="B4549"/>
      <c r="C4549"/>
      <c r="D4549"/>
      <c r="E4549" s="6">
        <f>COUNTIF(ProductRatePlanCharge!C:D,D4549)</f>
        <v>0</v>
      </c>
      <c r="K4549" s="2"/>
      <c r="L4549" s="2"/>
    </row>
    <row r="4550" spans="1:12" x14ac:dyDescent="0.45">
      <c r="A4550"/>
      <c r="B4550"/>
      <c r="C4550"/>
      <c r="D4550"/>
      <c r="E4550" s="6">
        <f>COUNTIF(ProductRatePlanCharge!C:D,D4550)</f>
        <v>0</v>
      </c>
      <c r="K4550" s="2"/>
      <c r="L4550" s="2"/>
    </row>
    <row r="4551" spans="1:12" x14ac:dyDescent="0.45">
      <c r="A4551"/>
      <c r="B4551"/>
      <c r="C4551"/>
      <c r="D4551"/>
      <c r="E4551" s="6">
        <f>COUNTIF(ProductRatePlanCharge!C:D,D4551)</f>
        <v>0</v>
      </c>
      <c r="K4551" s="2"/>
      <c r="L4551" s="2"/>
    </row>
    <row r="4552" spans="1:12" x14ac:dyDescent="0.45">
      <c r="A4552"/>
      <c r="B4552"/>
      <c r="C4552"/>
      <c r="D4552"/>
      <c r="E4552" s="6">
        <f>COUNTIF(ProductRatePlanCharge!C:D,D4552)</f>
        <v>0</v>
      </c>
      <c r="K4552" s="2"/>
      <c r="L4552" s="2"/>
    </row>
    <row r="4553" spans="1:12" x14ac:dyDescent="0.45">
      <c r="A4553"/>
      <c r="B4553"/>
      <c r="C4553"/>
      <c r="D4553"/>
      <c r="E4553" s="6">
        <f>COUNTIF(ProductRatePlanCharge!C:D,D4553)</f>
        <v>0</v>
      </c>
      <c r="K4553" s="2"/>
      <c r="L4553" s="2"/>
    </row>
    <row r="4554" spans="1:12" x14ac:dyDescent="0.45">
      <c r="A4554"/>
      <c r="B4554"/>
      <c r="C4554"/>
      <c r="D4554"/>
      <c r="E4554" s="6">
        <f>COUNTIF(ProductRatePlanCharge!C:D,D4554)</f>
        <v>0</v>
      </c>
      <c r="K4554" s="2"/>
      <c r="L4554" s="2"/>
    </row>
    <row r="4555" spans="1:12" x14ac:dyDescent="0.45">
      <c r="A4555"/>
      <c r="B4555"/>
      <c r="C4555"/>
      <c r="D4555"/>
      <c r="E4555" s="6">
        <f>COUNTIF(ProductRatePlanCharge!C:D,D4555)</f>
        <v>0</v>
      </c>
      <c r="K4555" s="2"/>
      <c r="L4555" s="2"/>
    </row>
    <row r="4556" spans="1:12" x14ac:dyDescent="0.45">
      <c r="A4556"/>
      <c r="B4556"/>
      <c r="C4556"/>
      <c r="D4556"/>
      <c r="E4556" s="6">
        <f>COUNTIF(ProductRatePlanCharge!C:D,D4556)</f>
        <v>0</v>
      </c>
      <c r="K4556" s="2"/>
      <c r="L4556" s="2"/>
    </row>
    <row r="4557" spans="1:12" x14ac:dyDescent="0.45">
      <c r="A4557"/>
      <c r="B4557"/>
      <c r="C4557"/>
      <c r="D4557"/>
      <c r="E4557" s="6">
        <f>COUNTIF(ProductRatePlanCharge!C:D,D4557)</f>
        <v>0</v>
      </c>
      <c r="K4557" s="2"/>
      <c r="L4557" s="2"/>
    </row>
    <row r="4558" spans="1:12" x14ac:dyDescent="0.45">
      <c r="A4558"/>
      <c r="B4558"/>
      <c r="C4558"/>
      <c r="D4558"/>
      <c r="E4558" s="6">
        <f>COUNTIF(ProductRatePlanCharge!C:D,D4558)</f>
        <v>0</v>
      </c>
      <c r="K4558" s="2"/>
      <c r="L4558" s="2"/>
    </row>
    <row r="4559" spans="1:12" x14ac:dyDescent="0.45">
      <c r="A4559"/>
      <c r="B4559"/>
      <c r="C4559"/>
      <c r="D4559"/>
      <c r="E4559" s="6">
        <f>COUNTIF(ProductRatePlanCharge!C:D,D4559)</f>
        <v>0</v>
      </c>
      <c r="K4559" s="2"/>
      <c r="L4559" s="2"/>
    </row>
    <row r="4560" spans="1:12" x14ac:dyDescent="0.45">
      <c r="A4560"/>
      <c r="B4560"/>
      <c r="C4560"/>
      <c r="D4560"/>
      <c r="E4560" s="6">
        <f>COUNTIF(ProductRatePlanCharge!C:D,D4560)</f>
        <v>0</v>
      </c>
      <c r="K4560" s="2"/>
      <c r="L4560" s="2"/>
    </row>
    <row r="4561" spans="1:12" x14ac:dyDescent="0.45">
      <c r="A4561"/>
      <c r="B4561"/>
      <c r="C4561"/>
      <c r="D4561"/>
      <c r="E4561" s="6">
        <f>COUNTIF(ProductRatePlanCharge!C:D,D4561)</f>
        <v>0</v>
      </c>
      <c r="K4561" s="2"/>
      <c r="L4561" s="2"/>
    </row>
    <row r="4562" spans="1:12" x14ac:dyDescent="0.45">
      <c r="A4562"/>
      <c r="B4562"/>
      <c r="C4562"/>
      <c r="D4562"/>
      <c r="E4562" s="6">
        <f>COUNTIF(ProductRatePlanCharge!C:D,D4562)</f>
        <v>0</v>
      </c>
      <c r="K4562" s="2"/>
      <c r="L4562" s="2"/>
    </row>
    <row r="4563" spans="1:12" x14ac:dyDescent="0.45">
      <c r="A4563"/>
      <c r="B4563"/>
      <c r="C4563"/>
      <c r="D4563"/>
      <c r="E4563" s="6">
        <f>COUNTIF(ProductRatePlanCharge!C:D,D4563)</f>
        <v>0</v>
      </c>
      <c r="K4563" s="2"/>
      <c r="L4563" s="2"/>
    </row>
    <row r="4564" spans="1:12" x14ac:dyDescent="0.45">
      <c r="A4564"/>
      <c r="B4564"/>
      <c r="C4564"/>
      <c r="D4564"/>
      <c r="E4564" s="6">
        <f>COUNTIF(ProductRatePlanCharge!C:D,D4564)</f>
        <v>0</v>
      </c>
      <c r="K4564" s="2"/>
      <c r="L4564" s="2"/>
    </row>
    <row r="4565" spans="1:12" x14ac:dyDescent="0.45">
      <c r="A4565"/>
      <c r="B4565"/>
      <c r="C4565"/>
      <c r="D4565"/>
      <c r="E4565" s="6">
        <f>COUNTIF(ProductRatePlanCharge!C:D,D4565)</f>
        <v>0</v>
      </c>
      <c r="K4565" s="2"/>
      <c r="L4565" s="2"/>
    </row>
    <row r="4566" spans="1:12" x14ac:dyDescent="0.45">
      <c r="A4566"/>
      <c r="B4566"/>
      <c r="C4566"/>
      <c r="D4566"/>
      <c r="E4566" s="6">
        <f>COUNTIF(ProductRatePlanCharge!C:D,D4566)</f>
        <v>0</v>
      </c>
      <c r="K4566" s="2"/>
      <c r="L4566" s="2"/>
    </row>
    <row r="4567" spans="1:12" x14ac:dyDescent="0.45">
      <c r="A4567"/>
      <c r="B4567"/>
      <c r="C4567"/>
      <c r="D4567"/>
      <c r="E4567" s="6">
        <f>COUNTIF(ProductRatePlanCharge!C:D,D4567)</f>
        <v>0</v>
      </c>
      <c r="K4567" s="2"/>
      <c r="L4567" s="2"/>
    </row>
    <row r="4568" spans="1:12" x14ac:dyDescent="0.45">
      <c r="A4568"/>
      <c r="B4568"/>
      <c r="C4568"/>
      <c r="D4568"/>
      <c r="E4568" s="6">
        <f>COUNTIF(ProductRatePlanCharge!C:D,D4568)</f>
        <v>0</v>
      </c>
      <c r="K4568" s="2"/>
      <c r="L4568" s="2"/>
    </row>
    <row r="4569" spans="1:12" x14ac:dyDescent="0.45">
      <c r="A4569"/>
      <c r="B4569"/>
      <c r="C4569"/>
      <c r="D4569"/>
      <c r="E4569" s="6">
        <f>COUNTIF(ProductRatePlanCharge!C:D,D4569)</f>
        <v>0</v>
      </c>
      <c r="K4569" s="2"/>
      <c r="L4569" s="2"/>
    </row>
    <row r="4570" spans="1:12" x14ac:dyDescent="0.45">
      <c r="A4570"/>
      <c r="B4570"/>
      <c r="C4570"/>
      <c r="D4570"/>
      <c r="E4570" s="6">
        <f>COUNTIF(ProductRatePlanCharge!C:D,D4570)</f>
        <v>0</v>
      </c>
      <c r="K4570" s="2"/>
      <c r="L4570" s="2"/>
    </row>
    <row r="4571" spans="1:12" x14ac:dyDescent="0.45">
      <c r="A4571"/>
      <c r="B4571"/>
      <c r="C4571"/>
      <c r="D4571"/>
      <c r="E4571" s="6">
        <f>COUNTIF(ProductRatePlanCharge!C:D,D4571)</f>
        <v>0</v>
      </c>
      <c r="K4571" s="2"/>
      <c r="L4571" s="2"/>
    </row>
    <row r="4572" spans="1:12" x14ac:dyDescent="0.45">
      <c r="A4572"/>
      <c r="B4572"/>
      <c r="C4572"/>
      <c r="D4572"/>
      <c r="E4572" s="6">
        <f>COUNTIF(ProductRatePlanCharge!C:D,D4572)</f>
        <v>0</v>
      </c>
      <c r="K4572" s="2"/>
      <c r="L4572" s="2"/>
    </row>
    <row r="4573" spans="1:12" x14ac:dyDescent="0.45">
      <c r="A4573"/>
      <c r="B4573"/>
      <c r="C4573"/>
      <c r="D4573"/>
      <c r="E4573" s="6">
        <f>COUNTIF(ProductRatePlanCharge!C:D,D4573)</f>
        <v>0</v>
      </c>
      <c r="K4573" s="2"/>
      <c r="L4573" s="2"/>
    </row>
    <row r="4574" spans="1:12" x14ac:dyDescent="0.45">
      <c r="A4574"/>
      <c r="B4574"/>
      <c r="C4574"/>
      <c r="D4574"/>
      <c r="E4574" s="6">
        <f>COUNTIF(ProductRatePlanCharge!C:D,D4574)</f>
        <v>0</v>
      </c>
      <c r="K4574" s="2"/>
      <c r="L4574" s="2"/>
    </row>
    <row r="4575" spans="1:12" x14ac:dyDescent="0.45">
      <c r="A4575"/>
      <c r="B4575"/>
      <c r="C4575"/>
      <c r="D4575"/>
      <c r="E4575" s="6">
        <f>COUNTIF(ProductRatePlanCharge!C:D,D4575)</f>
        <v>0</v>
      </c>
      <c r="K4575" s="2"/>
      <c r="L4575" s="2"/>
    </row>
    <row r="4576" spans="1:12" x14ac:dyDescent="0.45">
      <c r="A4576"/>
      <c r="B4576"/>
      <c r="C4576"/>
      <c r="D4576"/>
      <c r="E4576" s="6">
        <f>COUNTIF(ProductRatePlanCharge!C:D,D4576)</f>
        <v>0</v>
      </c>
      <c r="K4576" s="2"/>
      <c r="L4576" s="2"/>
    </row>
    <row r="4577" spans="1:12" x14ac:dyDescent="0.45">
      <c r="A4577"/>
      <c r="B4577"/>
      <c r="C4577"/>
      <c r="D4577"/>
      <c r="E4577" s="6">
        <f>COUNTIF(ProductRatePlanCharge!C:D,D4577)</f>
        <v>0</v>
      </c>
      <c r="K4577" s="2"/>
      <c r="L4577" s="2"/>
    </row>
    <row r="4578" spans="1:12" x14ac:dyDescent="0.45">
      <c r="A4578"/>
      <c r="B4578"/>
      <c r="C4578"/>
      <c r="D4578"/>
      <c r="E4578" s="6">
        <f>COUNTIF(ProductRatePlanCharge!C:D,D4578)</f>
        <v>0</v>
      </c>
      <c r="K4578" s="2"/>
      <c r="L4578" s="2"/>
    </row>
    <row r="4579" spans="1:12" x14ac:dyDescent="0.45">
      <c r="A4579"/>
      <c r="B4579"/>
      <c r="C4579"/>
      <c r="D4579"/>
      <c r="E4579" s="6">
        <f>COUNTIF(ProductRatePlanCharge!C:D,D4579)</f>
        <v>0</v>
      </c>
      <c r="K4579" s="2"/>
      <c r="L4579" s="2"/>
    </row>
    <row r="4580" spans="1:12" x14ac:dyDescent="0.45">
      <c r="A4580"/>
      <c r="B4580"/>
      <c r="C4580"/>
      <c r="D4580"/>
      <c r="E4580" s="6">
        <f>COUNTIF(ProductRatePlanCharge!C:D,D4580)</f>
        <v>0</v>
      </c>
      <c r="K4580" s="2"/>
      <c r="L4580" s="2"/>
    </row>
    <row r="4581" spans="1:12" x14ac:dyDescent="0.45">
      <c r="A4581"/>
      <c r="B4581"/>
      <c r="C4581"/>
      <c r="D4581"/>
      <c r="E4581" s="6">
        <f>COUNTIF(ProductRatePlanCharge!C:D,D4581)</f>
        <v>0</v>
      </c>
      <c r="K4581" s="2"/>
      <c r="L4581" s="2"/>
    </row>
    <row r="4582" spans="1:12" x14ac:dyDescent="0.45">
      <c r="A4582"/>
      <c r="B4582"/>
      <c r="C4582"/>
      <c r="D4582"/>
      <c r="E4582" s="6">
        <f>COUNTIF(ProductRatePlanCharge!C:D,D4582)</f>
        <v>0</v>
      </c>
      <c r="K4582" s="2"/>
      <c r="L4582" s="2"/>
    </row>
    <row r="4583" spans="1:12" x14ac:dyDescent="0.45">
      <c r="A4583"/>
      <c r="B4583"/>
      <c r="C4583"/>
      <c r="D4583"/>
      <c r="E4583" s="6">
        <f>COUNTIF(ProductRatePlanCharge!C:D,D4583)</f>
        <v>0</v>
      </c>
      <c r="K4583" s="2"/>
      <c r="L4583" s="2"/>
    </row>
    <row r="4584" spans="1:12" x14ac:dyDescent="0.45">
      <c r="A4584"/>
      <c r="B4584"/>
      <c r="C4584"/>
      <c r="D4584"/>
      <c r="E4584" s="6">
        <f>COUNTIF(ProductRatePlanCharge!C:D,D4584)</f>
        <v>0</v>
      </c>
      <c r="K4584" s="2"/>
      <c r="L4584" s="2"/>
    </row>
    <row r="4585" spans="1:12" x14ac:dyDescent="0.45">
      <c r="A4585"/>
      <c r="B4585"/>
      <c r="C4585"/>
      <c r="D4585"/>
      <c r="E4585" s="6">
        <f>COUNTIF(ProductRatePlanCharge!C:D,D4585)</f>
        <v>0</v>
      </c>
      <c r="K4585" s="2"/>
      <c r="L4585" s="2"/>
    </row>
    <row r="4586" spans="1:12" x14ac:dyDescent="0.45">
      <c r="A4586"/>
      <c r="B4586"/>
      <c r="C4586"/>
      <c r="D4586"/>
      <c r="E4586" s="6">
        <f>COUNTIF(ProductRatePlanCharge!C:D,D4586)</f>
        <v>0</v>
      </c>
      <c r="K4586" s="2"/>
      <c r="L4586" s="2"/>
    </row>
    <row r="4587" spans="1:12" x14ac:dyDescent="0.45">
      <c r="A4587"/>
      <c r="B4587"/>
      <c r="C4587"/>
      <c r="D4587"/>
      <c r="E4587" s="6">
        <f>COUNTIF(ProductRatePlanCharge!C:D,D4587)</f>
        <v>0</v>
      </c>
      <c r="K4587" s="2"/>
      <c r="L4587" s="2"/>
    </row>
    <row r="4588" spans="1:12" x14ac:dyDescent="0.45">
      <c r="A4588"/>
      <c r="B4588"/>
      <c r="C4588"/>
      <c r="D4588"/>
      <c r="E4588" s="6">
        <f>COUNTIF(ProductRatePlanCharge!C:D,D4588)</f>
        <v>0</v>
      </c>
      <c r="K4588" s="2"/>
      <c r="L4588" s="2"/>
    </row>
    <row r="4589" spans="1:12" x14ac:dyDescent="0.45">
      <c r="A4589"/>
      <c r="B4589"/>
      <c r="C4589"/>
      <c r="D4589"/>
      <c r="E4589" s="6">
        <f>COUNTIF(ProductRatePlanCharge!C:D,D4589)</f>
        <v>0</v>
      </c>
      <c r="K4589" s="2"/>
      <c r="L4589" s="2"/>
    </row>
    <row r="4590" spans="1:12" x14ac:dyDescent="0.45">
      <c r="A4590"/>
      <c r="B4590"/>
      <c r="C4590"/>
      <c r="D4590"/>
      <c r="E4590" s="6">
        <f>COUNTIF(ProductRatePlanCharge!C:D,D4590)</f>
        <v>0</v>
      </c>
      <c r="K4590" s="2"/>
      <c r="L4590" s="2"/>
    </row>
    <row r="4591" spans="1:12" x14ac:dyDescent="0.45">
      <c r="A4591"/>
      <c r="B4591"/>
      <c r="C4591"/>
      <c r="D4591"/>
      <c r="E4591" s="6">
        <f>COUNTIF(ProductRatePlanCharge!C:D,D4591)</f>
        <v>0</v>
      </c>
      <c r="K4591" s="2"/>
      <c r="L4591" s="2"/>
    </row>
    <row r="4592" spans="1:12" x14ac:dyDescent="0.45">
      <c r="A4592"/>
      <c r="B4592"/>
      <c r="C4592"/>
      <c r="D4592"/>
      <c r="E4592" s="6">
        <f>COUNTIF(ProductRatePlanCharge!C:D,D4592)</f>
        <v>0</v>
      </c>
      <c r="K4592" s="2"/>
      <c r="L4592" s="2"/>
    </row>
    <row r="4593" spans="1:12" x14ac:dyDescent="0.45">
      <c r="A4593"/>
      <c r="B4593"/>
      <c r="C4593"/>
      <c r="D4593"/>
      <c r="E4593" s="6">
        <f>COUNTIF(ProductRatePlanCharge!C:D,D4593)</f>
        <v>0</v>
      </c>
      <c r="K4593" s="2"/>
      <c r="L4593" s="2"/>
    </row>
    <row r="4594" spans="1:12" x14ac:dyDescent="0.45">
      <c r="A4594"/>
      <c r="B4594"/>
      <c r="C4594"/>
      <c r="D4594"/>
      <c r="E4594" s="6">
        <f>COUNTIF(ProductRatePlanCharge!C:D,D4594)</f>
        <v>0</v>
      </c>
      <c r="K4594" s="2"/>
      <c r="L4594" s="2"/>
    </row>
    <row r="4595" spans="1:12" x14ac:dyDescent="0.45">
      <c r="A4595"/>
      <c r="B4595"/>
      <c r="C4595"/>
      <c r="D4595"/>
      <c r="E4595" s="6">
        <f>COUNTIF(ProductRatePlanCharge!C:D,D4595)</f>
        <v>0</v>
      </c>
      <c r="K4595" s="2"/>
      <c r="L4595" s="2"/>
    </row>
    <row r="4596" spans="1:12" x14ac:dyDescent="0.45">
      <c r="A4596"/>
      <c r="B4596"/>
      <c r="C4596"/>
      <c r="D4596"/>
      <c r="E4596" s="6">
        <f>COUNTIF(ProductRatePlanCharge!C:D,D4596)</f>
        <v>0</v>
      </c>
      <c r="K4596" s="2"/>
      <c r="L4596" s="2"/>
    </row>
    <row r="4597" spans="1:12" x14ac:dyDescent="0.45">
      <c r="A4597"/>
      <c r="B4597"/>
      <c r="C4597"/>
      <c r="D4597"/>
      <c r="E4597" s="6">
        <f>COUNTIF(ProductRatePlanCharge!C:D,D4597)</f>
        <v>0</v>
      </c>
      <c r="K4597" s="2"/>
      <c r="L4597" s="2"/>
    </row>
    <row r="4598" spans="1:12" x14ac:dyDescent="0.45">
      <c r="A4598"/>
      <c r="B4598"/>
      <c r="C4598"/>
      <c r="D4598"/>
      <c r="E4598" s="6">
        <f>COUNTIF(ProductRatePlanCharge!C:D,D4598)</f>
        <v>0</v>
      </c>
      <c r="K4598" s="2"/>
      <c r="L4598" s="2"/>
    </row>
    <row r="4599" spans="1:12" x14ac:dyDescent="0.45">
      <c r="A4599"/>
      <c r="B4599"/>
      <c r="C4599"/>
      <c r="D4599"/>
      <c r="E4599" s="6">
        <f>COUNTIF(ProductRatePlanCharge!C:D,D4599)</f>
        <v>0</v>
      </c>
      <c r="K4599" s="2"/>
      <c r="L4599" s="2"/>
    </row>
    <row r="4600" spans="1:12" x14ac:dyDescent="0.45">
      <c r="A4600"/>
      <c r="B4600"/>
      <c r="C4600"/>
      <c r="D4600"/>
      <c r="E4600" s="6">
        <f>COUNTIF(ProductRatePlanCharge!C:D,D4600)</f>
        <v>0</v>
      </c>
      <c r="K4600" s="2"/>
      <c r="L4600" s="2"/>
    </row>
    <row r="4601" spans="1:12" x14ac:dyDescent="0.45">
      <c r="A4601"/>
      <c r="B4601"/>
      <c r="C4601"/>
      <c r="D4601"/>
      <c r="E4601" s="6">
        <f>COUNTIF(ProductRatePlanCharge!C:D,D4601)</f>
        <v>0</v>
      </c>
      <c r="K4601" s="2"/>
      <c r="L4601" s="2"/>
    </row>
    <row r="4602" spans="1:12" x14ac:dyDescent="0.45">
      <c r="A4602"/>
      <c r="B4602"/>
      <c r="C4602"/>
      <c r="D4602"/>
      <c r="E4602" s="6">
        <f>COUNTIF(ProductRatePlanCharge!C:D,D4602)</f>
        <v>0</v>
      </c>
      <c r="K4602" s="2"/>
      <c r="L4602" s="2"/>
    </row>
    <row r="4603" spans="1:12" x14ac:dyDescent="0.45">
      <c r="A4603"/>
      <c r="B4603"/>
      <c r="C4603"/>
      <c r="D4603"/>
      <c r="E4603" s="6">
        <f>COUNTIF(ProductRatePlanCharge!C:D,D4603)</f>
        <v>0</v>
      </c>
      <c r="K4603" s="2"/>
      <c r="L4603" s="2"/>
    </row>
    <row r="4604" spans="1:12" x14ac:dyDescent="0.45">
      <c r="A4604"/>
      <c r="B4604"/>
      <c r="C4604"/>
      <c r="D4604"/>
      <c r="E4604" s="6">
        <f>COUNTIF(ProductRatePlanCharge!C:D,D4604)</f>
        <v>0</v>
      </c>
      <c r="K4604" s="2"/>
      <c r="L4604" s="2"/>
    </row>
    <row r="4605" spans="1:12" x14ac:dyDescent="0.45">
      <c r="A4605"/>
      <c r="B4605"/>
      <c r="C4605"/>
      <c r="D4605"/>
      <c r="E4605" s="6">
        <f>COUNTIF(ProductRatePlanCharge!C:D,D4605)</f>
        <v>0</v>
      </c>
      <c r="K4605" s="2"/>
      <c r="L4605" s="2"/>
    </row>
    <row r="4606" spans="1:12" x14ac:dyDescent="0.45">
      <c r="A4606"/>
      <c r="B4606"/>
      <c r="C4606"/>
      <c r="D4606"/>
      <c r="E4606" s="6">
        <f>COUNTIF(ProductRatePlanCharge!C:D,D4606)</f>
        <v>0</v>
      </c>
      <c r="K4606" s="2"/>
      <c r="L4606" s="2"/>
    </row>
    <row r="4607" spans="1:12" x14ac:dyDescent="0.45">
      <c r="A4607"/>
      <c r="B4607"/>
      <c r="C4607"/>
      <c r="D4607"/>
      <c r="E4607" s="6">
        <f>COUNTIF(ProductRatePlanCharge!C:D,D4607)</f>
        <v>0</v>
      </c>
      <c r="K4607" s="2"/>
      <c r="L4607" s="2"/>
    </row>
    <row r="4608" spans="1:12" x14ac:dyDescent="0.45">
      <c r="A4608"/>
      <c r="B4608"/>
      <c r="C4608"/>
      <c r="D4608"/>
      <c r="E4608" s="6">
        <f>COUNTIF(ProductRatePlanCharge!C:D,D4608)</f>
        <v>0</v>
      </c>
      <c r="K4608" s="2"/>
      <c r="L4608" s="2"/>
    </row>
    <row r="4609" spans="1:12" x14ac:dyDescent="0.45">
      <c r="A4609"/>
      <c r="B4609"/>
      <c r="C4609"/>
      <c r="D4609"/>
      <c r="E4609" s="6">
        <f>COUNTIF(ProductRatePlanCharge!C:D,D4609)</f>
        <v>0</v>
      </c>
      <c r="K4609" s="2"/>
      <c r="L4609" s="2"/>
    </row>
    <row r="4610" spans="1:12" x14ac:dyDescent="0.45">
      <c r="A4610"/>
      <c r="B4610"/>
      <c r="C4610"/>
      <c r="D4610"/>
      <c r="E4610" s="6">
        <f>COUNTIF(ProductRatePlanCharge!C:D,D4610)</f>
        <v>0</v>
      </c>
      <c r="K4610" s="2"/>
      <c r="L4610" s="2"/>
    </row>
    <row r="4611" spans="1:12" x14ac:dyDescent="0.45">
      <c r="A4611"/>
      <c r="B4611"/>
      <c r="C4611"/>
      <c r="D4611"/>
      <c r="E4611" s="6">
        <f>COUNTIF(ProductRatePlanCharge!C:D,D4611)</f>
        <v>0</v>
      </c>
      <c r="K4611" s="2"/>
      <c r="L4611" s="2"/>
    </row>
    <row r="4612" spans="1:12" x14ac:dyDescent="0.45">
      <c r="A4612"/>
      <c r="B4612"/>
      <c r="C4612"/>
      <c r="D4612"/>
      <c r="E4612" s="6">
        <f>COUNTIF(ProductRatePlanCharge!C:D,D4612)</f>
        <v>0</v>
      </c>
      <c r="K4612" s="2"/>
      <c r="L4612" s="2"/>
    </row>
    <row r="4613" spans="1:12" x14ac:dyDescent="0.45">
      <c r="A4613"/>
      <c r="B4613"/>
      <c r="C4613"/>
      <c r="D4613"/>
      <c r="E4613" s="6">
        <f>COUNTIF(ProductRatePlanCharge!C:D,D4613)</f>
        <v>0</v>
      </c>
      <c r="K4613" s="2"/>
      <c r="L4613" s="2"/>
    </row>
    <row r="4614" spans="1:12" x14ac:dyDescent="0.45">
      <c r="A4614"/>
      <c r="B4614"/>
      <c r="C4614"/>
      <c r="D4614"/>
      <c r="E4614" s="6">
        <f>COUNTIF(ProductRatePlanCharge!C:D,D4614)</f>
        <v>0</v>
      </c>
      <c r="K4614" s="2"/>
      <c r="L4614" s="2"/>
    </row>
    <row r="4615" spans="1:12" x14ac:dyDescent="0.45">
      <c r="A4615"/>
      <c r="B4615"/>
      <c r="C4615"/>
      <c r="D4615"/>
      <c r="E4615" s="6">
        <f>COUNTIF(ProductRatePlanCharge!C:D,D4615)</f>
        <v>0</v>
      </c>
      <c r="K4615" s="2"/>
      <c r="L4615" s="2"/>
    </row>
    <row r="4616" spans="1:12" x14ac:dyDescent="0.45">
      <c r="A4616"/>
      <c r="B4616"/>
      <c r="C4616"/>
      <c r="D4616"/>
      <c r="E4616" s="6">
        <f>COUNTIF(ProductRatePlanCharge!C:D,D4616)</f>
        <v>0</v>
      </c>
      <c r="K4616" s="2"/>
      <c r="L4616" s="2"/>
    </row>
    <row r="4617" spans="1:12" x14ac:dyDescent="0.45">
      <c r="A4617"/>
      <c r="B4617"/>
      <c r="C4617"/>
      <c r="D4617"/>
      <c r="E4617" s="6">
        <f>COUNTIF(ProductRatePlanCharge!C:D,D4617)</f>
        <v>0</v>
      </c>
      <c r="K4617" s="2"/>
      <c r="L4617" s="2"/>
    </row>
    <row r="4618" spans="1:12" x14ac:dyDescent="0.45">
      <c r="A4618"/>
      <c r="B4618"/>
      <c r="C4618"/>
      <c r="D4618"/>
      <c r="E4618" s="6">
        <f>COUNTIF(ProductRatePlanCharge!C:D,D4618)</f>
        <v>0</v>
      </c>
      <c r="K4618" s="2"/>
      <c r="L4618" s="2"/>
    </row>
    <row r="4619" spans="1:12" x14ac:dyDescent="0.45">
      <c r="A4619"/>
      <c r="B4619"/>
      <c r="C4619"/>
      <c r="D4619"/>
      <c r="E4619" s="6">
        <f>COUNTIF(ProductRatePlanCharge!C:D,D4619)</f>
        <v>0</v>
      </c>
      <c r="K4619" s="2"/>
      <c r="L4619" s="2"/>
    </row>
    <row r="4620" spans="1:12" x14ac:dyDescent="0.45">
      <c r="A4620"/>
      <c r="B4620"/>
      <c r="C4620"/>
      <c r="D4620"/>
      <c r="E4620" s="6">
        <f>COUNTIF(ProductRatePlanCharge!C:D,D4620)</f>
        <v>0</v>
      </c>
      <c r="K4620" s="2"/>
      <c r="L4620" s="2"/>
    </row>
    <row r="4621" spans="1:12" x14ac:dyDescent="0.45">
      <c r="A4621"/>
      <c r="B4621"/>
      <c r="C4621"/>
      <c r="D4621"/>
      <c r="E4621" s="6">
        <f>COUNTIF(ProductRatePlanCharge!C:D,D4621)</f>
        <v>0</v>
      </c>
      <c r="K4621" s="2"/>
      <c r="L4621" s="2"/>
    </row>
    <row r="4622" spans="1:12" x14ac:dyDescent="0.45">
      <c r="A4622"/>
      <c r="B4622"/>
      <c r="C4622"/>
      <c r="D4622"/>
      <c r="E4622" s="6">
        <f>COUNTIF(ProductRatePlanCharge!C:D,D4622)</f>
        <v>0</v>
      </c>
      <c r="K4622" s="2"/>
      <c r="L4622" s="2"/>
    </row>
    <row r="4623" spans="1:12" x14ac:dyDescent="0.45">
      <c r="A4623"/>
      <c r="B4623"/>
      <c r="C4623"/>
      <c r="D4623"/>
      <c r="E4623" s="6">
        <f>COUNTIF(ProductRatePlanCharge!C:D,D4623)</f>
        <v>0</v>
      </c>
      <c r="K4623" s="2"/>
      <c r="L4623" s="2"/>
    </row>
    <row r="4624" spans="1:12" x14ac:dyDescent="0.45">
      <c r="A4624"/>
      <c r="B4624"/>
      <c r="C4624"/>
      <c r="D4624"/>
      <c r="E4624" s="6">
        <f>COUNTIF(ProductRatePlanCharge!C:D,D4624)</f>
        <v>0</v>
      </c>
      <c r="K4624" s="2"/>
      <c r="L4624" s="2"/>
    </row>
    <row r="4625" spans="1:12" x14ac:dyDescent="0.45">
      <c r="A4625"/>
      <c r="B4625"/>
      <c r="C4625"/>
      <c r="D4625"/>
      <c r="E4625" s="6">
        <f>COUNTIF(ProductRatePlanCharge!C:D,D4625)</f>
        <v>0</v>
      </c>
      <c r="K4625" s="2"/>
      <c r="L4625" s="2"/>
    </row>
    <row r="4626" spans="1:12" x14ac:dyDescent="0.45">
      <c r="A4626"/>
      <c r="B4626"/>
      <c r="C4626"/>
      <c r="D4626"/>
      <c r="E4626" s="6">
        <f>COUNTIF(ProductRatePlanCharge!C:D,D4626)</f>
        <v>0</v>
      </c>
      <c r="K4626" s="2"/>
      <c r="L4626" s="2"/>
    </row>
    <row r="4627" spans="1:12" x14ac:dyDescent="0.45">
      <c r="A4627"/>
      <c r="B4627"/>
      <c r="C4627"/>
      <c r="D4627"/>
      <c r="E4627" s="6">
        <f>COUNTIF(ProductRatePlanCharge!C:D,D4627)</f>
        <v>0</v>
      </c>
      <c r="K4627" s="2"/>
      <c r="L4627" s="2"/>
    </row>
    <row r="4628" spans="1:12" x14ac:dyDescent="0.45">
      <c r="A4628"/>
      <c r="B4628"/>
      <c r="C4628"/>
      <c r="D4628"/>
      <c r="E4628" s="6">
        <f>COUNTIF(ProductRatePlanCharge!C:D,D4628)</f>
        <v>0</v>
      </c>
      <c r="K4628" s="2"/>
      <c r="L4628" s="2"/>
    </row>
    <row r="4629" spans="1:12" x14ac:dyDescent="0.45">
      <c r="A4629"/>
      <c r="B4629"/>
      <c r="C4629"/>
      <c r="D4629"/>
      <c r="E4629" s="6">
        <f>COUNTIF(ProductRatePlanCharge!C:D,D4629)</f>
        <v>0</v>
      </c>
      <c r="K4629" s="2"/>
      <c r="L4629" s="2"/>
    </row>
    <row r="4630" spans="1:12" x14ac:dyDescent="0.45">
      <c r="A4630"/>
      <c r="B4630"/>
      <c r="C4630"/>
      <c r="D4630"/>
      <c r="E4630" s="6">
        <f>COUNTIF(ProductRatePlanCharge!C:D,D4630)</f>
        <v>0</v>
      </c>
      <c r="K4630" s="2"/>
      <c r="L4630" s="2"/>
    </row>
    <row r="4631" spans="1:12" x14ac:dyDescent="0.45">
      <c r="A4631"/>
      <c r="B4631"/>
      <c r="C4631"/>
      <c r="D4631"/>
      <c r="E4631" s="6">
        <f>COUNTIF(ProductRatePlanCharge!C:D,D4631)</f>
        <v>0</v>
      </c>
      <c r="K4631" s="2"/>
      <c r="L4631" s="2"/>
    </row>
    <row r="4632" spans="1:12" x14ac:dyDescent="0.45">
      <c r="A4632"/>
      <c r="B4632"/>
      <c r="C4632"/>
      <c r="D4632"/>
      <c r="E4632" s="6">
        <f>COUNTIF(ProductRatePlanCharge!C:D,D4632)</f>
        <v>0</v>
      </c>
      <c r="K4632" s="2"/>
      <c r="L4632" s="2"/>
    </row>
    <row r="4633" spans="1:12" x14ac:dyDescent="0.45">
      <c r="A4633"/>
      <c r="B4633"/>
      <c r="C4633"/>
      <c r="D4633"/>
      <c r="E4633" s="6">
        <f>COUNTIF(ProductRatePlanCharge!C:D,D4633)</f>
        <v>0</v>
      </c>
      <c r="K4633" s="2"/>
      <c r="L4633" s="2"/>
    </row>
    <row r="4634" spans="1:12" x14ac:dyDescent="0.45">
      <c r="A4634"/>
      <c r="B4634"/>
      <c r="C4634"/>
      <c r="D4634"/>
      <c r="E4634" s="6">
        <f>COUNTIF(ProductRatePlanCharge!C:D,D4634)</f>
        <v>0</v>
      </c>
      <c r="K4634" s="2"/>
      <c r="L4634" s="2"/>
    </row>
    <row r="4635" spans="1:12" x14ac:dyDescent="0.45">
      <c r="A4635"/>
      <c r="B4635"/>
      <c r="C4635"/>
      <c r="D4635"/>
      <c r="E4635" s="6">
        <f>COUNTIF(ProductRatePlanCharge!C:D,D4635)</f>
        <v>0</v>
      </c>
      <c r="K4635" s="2"/>
      <c r="L4635" s="2"/>
    </row>
    <row r="4636" spans="1:12" x14ac:dyDescent="0.45">
      <c r="A4636"/>
      <c r="B4636"/>
      <c r="C4636"/>
      <c r="D4636"/>
      <c r="E4636" s="6">
        <f>COUNTIF(ProductRatePlanCharge!C:D,D4636)</f>
        <v>0</v>
      </c>
      <c r="K4636" s="2"/>
      <c r="L4636" s="2"/>
    </row>
    <row r="4637" spans="1:12" x14ac:dyDescent="0.45">
      <c r="A4637"/>
      <c r="B4637"/>
      <c r="C4637"/>
      <c r="D4637"/>
      <c r="E4637" s="6">
        <f>COUNTIF(ProductRatePlanCharge!C:D,D4637)</f>
        <v>0</v>
      </c>
      <c r="K4637" s="2"/>
      <c r="L4637" s="2"/>
    </row>
    <row r="4638" spans="1:12" x14ac:dyDescent="0.45">
      <c r="A4638"/>
      <c r="B4638"/>
      <c r="C4638"/>
      <c r="D4638"/>
      <c r="E4638" s="6">
        <f>COUNTIF(ProductRatePlanCharge!C:D,D4638)</f>
        <v>0</v>
      </c>
      <c r="K4638" s="2"/>
      <c r="L4638" s="2"/>
    </row>
    <row r="4639" spans="1:12" x14ac:dyDescent="0.45">
      <c r="A4639"/>
      <c r="B4639"/>
      <c r="C4639"/>
      <c r="D4639"/>
      <c r="E4639" s="6">
        <f>COUNTIF(ProductRatePlanCharge!C:D,D4639)</f>
        <v>0</v>
      </c>
      <c r="K4639" s="2"/>
      <c r="L4639" s="2"/>
    </row>
    <row r="4640" spans="1:12" x14ac:dyDescent="0.45">
      <c r="A4640"/>
      <c r="B4640"/>
      <c r="C4640"/>
      <c r="D4640"/>
      <c r="E4640" s="6">
        <f>COUNTIF(ProductRatePlanCharge!C:D,D4640)</f>
        <v>0</v>
      </c>
      <c r="K4640" s="2"/>
      <c r="L4640" s="2"/>
    </row>
    <row r="4641" spans="1:12" x14ac:dyDescent="0.45">
      <c r="A4641"/>
      <c r="B4641"/>
      <c r="C4641"/>
      <c r="D4641"/>
      <c r="E4641" s="6">
        <f>COUNTIF(ProductRatePlanCharge!C:D,D4641)</f>
        <v>0</v>
      </c>
      <c r="K4641" s="2"/>
      <c r="L4641" s="2"/>
    </row>
    <row r="4642" spans="1:12" x14ac:dyDescent="0.45">
      <c r="A4642"/>
      <c r="B4642"/>
      <c r="C4642"/>
      <c r="D4642"/>
      <c r="E4642" s="6">
        <f>COUNTIF(ProductRatePlanCharge!C:D,D4642)</f>
        <v>0</v>
      </c>
      <c r="K4642" s="2"/>
      <c r="L4642" s="2"/>
    </row>
    <row r="4643" spans="1:12" x14ac:dyDescent="0.45">
      <c r="A4643"/>
      <c r="B4643"/>
      <c r="C4643"/>
      <c r="D4643"/>
      <c r="E4643" s="6">
        <f>COUNTIF(ProductRatePlanCharge!C:D,D4643)</f>
        <v>0</v>
      </c>
      <c r="K4643" s="2"/>
      <c r="L4643" s="2"/>
    </row>
    <row r="4644" spans="1:12" x14ac:dyDescent="0.45">
      <c r="A4644"/>
      <c r="B4644"/>
      <c r="C4644"/>
      <c r="D4644"/>
      <c r="E4644" s="6">
        <f>COUNTIF(ProductRatePlanCharge!C:D,D4644)</f>
        <v>0</v>
      </c>
      <c r="K4644" s="2"/>
      <c r="L4644" s="2"/>
    </row>
    <row r="4645" spans="1:12" x14ac:dyDescent="0.45">
      <c r="A4645"/>
      <c r="B4645"/>
      <c r="C4645"/>
      <c r="D4645"/>
      <c r="E4645" s="6">
        <f>COUNTIF(ProductRatePlanCharge!C:D,D4645)</f>
        <v>0</v>
      </c>
      <c r="K4645" s="2"/>
      <c r="L4645" s="2"/>
    </row>
    <row r="4646" spans="1:12" x14ac:dyDescent="0.45">
      <c r="A4646"/>
      <c r="B4646"/>
      <c r="C4646"/>
      <c r="D4646"/>
      <c r="E4646" s="6">
        <f>COUNTIF(ProductRatePlanCharge!C:D,D4646)</f>
        <v>0</v>
      </c>
      <c r="K4646" s="2"/>
      <c r="L4646" s="2"/>
    </row>
    <row r="4647" spans="1:12" x14ac:dyDescent="0.45">
      <c r="A4647"/>
      <c r="B4647"/>
      <c r="C4647"/>
      <c r="D4647"/>
      <c r="E4647" s="6">
        <f>COUNTIF(ProductRatePlanCharge!C:D,D4647)</f>
        <v>0</v>
      </c>
      <c r="K4647" s="2"/>
      <c r="L4647" s="2"/>
    </row>
    <row r="4648" spans="1:12" x14ac:dyDescent="0.45">
      <c r="A4648"/>
      <c r="B4648"/>
      <c r="C4648"/>
      <c r="D4648"/>
      <c r="E4648" s="6">
        <f>COUNTIF(ProductRatePlanCharge!C:D,D4648)</f>
        <v>0</v>
      </c>
      <c r="K4648" s="2"/>
      <c r="L4648" s="2"/>
    </row>
    <row r="4649" spans="1:12" x14ac:dyDescent="0.45">
      <c r="A4649"/>
      <c r="B4649"/>
      <c r="C4649"/>
      <c r="D4649"/>
      <c r="E4649" s="6">
        <f>COUNTIF(ProductRatePlanCharge!C:D,D4649)</f>
        <v>0</v>
      </c>
      <c r="K4649" s="2"/>
      <c r="L4649" s="2"/>
    </row>
    <row r="4650" spans="1:12" x14ac:dyDescent="0.45">
      <c r="A4650"/>
      <c r="B4650"/>
      <c r="C4650"/>
      <c r="D4650"/>
      <c r="E4650" s="6">
        <f>COUNTIF(ProductRatePlanCharge!C:D,D4650)</f>
        <v>0</v>
      </c>
      <c r="K4650" s="2"/>
      <c r="L4650" s="2"/>
    </row>
    <row r="4651" spans="1:12" x14ac:dyDescent="0.45">
      <c r="A4651"/>
      <c r="B4651"/>
      <c r="C4651"/>
      <c r="D4651"/>
      <c r="E4651" s="6">
        <f>COUNTIF(ProductRatePlanCharge!C:D,D4651)</f>
        <v>0</v>
      </c>
      <c r="K4651" s="2"/>
      <c r="L4651" s="2"/>
    </row>
    <row r="4652" spans="1:12" x14ac:dyDescent="0.45">
      <c r="A4652"/>
      <c r="B4652"/>
      <c r="C4652"/>
      <c r="D4652"/>
      <c r="E4652" s="6">
        <f>COUNTIF(ProductRatePlanCharge!C:D,D4652)</f>
        <v>0</v>
      </c>
      <c r="K4652" s="2"/>
      <c r="L4652" s="2"/>
    </row>
    <row r="4653" spans="1:12" x14ac:dyDescent="0.45">
      <c r="A4653"/>
      <c r="B4653"/>
      <c r="C4653"/>
      <c r="D4653"/>
      <c r="E4653" s="6">
        <f>COUNTIF(ProductRatePlanCharge!C:D,D4653)</f>
        <v>0</v>
      </c>
      <c r="K4653" s="2"/>
      <c r="L4653" s="2"/>
    </row>
    <row r="4654" spans="1:12" x14ac:dyDescent="0.45">
      <c r="A4654"/>
      <c r="B4654"/>
      <c r="C4654"/>
      <c r="D4654"/>
      <c r="E4654" s="6">
        <f>COUNTIF(ProductRatePlanCharge!C:D,D4654)</f>
        <v>0</v>
      </c>
      <c r="K4654" s="2"/>
      <c r="L4654" s="2"/>
    </row>
    <row r="4655" spans="1:12" x14ac:dyDescent="0.45">
      <c r="A4655"/>
      <c r="B4655"/>
      <c r="C4655"/>
      <c r="D4655"/>
      <c r="E4655" s="6">
        <f>COUNTIF(ProductRatePlanCharge!C:D,D4655)</f>
        <v>0</v>
      </c>
      <c r="K4655" s="2"/>
      <c r="L4655" s="2"/>
    </row>
    <row r="4656" spans="1:12" x14ac:dyDescent="0.45">
      <c r="A4656"/>
      <c r="B4656"/>
      <c r="C4656"/>
      <c r="D4656"/>
      <c r="E4656" s="6">
        <f>COUNTIF(ProductRatePlanCharge!C:D,D4656)</f>
        <v>0</v>
      </c>
      <c r="K4656" s="2"/>
      <c r="L4656" s="2"/>
    </row>
    <row r="4657" spans="1:12" x14ac:dyDescent="0.45">
      <c r="A4657"/>
      <c r="B4657"/>
      <c r="C4657"/>
      <c r="D4657"/>
      <c r="E4657" s="6">
        <f>COUNTIF(ProductRatePlanCharge!C:D,D4657)</f>
        <v>0</v>
      </c>
      <c r="K4657" s="2"/>
      <c r="L4657" s="2"/>
    </row>
    <row r="4658" spans="1:12" x14ac:dyDescent="0.45">
      <c r="A4658"/>
      <c r="B4658"/>
      <c r="C4658"/>
      <c r="D4658"/>
      <c r="E4658" s="6">
        <f>COUNTIF(ProductRatePlanCharge!C:D,D4658)</f>
        <v>0</v>
      </c>
      <c r="K4658" s="2"/>
      <c r="L4658" s="2"/>
    </row>
    <row r="4659" spans="1:12" x14ac:dyDescent="0.45">
      <c r="A4659"/>
      <c r="B4659"/>
      <c r="C4659"/>
      <c r="D4659"/>
      <c r="E4659" s="6">
        <f>COUNTIF(ProductRatePlanCharge!C:D,D4659)</f>
        <v>0</v>
      </c>
      <c r="K4659" s="2"/>
      <c r="L4659" s="2"/>
    </row>
    <row r="4660" spans="1:12" x14ac:dyDescent="0.45">
      <c r="A4660"/>
      <c r="B4660"/>
      <c r="C4660"/>
      <c r="D4660"/>
      <c r="E4660" s="6">
        <f>COUNTIF(ProductRatePlanCharge!C:D,D4660)</f>
        <v>0</v>
      </c>
      <c r="K4660" s="2"/>
      <c r="L4660" s="2"/>
    </row>
    <row r="4661" spans="1:12" x14ac:dyDescent="0.45">
      <c r="A4661"/>
      <c r="B4661"/>
      <c r="C4661"/>
      <c r="D4661"/>
      <c r="E4661" s="6">
        <f>COUNTIF(ProductRatePlanCharge!C:D,D4661)</f>
        <v>0</v>
      </c>
      <c r="K4661" s="2"/>
      <c r="L4661" s="2"/>
    </row>
    <row r="4662" spans="1:12" x14ac:dyDescent="0.45">
      <c r="A4662"/>
      <c r="B4662"/>
      <c r="C4662"/>
      <c r="D4662"/>
      <c r="E4662" s="6">
        <f>COUNTIF(ProductRatePlanCharge!C:D,D4662)</f>
        <v>0</v>
      </c>
      <c r="K4662" s="2"/>
      <c r="L4662" s="2"/>
    </row>
    <row r="4663" spans="1:12" x14ac:dyDescent="0.45">
      <c r="A4663"/>
      <c r="B4663"/>
      <c r="C4663"/>
      <c r="D4663"/>
      <c r="E4663" s="6">
        <f>COUNTIF(ProductRatePlanCharge!C:D,D4663)</f>
        <v>0</v>
      </c>
      <c r="K4663" s="2"/>
      <c r="L4663" s="2"/>
    </row>
    <row r="4664" spans="1:12" x14ac:dyDescent="0.45">
      <c r="A4664"/>
      <c r="B4664"/>
      <c r="C4664"/>
      <c r="D4664"/>
      <c r="E4664" s="6">
        <f>COUNTIF(ProductRatePlanCharge!C:D,D4664)</f>
        <v>0</v>
      </c>
      <c r="K4664" s="2"/>
      <c r="L4664" s="2"/>
    </row>
    <row r="4665" spans="1:12" x14ac:dyDescent="0.45">
      <c r="A4665"/>
      <c r="B4665"/>
      <c r="C4665"/>
      <c r="D4665"/>
      <c r="E4665" s="6">
        <f>COUNTIF(ProductRatePlanCharge!C:D,D4665)</f>
        <v>0</v>
      </c>
      <c r="K4665" s="2"/>
      <c r="L4665" s="2"/>
    </row>
    <row r="4666" spans="1:12" x14ac:dyDescent="0.45">
      <c r="A4666"/>
      <c r="B4666"/>
      <c r="C4666"/>
      <c r="D4666"/>
      <c r="E4666" s="6">
        <f>COUNTIF(ProductRatePlanCharge!C:D,D4666)</f>
        <v>0</v>
      </c>
      <c r="K4666" s="2"/>
      <c r="L4666" s="2"/>
    </row>
    <row r="4667" spans="1:12" x14ac:dyDescent="0.45">
      <c r="A4667"/>
      <c r="B4667"/>
      <c r="C4667"/>
      <c r="D4667"/>
      <c r="E4667" s="6">
        <f>COUNTIF(ProductRatePlanCharge!C:D,D4667)</f>
        <v>0</v>
      </c>
      <c r="K4667" s="2"/>
      <c r="L4667" s="2"/>
    </row>
    <row r="4668" spans="1:12" x14ac:dyDescent="0.45">
      <c r="A4668"/>
      <c r="B4668"/>
      <c r="C4668"/>
      <c r="D4668"/>
      <c r="E4668" s="6">
        <f>COUNTIF(ProductRatePlanCharge!C:D,D4668)</f>
        <v>0</v>
      </c>
      <c r="K4668" s="2"/>
      <c r="L4668" s="2"/>
    </row>
    <row r="4669" spans="1:12" x14ac:dyDescent="0.45">
      <c r="A4669"/>
      <c r="B4669"/>
      <c r="C4669"/>
      <c r="D4669"/>
      <c r="E4669" s="6">
        <f>COUNTIF(ProductRatePlanCharge!C:D,D4669)</f>
        <v>0</v>
      </c>
      <c r="K4669" s="2"/>
      <c r="L4669" s="2"/>
    </row>
    <row r="4670" spans="1:12" x14ac:dyDescent="0.45">
      <c r="A4670"/>
      <c r="B4670"/>
      <c r="C4670"/>
      <c r="D4670"/>
      <c r="E4670" s="6">
        <f>COUNTIF(ProductRatePlanCharge!C:D,D4670)</f>
        <v>0</v>
      </c>
      <c r="K4670" s="2"/>
      <c r="L4670" s="2"/>
    </row>
    <row r="4671" spans="1:12" x14ac:dyDescent="0.45">
      <c r="A4671"/>
      <c r="B4671"/>
      <c r="C4671"/>
      <c r="D4671"/>
      <c r="E4671" s="6">
        <f>COUNTIF(ProductRatePlanCharge!C:D,D4671)</f>
        <v>0</v>
      </c>
      <c r="K4671" s="2"/>
      <c r="L4671" s="2"/>
    </row>
    <row r="4672" spans="1:12" x14ac:dyDescent="0.45">
      <c r="A4672"/>
      <c r="B4672"/>
      <c r="C4672"/>
      <c r="D4672"/>
      <c r="E4672" s="6">
        <f>COUNTIF(ProductRatePlanCharge!C:D,D4672)</f>
        <v>0</v>
      </c>
      <c r="K4672" s="2"/>
      <c r="L4672" s="2"/>
    </row>
    <row r="4673" spans="1:12" x14ac:dyDescent="0.45">
      <c r="A4673"/>
      <c r="B4673"/>
      <c r="C4673"/>
      <c r="D4673"/>
      <c r="E4673" s="6">
        <f>COUNTIF(ProductRatePlanCharge!C:D,D4673)</f>
        <v>0</v>
      </c>
      <c r="K4673" s="2"/>
      <c r="L4673" s="2"/>
    </row>
    <row r="4674" spans="1:12" x14ac:dyDescent="0.45">
      <c r="A4674"/>
      <c r="B4674"/>
      <c r="C4674"/>
      <c r="D4674"/>
      <c r="E4674" s="6">
        <f>COUNTIF(ProductRatePlanCharge!C:D,D4674)</f>
        <v>0</v>
      </c>
      <c r="K4674" s="2"/>
      <c r="L4674" s="2"/>
    </row>
    <row r="4675" spans="1:12" x14ac:dyDescent="0.45">
      <c r="A4675"/>
      <c r="B4675"/>
      <c r="C4675"/>
      <c r="D4675"/>
      <c r="E4675" s="6">
        <f>COUNTIF(ProductRatePlanCharge!C:D,D4675)</f>
        <v>0</v>
      </c>
      <c r="K4675" s="2"/>
      <c r="L4675" s="2"/>
    </row>
    <row r="4676" spans="1:12" x14ac:dyDescent="0.45">
      <c r="A4676"/>
      <c r="B4676"/>
      <c r="C4676"/>
      <c r="D4676"/>
      <c r="E4676" s="6">
        <f>COUNTIF(ProductRatePlanCharge!C:D,D4676)</f>
        <v>0</v>
      </c>
      <c r="K4676" s="2"/>
      <c r="L4676" s="2"/>
    </row>
    <row r="4677" spans="1:12" x14ac:dyDescent="0.45">
      <c r="A4677"/>
      <c r="B4677"/>
      <c r="C4677"/>
      <c r="D4677"/>
      <c r="E4677" s="6">
        <f>COUNTIF(ProductRatePlanCharge!C:D,D4677)</f>
        <v>0</v>
      </c>
      <c r="K4677" s="2"/>
      <c r="L4677" s="2"/>
    </row>
    <row r="4678" spans="1:12" x14ac:dyDescent="0.45">
      <c r="A4678"/>
      <c r="B4678"/>
      <c r="C4678"/>
      <c r="D4678"/>
      <c r="E4678" s="6">
        <f>COUNTIF(ProductRatePlanCharge!C:D,D4678)</f>
        <v>0</v>
      </c>
      <c r="K4678" s="2"/>
      <c r="L4678" s="2"/>
    </row>
    <row r="4679" spans="1:12" x14ac:dyDescent="0.45">
      <c r="A4679"/>
      <c r="B4679"/>
      <c r="C4679"/>
      <c r="D4679"/>
      <c r="E4679" s="6">
        <f>COUNTIF(ProductRatePlanCharge!C:D,D4679)</f>
        <v>0</v>
      </c>
      <c r="K4679" s="2"/>
      <c r="L4679" s="2"/>
    </row>
    <row r="4680" spans="1:12" x14ac:dyDescent="0.45">
      <c r="A4680"/>
      <c r="B4680"/>
      <c r="C4680"/>
      <c r="D4680"/>
      <c r="E4680" s="6">
        <f>COUNTIF(ProductRatePlanCharge!C:D,D4680)</f>
        <v>0</v>
      </c>
      <c r="K4680" s="2"/>
      <c r="L4680" s="2"/>
    </row>
    <row r="4681" spans="1:12" x14ac:dyDescent="0.45">
      <c r="A4681"/>
      <c r="B4681"/>
      <c r="C4681"/>
      <c r="D4681"/>
      <c r="E4681" s="6">
        <f>COUNTIF(ProductRatePlanCharge!C:D,D4681)</f>
        <v>0</v>
      </c>
      <c r="K4681" s="2"/>
      <c r="L4681" s="2"/>
    </row>
    <row r="4682" spans="1:12" x14ac:dyDescent="0.45">
      <c r="A4682"/>
      <c r="B4682"/>
      <c r="C4682"/>
      <c r="D4682"/>
      <c r="E4682" s="6">
        <f>COUNTIF(ProductRatePlanCharge!C:D,D4682)</f>
        <v>0</v>
      </c>
      <c r="K4682" s="2"/>
      <c r="L4682" s="2"/>
    </row>
    <row r="4683" spans="1:12" x14ac:dyDescent="0.45">
      <c r="A4683"/>
      <c r="B4683"/>
      <c r="C4683"/>
      <c r="D4683"/>
      <c r="E4683" s="6">
        <f>COUNTIF(ProductRatePlanCharge!C:D,D4683)</f>
        <v>0</v>
      </c>
      <c r="K4683" s="2"/>
      <c r="L4683" s="2"/>
    </row>
    <row r="4684" spans="1:12" x14ac:dyDescent="0.45">
      <c r="A4684"/>
      <c r="B4684"/>
      <c r="C4684"/>
      <c r="D4684"/>
      <c r="E4684" s="6">
        <f>COUNTIF(ProductRatePlanCharge!C:D,D4684)</f>
        <v>0</v>
      </c>
      <c r="K4684" s="2"/>
      <c r="L4684" s="2"/>
    </row>
    <row r="4685" spans="1:12" x14ac:dyDescent="0.45">
      <c r="A4685"/>
      <c r="B4685"/>
      <c r="C4685"/>
      <c r="D4685"/>
      <c r="E4685" s="6">
        <f>COUNTIF(ProductRatePlanCharge!C:D,D4685)</f>
        <v>0</v>
      </c>
      <c r="K4685" s="2"/>
      <c r="L4685" s="2"/>
    </row>
    <row r="4686" spans="1:12" x14ac:dyDescent="0.45">
      <c r="A4686"/>
      <c r="B4686"/>
      <c r="C4686"/>
      <c r="D4686"/>
      <c r="E4686" s="6">
        <f>COUNTIF(ProductRatePlanCharge!C:D,D4686)</f>
        <v>0</v>
      </c>
      <c r="K4686" s="2"/>
      <c r="L4686" s="2"/>
    </row>
    <row r="4687" spans="1:12" x14ac:dyDescent="0.45">
      <c r="A4687"/>
      <c r="B4687"/>
      <c r="C4687"/>
      <c r="D4687"/>
      <c r="E4687" s="6">
        <f>COUNTIF(ProductRatePlanCharge!C:D,D4687)</f>
        <v>0</v>
      </c>
      <c r="K4687" s="2"/>
      <c r="L4687" s="2"/>
    </row>
    <row r="4688" spans="1:12" x14ac:dyDescent="0.45">
      <c r="A4688"/>
      <c r="B4688"/>
      <c r="C4688"/>
      <c r="D4688"/>
      <c r="E4688" s="6">
        <f>COUNTIF(ProductRatePlanCharge!C:D,D4688)</f>
        <v>0</v>
      </c>
      <c r="K4688" s="2"/>
      <c r="L4688" s="2"/>
    </row>
    <row r="4689" spans="1:12" x14ac:dyDescent="0.45">
      <c r="A4689"/>
      <c r="B4689"/>
      <c r="C4689"/>
      <c r="D4689"/>
      <c r="E4689" s="6">
        <f>COUNTIF(ProductRatePlanCharge!C:D,D4689)</f>
        <v>0</v>
      </c>
      <c r="K4689" s="2"/>
      <c r="L4689" s="2"/>
    </row>
    <row r="4690" spans="1:12" x14ac:dyDescent="0.45">
      <c r="A4690"/>
      <c r="B4690"/>
      <c r="C4690"/>
      <c r="D4690"/>
      <c r="E4690" s="6">
        <f>COUNTIF(ProductRatePlanCharge!C:D,D4690)</f>
        <v>0</v>
      </c>
      <c r="K4690" s="2"/>
      <c r="L4690" s="2"/>
    </row>
    <row r="4691" spans="1:12" x14ac:dyDescent="0.45">
      <c r="A4691"/>
      <c r="B4691"/>
      <c r="C4691"/>
      <c r="D4691"/>
      <c r="E4691" s="6">
        <f>COUNTIF(ProductRatePlanCharge!C:D,D4691)</f>
        <v>0</v>
      </c>
      <c r="K4691" s="2"/>
      <c r="L4691" s="2"/>
    </row>
    <row r="4692" spans="1:12" x14ac:dyDescent="0.45">
      <c r="A4692"/>
      <c r="B4692"/>
      <c r="C4692"/>
      <c r="D4692"/>
      <c r="E4692" s="6">
        <f>COUNTIF(ProductRatePlanCharge!C:D,D4692)</f>
        <v>0</v>
      </c>
      <c r="K4692" s="2"/>
      <c r="L4692" s="2"/>
    </row>
    <row r="4693" spans="1:12" x14ac:dyDescent="0.45">
      <c r="A4693"/>
      <c r="B4693"/>
      <c r="C4693"/>
      <c r="D4693"/>
      <c r="E4693" s="6">
        <f>COUNTIF(ProductRatePlanCharge!C:D,D4693)</f>
        <v>0</v>
      </c>
      <c r="K4693" s="2"/>
      <c r="L4693" s="2"/>
    </row>
    <row r="4694" spans="1:12" x14ac:dyDescent="0.45">
      <c r="A4694"/>
      <c r="B4694"/>
      <c r="C4694"/>
      <c r="D4694"/>
      <c r="E4694" s="6">
        <f>COUNTIF(ProductRatePlanCharge!C:D,D4694)</f>
        <v>0</v>
      </c>
      <c r="K4694" s="2"/>
      <c r="L4694" s="2"/>
    </row>
    <row r="4695" spans="1:12" x14ac:dyDescent="0.45">
      <c r="A4695"/>
      <c r="B4695"/>
      <c r="C4695"/>
      <c r="D4695"/>
      <c r="E4695" s="6">
        <f>COUNTIF(ProductRatePlanCharge!C:D,D4695)</f>
        <v>0</v>
      </c>
      <c r="K4695" s="2"/>
      <c r="L4695" s="2"/>
    </row>
    <row r="4696" spans="1:12" x14ac:dyDescent="0.45">
      <c r="A4696"/>
      <c r="B4696"/>
      <c r="C4696"/>
      <c r="D4696"/>
      <c r="E4696" s="6">
        <f>COUNTIF(ProductRatePlanCharge!C:D,D4696)</f>
        <v>0</v>
      </c>
      <c r="K4696" s="2"/>
      <c r="L4696" s="2"/>
    </row>
    <row r="4697" spans="1:12" x14ac:dyDescent="0.45">
      <c r="A4697"/>
      <c r="B4697"/>
      <c r="C4697"/>
      <c r="D4697"/>
      <c r="E4697" s="6">
        <f>COUNTIF(ProductRatePlanCharge!C:D,D4697)</f>
        <v>0</v>
      </c>
      <c r="K4697" s="2"/>
      <c r="L4697" s="2"/>
    </row>
    <row r="4698" spans="1:12" x14ac:dyDescent="0.45">
      <c r="A4698"/>
      <c r="B4698"/>
      <c r="C4698"/>
      <c r="D4698"/>
      <c r="E4698" s="6">
        <f>COUNTIF(ProductRatePlanCharge!C:D,D4698)</f>
        <v>0</v>
      </c>
      <c r="K4698" s="2"/>
      <c r="L4698" s="2"/>
    </row>
    <row r="4699" spans="1:12" x14ac:dyDescent="0.45">
      <c r="A4699"/>
      <c r="B4699"/>
      <c r="C4699"/>
      <c r="D4699"/>
      <c r="E4699" s="6">
        <f>COUNTIF(ProductRatePlanCharge!C:D,D4699)</f>
        <v>0</v>
      </c>
      <c r="K4699" s="2"/>
      <c r="L4699" s="2"/>
    </row>
    <row r="4700" spans="1:12" x14ac:dyDescent="0.45">
      <c r="A4700"/>
      <c r="B4700"/>
      <c r="C4700"/>
      <c r="D4700"/>
      <c r="E4700" s="6">
        <f>COUNTIF(ProductRatePlanCharge!C:D,D4700)</f>
        <v>0</v>
      </c>
      <c r="K4700" s="2"/>
      <c r="L4700" s="2"/>
    </row>
    <row r="4701" spans="1:12" x14ac:dyDescent="0.45">
      <c r="A4701"/>
      <c r="B4701"/>
      <c r="C4701"/>
      <c r="D4701"/>
      <c r="E4701" s="6">
        <f>COUNTIF(ProductRatePlanCharge!C:D,D4701)</f>
        <v>0</v>
      </c>
      <c r="K4701" s="2"/>
      <c r="L4701" s="2"/>
    </row>
    <row r="4702" spans="1:12" x14ac:dyDescent="0.45">
      <c r="A4702"/>
      <c r="B4702"/>
      <c r="C4702"/>
      <c r="D4702"/>
      <c r="E4702" s="6">
        <f>COUNTIF(ProductRatePlanCharge!C:D,D4702)</f>
        <v>0</v>
      </c>
      <c r="K4702" s="2"/>
      <c r="L4702" s="2"/>
    </row>
    <row r="4703" spans="1:12" x14ac:dyDescent="0.45">
      <c r="A4703"/>
      <c r="B4703"/>
      <c r="C4703"/>
      <c r="D4703"/>
      <c r="E4703" s="6">
        <f>COUNTIF(ProductRatePlanCharge!C:D,D4703)</f>
        <v>0</v>
      </c>
      <c r="K4703" s="2"/>
      <c r="L4703" s="2"/>
    </row>
    <row r="4704" spans="1:12" x14ac:dyDescent="0.45">
      <c r="A4704"/>
      <c r="B4704"/>
      <c r="C4704"/>
      <c r="D4704"/>
      <c r="E4704" s="6">
        <f>COUNTIF(ProductRatePlanCharge!C:D,D4704)</f>
        <v>0</v>
      </c>
      <c r="K4704" s="2"/>
      <c r="L4704" s="2"/>
    </row>
    <row r="4705" spans="1:12" x14ac:dyDescent="0.45">
      <c r="A4705"/>
      <c r="B4705"/>
      <c r="C4705"/>
      <c r="D4705"/>
      <c r="E4705" s="6">
        <f>COUNTIF(ProductRatePlanCharge!C:D,D4705)</f>
        <v>0</v>
      </c>
      <c r="K4705" s="2"/>
      <c r="L4705" s="2"/>
    </row>
    <row r="4706" spans="1:12" x14ac:dyDescent="0.45">
      <c r="A4706"/>
      <c r="B4706"/>
      <c r="C4706"/>
      <c r="D4706"/>
      <c r="E4706" s="6">
        <f>COUNTIF(ProductRatePlanCharge!C:D,D4706)</f>
        <v>0</v>
      </c>
      <c r="K4706" s="2"/>
      <c r="L4706" s="2"/>
    </row>
    <row r="4707" spans="1:12" x14ac:dyDescent="0.45">
      <c r="A4707"/>
      <c r="B4707"/>
      <c r="C4707"/>
      <c r="D4707"/>
      <c r="E4707" s="6">
        <f>COUNTIF(ProductRatePlanCharge!C:D,D4707)</f>
        <v>0</v>
      </c>
      <c r="K4707" s="2"/>
      <c r="L4707" s="2"/>
    </row>
    <row r="4708" spans="1:12" x14ac:dyDescent="0.45">
      <c r="A4708"/>
      <c r="B4708"/>
      <c r="C4708"/>
      <c r="D4708"/>
      <c r="E4708" s="6">
        <f>COUNTIF(ProductRatePlanCharge!C:D,D4708)</f>
        <v>0</v>
      </c>
      <c r="K4708" s="2"/>
      <c r="L4708" s="2"/>
    </row>
    <row r="4709" spans="1:12" x14ac:dyDescent="0.45">
      <c r="A4709"/>
      <c r="B4709"/>
      <c r="C4709"/>
      <c r="D4709"/>
      <c r="E4709" s="6">
        <f>COUNTIF(ProductRatePlanCharge!C:D,D4709)</f>
        <v>0</v>
      </c>
      <c r="K4709" s="2"/>
      <c r="L4709" s="2"/>
    </row>
    <row r="4710" spans="1:12" x14ac:dyDescent="0.45">
      <c r="A4710"/>
      <c r="B4710"/>
      <c r="C4710"/>
      <c r="D4710"/>
      <c r="E4710" s="6">
        <f>COUNTIF(ProductRatePlanCharge!C:D,D4710)</f>
        <v>0</v>
      </c>
      <c r="K4710" s="2"/>
      <c r="L4710" s="2"/>
    </row>
    <row r="4711" spans="1:12" x14ac:dyDescent="0.45">
      <c r="A4711"/>
      <c r="B4711"/>
      <c r="C4711"/>
      <c r="D4711"/>
      <c r="E4711" s="6">
        <f>COUNTIF(ProductRatePlanCharge!C:D,D4711)</f>
        <v>0</v>
      </c>
      <c r="K4711" s="2"/>
      <c r="L4711" s="2"/>
    </row>
    <row r="4712" spans="1:12" x14ac:dyDescent="0.45">
      <c r="A4712"/>
      <c r="B4712"/>
      <c r="C4712"/>
      <c r="D4712"/>
      <c r="E4712" s="6">
        <f>COUNTIF(ProductRatePlanCharge!C:D,D4712)</f>
        <v>0</v>
      </c>
      <c r="K4712" s="2"/>
      <c r="L4712" s="2"/>
    </row>
    <row r="4713" spans="1:12" x14ac:dyDescent="0.45">
      <c r="A4713"/>
      <c r="B4713"/>
      <c r="C4713"/>
      <c r="D4713"/>
      <c r="E4713" s="6">
        <f>COUNTIF(ProductRatePlanCharge!C:D,D4713)</f>
        <v>0</v>
      </c>
      <c r="K4713" s="2"/>
      <c r="L4713" s="2"/>
    </row>
    <row r="4714" spans="1:12" x14ac:dyDescent="0.45">
      <c r="A4714"/>
      <c r="B4714"/>
      <c r="C4714"/>
      <c r="D4714"/>
      <c r="E4714" s="6">
        <f>COUNTIF(ProductRatePlanCharge!C:D,D4714)</f>
        <v>0</v>
      </c>
      <c r="K4714" s="2"/>
      <c r="L4714" s="2"/>
    </row>
    <row r="4715" spans="1:12" x14ac:dyDescent="0.45">
      <c r="A4715"/>
      <c r="B4715"/>
      <c r="C4715"/>
      <c r="D4715"/>
      <c r="E4715" s="6">
        <f>COUNTIF(ProductRatePlanCharge!C:D,D4715)</f>
        <v>0</v>
      </c>
      <c r="K4715" s="2"/>
      <c r="L4715" s="2"/>
    </row>
    <row r="4716" spans="1:12" x14ac:dyDescent="0.45">
      <c r="A4716"/>
      <c r="B4716"/>
      <c r="C4716"/>
      <c r="D4716"/>
      <c r="E4716" s="6">
        <f>COUNTIF(ProductRatePlanCharge!C:D,D4716)</f>
        <v>0</v>
      </c>
      <c r="K4716" s="2"/>
      <c r="L4716" s="2"/>
    </row>
    <row r="4717" spans="1:12" x14ac:dyDescent="0.45">
      <c r="A4717"/>
      <c r="B4717"/>
      <c r="C4717"/>
      <c r="D4717"/>
      <c r="E4717" s="6">
        <f>COUNTIF(ProductRatePlanCharge!C:D,D4717)</f>
        <v>0</v>
      </c>
      <c r="K4717" s="2"/>
      <c r="L4717" s="2"/>
    </row>
    <row r="4718" spans="1:12" x14ac:dyDescent="0.45">
      <c r="A4718"/>
      <c r="B4718"/>
      <c r="C4718"/>
      <c r="D4718"/>
      <c r="E4718" s="6">
        <f>COUNTIF(ProductRatePlanCharge!C:D,D4718)</f>
        <v>0</v>
      </c>
      <c r="K4718" s="2"/>
      <c r="L4718" s="2"/>
    </row>
    <row r="4719" spans="1:12" x14ac:dyDescent="0.45">
      <c r="A4719"/>
      <c r="B4719"/>
      <c r="C4719"/>
      <c r="D4719"/>
      <c r="E4719" s="6">
        <f>COUNTIF(ProductRatePlanCharge!C:D,D4719)</f>
        <v>0</v>
      </c>
      <c r="K4719" s="2"/>
      <c r="L4719" s="2"/>
    </row>
    <row r="4720" spans="1:12" x14ac:dyDescent="0.45">
      <c r="A4720"/>
      <c r="B4720"/>
      <c r="C4720"/>
      <c r="D4720"/>
      <c r="E4720" s="6">
        <f>COUNTIF(ProductRatePlanCharge!C:D,D4720)</f>
        <v>0</v>
      </c>
      <c r="K4720" s="2"/>
      <c r="L4720" s="2"/>
    </row>
    <row r="4721" spans="1:12" x14ac:dyDescent="0.45">
      <c r="A4721"/>
      <c r="B4721"/>
      <c r="C4721"/>
      <c r="D4721"/>
      <c r="E4721" s="6">
        <f>COUNTIF(ProductRatePlanCharge!C:D,D4721)</f>
        <v>0</v>
      </c>
      <c r="K4721" s="2"/>
      <c r="L4721" s="2"/>
    </row>
    <row r="4722" spans="1:12" x14ac:dyDescent="0.45">
      <c r="A4722"/>
      <c r="B4722"/>
      <c r="C4722"/>
      <c r="D4722"/>
      <c r="E4722" s="6">
        <f>COUNTIF(ProductRatePlanCharge!C:D,D4722)</f>
        <v>0</v>
      </c>
      <c r="K4722" s="2"/>
      <c r="L4722" s="2"/>
    </row>
    <row r="4723" spans="1:12" x14ac:dyDescent="0.45">
      <c r="A4723"/>
      <c r="B4723"/>
      <c r="C4723"/>
      <c r="D4723"/>
      <c r="E4723" s="6">
        <f>COUNTIF(ProductRatePlanCharge!C:D,D4723)</f>
        <v>0</v>
      </c>
      <c r="K4723" s="2"/>
      <c r="L4723" s="2"/>
    </row>
    <row r="4724" spans="1:12" x14ac:dyDescent="0.45">
      <c r="A4724"/>
      <c r="B4724"/>
      <c r="C4724"/>
      <c r="D4724"/>
      <c r="E4724" s="6">
        <f>COUNTIF(ProductRatePlanCharge!C:D,D4724)</f>
        <v>0</v>
      </c>
      <c r="K4724" s="2"/>
      <c r="L4724" s="2"/>
    </row>
    <row r="4725" spans="1:12" x14ac:dyDescent="0.45">
      <c r="A4725"/>
      <c r="B4725"/>
      <c r="C4725"/>
      <c r="D4725"/>
      <c r="E4725" s="6">
        <f>COUNTIF(ProductRatePlanCharge!C:D,D4725)</f>
        <v>0</v>
      </c>
      <c r="K4725" s="2"/>
      <c r="L4725" s="2"/>
    </row>
    <row r="4726" spans="1:12" x14ac:dyDescent="0.45">
      <c r="A4726"/>
      <c r="B4726"/>
      <c r="C4726"/>
      <c r="D4726"/>
      <c r="E4726" s="6">
        <f>COUNTIF(ProductRatePlanCharge!C:D,D4726)</f>
        <v>0</v>
      </c>
      <c r="K4726" s="2"/>
      <c r="L4726" s="2"/>
    </row>
    <row r="4727" spans="1:12" x14ac:dyDescent="0.45">
      <c r="A4727"/>
      <c r="B4727"/>
      <c r="C4727"/>
      <c r="D4727"/>
      <c r="E4727" s="6">
        <f>COUNTIF(ProductRatePlanCharge!C:D,D4727)</f>
        <v>0</v>
      </c>
      <c r="K4727" s="2"/>
      <c r="L4727" s="2"/>
    </row>
    <row r="4728" spans="1:12" x14ac:dyDescent="0.45">
      <c r="A4728"/>
      <c r="B4728"/>
      <c r="C4728"/>
      <c r="D4728"/>
      <c r="E4728" s="6">
        <f>COUNTIF(ProductRatePlanCharge!C:D,D4728)</f>
        <v>0</v>
      </c>
      <c r="K4728" s="2"/>
      <c r="L4728" s="2"/>
    </row>
    <row r="4729" spans="1:12" x14ac:dyDescent="0.45">
      <c r="A4729"/>
      <c r="B4729"/>
      <c r="C4729"/>
      <c r="D4729"/>
      <c r="E4729" s="6">
        <f>COUNTIF(ProductRatePlanCharge!C:D,D4729)</f>
        <v>0</v>
      </c>
      <c r="K4729" s="2"/>
      <c r="L4729" s="2"/>
    </row>
    <row r="4730" spans="1:12" x14ac:dyDescent="0.45">
      <c r="A4730"/>
      <c r="B4730"/>
      <c r="C4730"/>
      <c r="D4730"/>
      <c r="E4730" s="6">
        <f>COUNTIF(ProductRatePlanCharge!C:D,D4730)</f>
        <v>0</v>
      </c>
      <c r="K4730" s="2"/>
      <c r="L4730" s="2"/>
    </row>
    <row r="4731" spans="1:12" x14ac:dyDescent="0.45">
      <c r="A4731"/>
      <c r="B4731"/>
      <c r="C4731"/>
      <c r="D4731"/>
      <c r="E4731" s="6">
        <f>COUNTIF(ProductRatePlanCharge!C:D,D4731)</f>
        <v>0</v>
      </c>
      <c r="K4731" s="2"/>
      <c r="L4731" s="2"/>
    </row>
    <row r="4732" spans="1:12" x14ac:dyDescent="0.45">
      <c r="A4732"/>
      <c r="B4732"/>
      <c r="C4732"/>
      <c r="D4732"/>
      <c r="E4732" s="6">
        <f>COUNTIF(ProductRatePlanCharge!C:D,D4732)</f>
        <v>0</v>
      </c>
      <c r="K4732" s="2"/>
      <c r="L4732" s="2"/>
    </row>
    <row r="4733" spans="1:12" x14ac:dyDescent="0.45">
      <c r="A4733"/>
      <c r="B4733"/>
      <c r="C4733"/>
      <c r="D4733"/>
      <c r="E4733" s="6">
        <f>COUNTIF(ProductRatePlanCharge!C:D,D4733)</f>
        <v>0</v>
      </c>
      <c r="K4733" s="2"/>
      <c r="L4733" s="2"/>
    </row>
    <row r="4734" spans="1:12" x14ac:dyDescent="0.45">
      <c r="A4734"/>
      <c r="B4734"/>
      <c r="C4734"/>
      <c r="D4734"/>
      <c r="E4734" s="6">
        <f>COUNTIF(ProductRatePlanCharge!C:D,D4734)</f>
        <v>0</v>
      </c>
      <c r="K4734" s="2"/>
      <c r="L4734" s="2"/>
    </row>
    <row r="4735" spans="1:12" x14ac:dyDescent="0.45">
      <c r="A4735"/>
      <c r="B4735"/>
      <c r="C4735"/>
      <c r="D4735"/>
      <c r="E4735" s="6">
        <f>COUNTIF(ProductRatePlanCharge!C:D,D4735)</f>
        <v>0</v>
      </c>
      <c r="K4735" s="2"/>
      <c r="L4735" s="2"/>
    </row>
    <row r="4736" spans="1:12" x14ac:dyDescent="0.45">
      <c r="A4736"/>
      <c r="B4736"/>
      <c r="C4736"/>
      <c r="D4736"/>
      <c r="E4736" s="6">
        <f>COUNTIF(ProductRatePlanCharge!C:D,D4736)</f>
        <v>0</v>
      </c>
      <c r="K4736" s="2"/>
      <c r="L4736" s="2"/>
    </row>
    <row r="4737" spans="1:12" x14ac:dyDescent="0.45">
      <c r="A4737"/>
      <c r="B4737"/>
      <c r="C4737"/>
      <c r="D4737"/>
      <c r="E4737" s="6">
        <f>COUNTIF(ProductRatePlanCharge!C:D,D4737)</f>
        <v>0</v>
      </c>
      <c r="K4737" s="2"/>
      <c r="L4737" s="2"/>
    </row>
    <row r="4738" spans="1:12" x14ac:dyDescent="0.45">
      <c r="A4738"/>
      <c r="B4738"/>
      <c r="C4738"/>
      <c r="D4738"/>
      <c r="E4738" s="6">
        <f>COUNTIF(ProductRatePlanCharge!C:D,D4738)</f>
        <v>0</v>
      </c>
      <c r="K4738" s="2"/>
      <c r="L4738" s="2"/>
    </row>
    <row r="4739" spans="1:12" x14ac:dyDescent="0.45">
      <c r="A4739"/>
      <c r="B4739"/>
      <c r="C4739"/>
      <c r="D4739"/>
      <c r="E4739" s="6">
        <f>COUNTIF(ProductRatePlanCharge!C:D,D4739)</f>
        <v>0</v>
      </c>
      <c r="K4739" s="2"/>
      <c r="L4739" s="2"/>
    </row>
    <row r="4740" spans="1:12" x14ac:dyDescent="0.45">
      <c r="A4740"/>
      <c r="B4740"/>
      <c r="C4740"/>
      <c r="D4740"/>
      <c r="E4740" s="6">
        <f>COUNTIF(ProductRatePlanCharge!C:D,D4740)</f>
        <v>0</v>
      </c>
      <c r="K4740" s="2"/>
      <c r="L4740" s="2"/>
    </row>
    <row r="4741" spans="1:12" x14ac:dyDescent="0.45">
      <c r="A4741"/>
      <c r="B4741"/>
      <c r="C4741"/>
      <c r="D4741"/>
      <c r="E4741" s="6">
        <f>COUNTIF(ProductRatePlanCharge!C:D,D4741)</f>
        <v>0</v>
      </c>
      <c r="K4741" s="2"/>
      <c r="L4741" s="2"/>
    </row>
    <row r="4742" spans="1:12" x14ac:dyDescent="0.45">
      <c r="A4742"/>
      <c r="B4742"/>
      <c r="C4742"/>
      <c r="D4742"/>
      <c r="E4742" s="6">
        <f>COUNTIF(ProductRatePlanCharge!C:D,D4742)</f>
        <v>0</v>
      </c>
      <c r="K4742" s="2"/>
      <c r="L4742" s="2"/>
    </row>
    <row r="4743" spans="1:12" x14ac:dyDescent="0.45">
      <c r="A4743"/>
      <c r="B4743"/>
      <c r="C4743"/>
      <c r="D4743"/>
      <c r="E4743" s="6">
        <f>COUNTIF(ProductRatePlanCharge!C:D,D4743)</f>
        <v>0</v>
      </c>
      <c r="K4743" s="2"/>
      <c r="L4743" s="2"/>
    </row>
    <row r="4744" spans="1:12" x14ac:dyDescent="0.45">
      <c r="A4744"/>
      <c r="B4744"/>
      <c r="C4744"/>
      <c r="D4744"/>
      <c r="E4744" s="6">
        <f>COUNTIF(ProductRatePlanCharge!C:D,D4744)</f>
        <v>0</v>
      </c>
      <c r="K4744" s="2"/>
      <c r="L4744" s="2"/>
    </row>
    <row r="4745" spans="1:12" x14ac:dyDescent="0.45">
      <c r="A4745"/>
      <c r="B4745"/>
      <c r="C4745"/>
      <c r="D4745"/>
      <c r="E4745" s="6">
        <f>COUNTIF(ProductRatePlanCharge!C:D,D4745)</f>
        <v>0</v>
      </c>
      <c r="K4745" s="2"/>
      <c r="L4745" s="2"/>
    </row>
    <row r="4746" spans="1:12" x14ac:dyDescent="0.45">
      <c r="A4746"/>
      <c r="B4746"/>
      <c r="C4746"/>
      <c r="D4746"/>
      <c r="E4746" s="6">
        <f>COUNTIF(ProductRatePlanCharge!C:D,D4746)</f>
        <v>0</v>
      </c>
      <c r="K4746" s="2"/>
      <c r="L4746" s="2"/>
    </row>
    <row r="4747" spans="1:12" x14ac:dyDescent="0.45">
      <c r="A4747"/>
      <c r="B4747"/>
      <c r="C4747"/>
      <c r="D4747"/>
      <c r="E4747" s="6">
        <f>COUNTIF(ProductRatePlanCharge!C:D,D4747)</f>
        <v>0</v>
      </c>
      <c r="K4747" s="2"/>
      <c r="L4747" s="2"/>
    </row>
    <row r="4748" spans="1:12" x14ac:dyDescent="0.45">
      <c r="A4748"/>
      <c r="B4748"/>
      <c r="C4748"/>
      <c r="D4748"/>
      <c r="E4748" s="6">
        <f>COUNTIF(ProductRatePlanCharge!C:D,D4748)</f>
        <v>0</v>
      </c>
      <c r="K4748" s="2"/>
      <c r="L4748" s="2"/>
    </row>
    <row r="4749" spans="1:12" x14ac:dyDescent="0.45">
      <c r="A4749"/>
      <c r="B4749"/>
      <c r="C4749"/>
      <c r="D4749"/>
      <c r="E4749" s="6">
        <f>COUNTIF(ProductRatePlanCharge!C:D,D4749)</f>
        <v>0</v>
      </c>
      <c r="K4749" s="2"/>
      <c r="L4749" s="2"/>
    </row>
    <row r="4750" spans="1:12" x14ac:dyDescent="0.45">
      <c r="A4750"/>
      <c r="B4750"/>
      <c r="C4750"/>
      <c r="D4750"/>
      <c r="E4750" s="6">
        <f>COUNTIF(ProductRatePlanCharge!C:D,D4750)</f>
        <v>0</v>
      </c>
      <c r="K4750" s="2"/>
      <c r="L4750" s="2"/>
    </row>
    <row r="4751" spans="1:12" x14ac:dyDescent="0.45">
      <c r="A4751"/>
      <c r="B4751"/>
      <c r="C4751"/>
      <c r="D4751"/>
      <c r="E4751" s="6">
        <f>COUNTIF(ProductRatePlanCharge!C:D,D4751)</f>
        <v>0</v>
      </c>
      <c r="K4751" s="2"/>
      <c r="L4751" s="2"/>
    </row>
    <row r="4752" spans="1:12" x14ac:dyDescent="0.45">
      <c r="A4752"/>
      <c r="B4752"/>
      <c r="C4752"/>
      <c r="D4752"/>
      <c r="E4752" s="6">
        <f>COUNTIF(ProductRatePlanCharge!C:D,D4752)</f>
        <v>0</v>
      </c>
      <c r="K4752" s="2"/>
      <c r="L4752" s="2"/>
    </row>
    <row r="4753" spans="1:12" x14ac:dyDescent="0.45">
      <c r="A4753"/>
      <c r="B4753"/>
      <c r="C4753"/>
      <c r="D4753"/>
      <c r="E4753" s="6">
        <f>COUNTIF(ProductRatePlanCharge!C:D,D4753)</f>
        <v>0</v>
      </c>
      <c r="K4753" s="2"/>
      <c r="L4753" s="2"/>
    </row>
    <row r="4754" spans="1:12" x14ac:dyDescent="0.45">
      <c r="A4754"/>
      <c r="B4754"/>
      <c r="C4754"/>
      <c r="D4754"/>
      <c r="E4754" s="6">
        <f>COUNTIF(ProductRatePlanCharge!C:D,D4754)</f>
        <v>0</v>
      </c>
      <c r="K4754" s="2"/>
      <c r="L4754" s="2"/>
    </row>
    <row r="4755" spans="1:12" x14ac:dyDescent="0.45">
      <c r="A4755"/>
      <c r="B4755"/>
      <c r="C4755"/>
      <c r="D4755"/>
      <c r="E4755" s="6">
        <f>COUNTIF(ProductRatePlanCharge!C:D,D4755)</f>
        <v>0</v>
      </c>
      <c r="K4755" s="2"/>
      <c r="L4755" s="2"/>
    </row>
    <row r="4756" spans="1:12" x14ac:dyDescent="0.45">
      <c r="A4756"/>
      <c r="B4756"/>
      <c r="C4756"/>
      <c r="D4756"/>
      <c r="E4756" s="6">
        <f>COUNTIF(ProductRatePlanCharge!C:D,D4756)</f>
        <v>0</v>
      </c>
      <c r="K4756" s="2"/>
      <c r="L4756" s="2"/>
    </row>
    <row r="4757" spans="1:12" x14ac:dyDescent="0.45">
      <c r="A4757"/>
      <c r="B4757"/>
      <c r="C4757"/>
      <c r="D4757"/>
      <c r="E4757" s="6">
        <f>COUNTIF(ProductRatePlanCharge!C:D,D4757)</f>
        <v>0</v>
      </c>
      <c r="K4757" s="2"/>
      <c r="L4757" s="2"/>
    </row>
    <row r="4758" spans="1:12" x14ac:dyDescent="0.45">
      <c r="A4758"/>
      <c r="B4758"/>
      <c r="C4758"/>
      <c r="D4758"/>
      <c r="E4758" s="6">
        <f>COUNTIF(ProductRatePlanCharge!C:D,D4758)</f>
        <v>0</v>
      </c>
      <c r="K4758" s="2"/>
      <c r="L4758" s="2"/>
    </row>
    <row r="4759" spans="1:12" x14ac:dyDescent="0.45">
      <c r="A4759"/>
      <c r="B4759"/>
      <c r="C4759"/>
      <c r="D4759"/>
      <c r="E4759" s="6">
        <f>COUNTIF(ProductRatePlanCharge!C:D,D4759)</f>
        <v>0</v>
      </c>
      <c r="K4759" s="2"/>
      <c r="L4759" s="2"/>
    </row>
    <row r="4760" spans="1:12" x14ac:dyDescent="0.45">
      <c r="A4760"/>
      <c r="B4760"/>
      <c r="C4760"/>
      <c r="D4760"/>
      <c r="E4760" s="6">
        <f>COUNTIF(ProductRatePlanCharge!C:D,D4760)</f>
        <v>0</v>
      </c>
      <c r="K4760" s="2"/>
      <c r="L4760" s="2"/>
    </row>
    <row r="4761" spans="1:12" x14ac:dyDescent="0.45">
      <c r="A4761"/>
      <c r="B4761"/>
      <c r="C4761"/>
      <c r="D4761"/>
      <c r="E4761" s="6">
        <f>COUNTIF(ProductRatePlanCharge!C:D,D4761)</f>
        <v>0</v>
      </c>
      <c r="K4761" s="2"/>
      <c r="L4761" s="2"/>
    </row>
    <row r="4762" spans="1:12" x14ac:dyDescent="0.45">
      <c r="A4762"/>
      <c r="B4762"/>
      <c r="C4762"/>
      <c r="D4762"/>
      <c r="E4762" s="6">
        <f>COUNTIF(ProductRatePlanCharge!C:D,D4762)</f>
        <v>0</v>
      </c>
      <c r="K4762" s="2"/>
      <c r="L4762" s="2"/>
    </row>
    <row r="4763" spans="1:12" x14ac:dyDescent="0.45">
      <c r="A4763"/>
      <c r="B4763"/>
      <c r="C4763"/>
      <c r="D4763"/>
      <c r="E4763" s="6">
        <f>COUNTIF(ProductRatePlanCharge!C:D,D4763)</f>
        <v>0</v>
      </c>
      <c r="K4763" s="2"/>
      <c r="L4763" s="2"/>
    </row>
    <row r="4764" spans="1:12" x14ac:dyDescent="0.45">
      <c r="A4764"/>
      <c r="B4764"/>
      <c r="C4764"/>
      <c r="D4764"/>
      <c r="E4764" s="6">
        <f>COUNTIF(ProductRatePlanCharge!C:D,D4764)</f>
        <v>0</v>
      </c>
      <c r="K4764" s="2"/>
      <c r="L4764" s="2"/>
    </row>
    <row r="4765" spans="1:12" x14ac:dyDescent="0.45">
      <c r="A4765"/>
      <c r="B4765"/>
      <c r="C4765"/>
      <c r="D4765"/>
      <c r="E4765" s="6">
        <f>COUNTIF(ProductRatePlanCharge!C:D,D4765)</f>
        <v>0</v>
      </c>
      <c r="K4765" s="2"/>
      <c r="L4765" s="2"/>
    </row>
    <row r="4766" spans="1:12" x14ac:dyDescent="0.45">
      <c r="A4766"/>
      <c r="B4766"/>
      <c r="C4766"/>
      <c r="D4766"/>
      <c r="E4766" s="6">
        <f>COUNTIF(ProductRatePlanCharge!C:D,D4766)</f>
        <v>0</v>
      </c>
      <c r="K4766" s="2"/>
      <c r="L4766" s="2"/>
    </row>
    <row r="4767" spans="1:12" x14ac:dyDescent="0.45">
      <c r="A4767"/>
      <c r="B4767"/>
      <c r="C4767"/>
      <c r="D4767"/>
      <c r="E4767" s="6">
        <f>COUNTIF(ProductRatePlanCharge!C:D,D4767)</f>
        <v>0</v>
      </c>
      <c r="K4767" s="2"/>
      <c r="L4767" s="2"/>
    </row>
    <row r="4768" spans="1:12" x14ac:dyDescent="0.45">
      <c r="A4768"/>
      <c r="B4768"/>
      <c r="C4768"/>
      <c r="D4768"/>
      <c r="E4768" s="6">
        <f>COUNTIF(ProductRatePlanCharge!C:D,D4768)</f>
        <v>0</v>
      </c>
      <c r="K4768" s="2"/>
      <c r="L4768" s="2"/>
    </row>
    <row r="4769" spans="1:12" x14ac:dyDescent="0.45">
      <c r="A4769"/>
      <c r="B4769"/>
      <c r="C4769"/>
      <c r="D4769"/>
      <c r="E4769" s="6">
        <f>COUNTIF(ProductRatePlanCharge!C:D,D4769)</f>
        <v>0</v>
      </c>
      <c r="K4769" s="2"/>
      <c r="L4769" s="2"/>
    </row>
    <row r="4770" spans="1:12" x14ac:dyDescent="0.45">
      <c r="A4770"/>
      <c r="B4770"/>
      <c r="C4770"/>
      <c r="D4770"/>
      <c r="E4770" s="6">
        <f>COUNTIF(ProductRatePlanCharge!C:D,D4770)</f>
        <v>0</v>
      </c>
      <c r="K4770" s="2"/>
      <c r="L4770" s="2"/>
    </row>
    <row r="4771" spans="1:12" x14ac:dyDescent="0.45">
      <c r="A4771"/>
      <c r="B4771"/>
      <c r="C4771"/>
      <c r="D4771"/>
      <c r="E4771" s="6">
        <f>COUNTIF(ProductRatePlanCharge!C:D,D4771)</f>
        <v>0</v>
      </c>
      <c r="K4771" s="2"/>
      <c r="L4771" s="2"/>
    </row>
    <row r="4772" spans="1:12" x14ac:dyDescent="0.45">
      <c r="A4772"/>
      <c r="B4772"/>
      <c r="C4772"/>
      <c r="D4772"/>
      <c r="E4772" s="6">
        <f>COUNTIF(ProductRatePlanCharge!C:D,D4772)</f>
        <v>0</v>
      </c>
      <c r="K4772" s="2"/>
      <c r="L4772" s="2"/>
    </row>
    <row r="4773" spans="1:12" x14ac:dyDescent="0.45">
      <c r="A4773"/>
      <c r="B4773"/>
      <c r="C4773"/>
      <c r="D4773"/>
      <c r="E4773" s="6">
        <f>COUNTIF(ProductRatePlanCharge!C:D,D4773)</f>
        <v>0</v>
      </c>
      <c r="K4773" s="2"/>
      <c r="L4773" s="2"/>
    </row>
    <row r="4774" spans="1:12" x14ac:dyDescent="0.45">
      <c r="A4774"/>
      <c r="B4774"/>
      <c r="C4774"/>
      <c r="D4774"/>
      <c r="E4774" s="6">
        <f>COUNTIF(ProductRatePlanCharge!C:D,D4774)</f>
        <v>0</v>
      </c>
      <c r="K4774" s="2"/>
      <c r="L4774" s="2"/>
    </row>
    <row r="4775" spans="1:12" x14ac:dyDescent="0.45">
      <c r="A4775"/>
      <c r="B4775"/>
      <c r="C4775"/>
      <c r="D4775"/>
      <c r="E4775" s="6">
        <f>COUNTIF(ProductRatePlanCharge!C:D,D4775)</f>
        <v>0</v>
      </c>
      <c r="K4775" s="2"/>
      <c r="L4775" s="2"/>
    </row>
    <row r="4776" spans="1:12" x14ac:dyDescent="0.45">
      <c r="A4776"/>
      <c r="B4776"/>
      <c r="C4776"/>
      <c r="D4776"/>
      <c r="E4776" s="6">
        <f>COUNTIF(ProductRatePlanCharge!C:D,D4776)</f>
        <v>0</v>
      </c>
      <c r="K4776" s="2"/>
      <c r="L4776" s="2"/>
    </row>
    <row r="4777" spans="1:12" x14ac:dyDescent="0.45">
      <c r="A4777"/>
      <c r="B4777"/>
      <c r="C4777"/>
      <c r="D4777"/>
      <c r="E4777" s="6">
        <f>COUNTIF(ProductRatePlanCharge!C:D,D4777)</f>
        <v>0</v>
      </c>
      <c r="K4777" s="2"/>
      <c r="L4777" s="2"/>
    </row>
    <row r="4778" spans="1:12" x14ac:dyDescent="0.45">
      <c r="A4778"/>
      <c r="B4778"/>
      <c r="C4778"/>
      <c r="D4778"/>
      <c r="E4778" s="6">
        <f>COUNTIF(ProductRatePlanCharge!C:D,D4778)</f>
        <v>0</v>
      </c>
      <c r="K4778" s="2"/>
      <c r="L4778" s="2"/>
    </row>
    <row r="4779" spans="1:12" x14ac:dyDescent="0.45">
      <c r="A4779"/>
      <c r="B4779"/>
      <c r="C4779"/>
      <c r="D4779"/>
      <c r="E4779" s="6">
        <f>COUNTIF(ProductRatePlanCharge!C:D,D4779)</f>
        <v>0</v>
      </c>
      <c r="K4779" s="2"/>
      <c r="L4779" s="2"/>
    </row>
    <row r="4780" spans="1:12" x14ac:dyDescent="0.45">
      <c r="A4780"/>
      <c r="B4780"/>
      <c r="C4780"/>
      <c r="D4780"/>
      <c r="E4780" s="6">
        <f>COUNTIF(ProductRatePlanCharge!C:D,D4780)</f>
        <v>0</v>
      </c>
      <c r="K4780" s="2"/>
      <c r="L4780" s="2"/>
    </row>
    <row r="4781" spans="1:12" x14ac:dyDescent="0.45">
      <c r="A4781"/>
      <c r="B4781"/>
      <c r="C4781"/>
      <c r="D4781"/>
      <c r="E4781" s="6">
        <f>COUNTIF(ProductRatePlanCharge!C:D,D4781)</f>
        <v>0</v>
      </c>
      <c r="K4781" s="2"/>
      <c r="L4781" s="2"/>
    </row>
    <row r="4782" spans="1:12" x14ac:dyDescent="0.45">
      <c r="A4782"/>
      <c r="B4782"/>
      <c r="C4782"/>
      <c r="D4782"/>
      <c r="E4782" s="6">
        <f>COUNTIF(ProductRatePlanCharge!C:D,D4782)</f>
        <v>0</v>
      </c>
      <c r="K4782" s="2"/>
      <c r="L4782" s="2"/>
    </row>
    <row r="4783" spans="1:12" x14ac:dyDescent="0.45">
      <c r="A4783"/>
      <c r="B4783"/>
      <c r="C4783"/>
      <c r="D4783"/>
      <c r="E4783" s="6">
        <f>COUNTIF(ProductRatePlanCharge!C:D,D4783)</f>
        <v>0</v>
      </c>
      <c r="K4783" s="2"/>
      <c r="L4783" s="2"/>
    </row>
    <row r="4784" spans="1:12" x14ac:dyDescent="0.45">
      <c r="A4784"/>
      <c r="B4784"/>
      <c r="C4784"/>
      <c r="D4784"/>
      <c r="E4784" s="6">
        <f>COUNTIF(ProductRatePlanCharge!C:D,D4784)</f>
        <v>0</v>
      </c>
      <c r="K4784" s="2"/>
      <c r="L4784" s="2"/>
    </row>
    <row r="4785" spans="1:12" x14ac:dyDescent="0.45">
      <c r="A4785"/>
      <c r="B4785"/>
      <c r="C4785"/>
      <c r="D4785"/>
      <c r="E4785" s="6">
        <f>COUNTIF(ProductRatePlanCharge!C:D,D4785)</f>
        <v>0</v>
      </c>
      <c r="K4785" s="2"/>
      <c r="L4785" s="2"/>
    </row>
    <row r="4786" spans="1:12" x14ac:dyDescent="0.45">
      <c r="A4786"/>
      <c r="B4786"/>
      <c r="C4786"/>
      <c r="D4786"/>
      <c r="E4786" s="6">
        <f>COUNTIF(ProductRatePlanCharge!C:D,D4786)</f>
        <v>0</v>
      </c>
      <c r="K4786" s="2"/>
      <c r="L4786" s="2"/>
    </row>
    <row r="4787" spans="1:12" x14ac:dyDescent="0.45">
      <c r="A4787"/>
      <c r="B4787"/>
      <c r="C4787"/>
      <c r="D4787"/>
      <c r="E4787" s="6">
        <f>COUNTIF(ProductRatePlanCharge!C:D,D4787)</f>
        <v>0</v>
      </c>
      <c r="K4787" s="2"/>
      <c r="L4787" s="2"/>
    </row>
    <row r="4788" spans="1:12" x14ac:dyDescent="0.45">
      <c r="A4788"/>
      <c r="B4788"/>
      <c r="C4788"/>
      <c r="D4788"/>
      <c r="E4788" s="6">
        <f>COUNTIF(ProductRatePlanCharge!C:D,D4788)</f>
        <v>0</v>
      </c>
      <c r="K4788" s="2"/>
      <c r="L4788" s="2"/>
    </row>
    <row r="4789" spans="1:12" x14ac:dyDescent="0.45">
      <c r="A4789"/>
      <c r="B4789"/>
      <c r="C4789"/>
      <c r="D4789"/>
      <c r="E4789" s="6">
        <f>COUNTIF(ProductRatePlanCharge!C:D,D4789)</f>
        <v>0</v>
      </c>
      <c r="K4789" s="2"/>
      <c r="L4789" s="2"/>
    </row>
    <row r="4790" spans="1:12" x14ac:dyDescent="0.45">
      <c r="A4790"/>
      <c r="B4790"/>
      <c r="C4790"/>
      <c r="D4790"/>
      <c r="E4790" s="6">
        <f>COUNTIF(ProductRatePlanCharge!C:D,D4790)</f>
        <v>0</v>
      </c>
      <c r="K4790" s="2"/>
      <c r="L4790" s="2"/>
    </row>
    <row r="4791" spans="1:12" x14ac:dyDescent="0.45">
      <c r="A4791"/>
      <c r="B4791"/>
      <c r="C4791"/>
      <c r="D4791"/>
      <c r="E4791" s="6">
        <f>COUNTIF(ProductRatePlanCharge!C:D,D4791)</f>
        <v>0</v>
      </c>
      <c r="K4791" s="2"/>
      <c r="L4791" s="2"/>
    </row>
    <row r="4792" spans="1:12" x14ac:dyDescent="0.45">
      <c r="A4792"/>
      <c r="B4792"/>
      <c r="C4792"/>
      <c r="D4792"/>
      <c r="E4792" s="6">
        <f>COUNTIF(ProductRatePlanCharge!C:D,D4792)</f>
        <v>0</v>
      </c>
      <c r="K4792" s="2"/>
      <c r="L4792" s="2"/>
    </row>
    <row r="4793" spans="1:12" x14ac:dyDescent="0.45">
      <c r="A4793"/>
      <c r="B4793"/>
      <c r="C4793"/>
      <c r="D4793"/>
      <c r="E4793" s="6">
        <f>COUNTIF(ProductRatePlanCharge!C:D,D4793)</f>
        <v>0</v>
      </c>
      <c r="K4793" s="2"/>
      <c r="L4793" s="2"/>
    </row>
    <row r="4794" spans="1:12" x14ac:dyDescent="0.45">
      <c r="A4794"/>
      <c r="B4794"/>
      <c r="C4794"/>
      <c r="D4794"/>
      <c r="E4794" s="6">
        <f>COUNTIF(ProductRatePlanCharge!C:D,D4794)</f>
        <v>0</v>
      </c>
      <c r="K4794" s="2"/>
      <c r="L4794" s="2"/>
    </row>
    <row r="4795" spans="1:12" x14ac:dyDescent="0.45">
      <c r="A4795"/>
      <c r="B4795"/>
      <c r="C4795"/>
      <c r="D4795"/>
      <c r="E4795" s="6">
        <f>COUNTIF(ProductRatePlanCharge!C:D,D4795)</f>
        <v>0</v>
      </c>
      <c r="K4795" s="2"/>
      <c r="L4795" s="2"/>
    </row>
    <row r="4796" spans="1:12" x14ac:dyDescent="0.45">
      <c r="A4796"/>
      <c r="B4796"/>
      <c r="C4796"/>
      <c r="D4796"/>
      <c r="E4796" s="6">
        <f>COUNTIF(ProductRatePlanCharge!C:D,D4796)</f>
        <v>0</v>
      </c>
      <c r="K4796" s="2"/>
      <c r="L4796" s="2"/>
    </row>
    <row r="4797" spans="1:12" x14ac:dyDescent="0.45">
      <c r="A4797"/>
      <c r="B4797"/>
      <c r="C4797"/>
      <c r="D4797"/>
      <c r="E4797" s="6">
        <f>COUNTIF(ProductRatePlanCharge!C:D,D4797)</f>
        <v>0</v>
      </c>
      <c r="K4797" s="2"/>
      <c r="L4797" s="2"/>
    </row>
    <row r="4798" spans="1:12" x14ac:dyDescent="0.45">
      <c r="A4798"/>
      <c r="B4798"/>
      <c r="C4798"/>
      <c r="D4798"/>
      <c r="E4798" s="6">
        <f>COUNTIF(ProductRatePlanCharge!C:D,D4798)</f>
        <v>0</v>
      </c>
      <c r="K4798" s="2"/>
      <c r="L4798" s="2"/>
    </row>
    <row r="4799" spans="1:12" x14ac:dyDescent="0.45">
      <c r="A4799"/>
      <c r="B4799"/>
      <c r="C4799"/>
      <c r="D4799"/>
      <c r="E4799" s="6">
        <f>COUNTIF(ProductRatePlanCharge!C:D,D4799)</f>
        <v>0</v>
      </c>
      <c r="K4799" s="2"/>
      <c r="L4799" s="2"/>
    </row>
    <row r="4800" spans="1:12" x14ac:dyDescent="0.45">
      <c r="A4800"/>
      <c r="B4800"/>
      <c r="C4800"/>
      <c r="D4800"/>
      <c r="E4800" s="6">
        <f>COUNTIF(ProductRatePlanCharge!C:D,D4800)</f>
        <v>0</v>
      </c>
      <c r="K4800" s="2"/>
      <c r="L4800" s="2"/>
    </row>
    <row r="4801" spans="1:12" x14ac:dyDescent="0.45">
      <c r="A4801"/>
      <c r="B4801"/>
      <c r="C4801"/>
      <c r="D4801"/>
      <c r="E4801" s="6">
        <f>COUNTIF(ProductRatePlanCharge!C:D,D4801)</f>
        <v>0</v>
      </c>
      <c r="K4801" s="2"/>
      <c r="L4801" s="2"/>
    </row>
    <row r="4802" spans="1:12" x14ac:dyDescent="0.45">
      <c r="A4802"/>
      <c r="B4802"/>
      <c r="C4802"/>
      <c r="D4802"/>
      <c r="E4802" s="6">
        <f>COUNTIF(ProductRatePlanCharge!C:D,D4802)</f>
        <v>0</v>
      </c>
      <c r="K4802" s="2"/>
      <c r="L4802" s="2"/>
    </row>
    <row r="4803" spans="1:12" x14ac:dyDescent="0.45">
      <c r="A4803"/>
      <c r="B4803"/>
      <c r="C4803"/>
      <c r="D4803"/>
      <c r="E4803" s="6">
        <f>COUNTIF(ProductRatePlanCharge!C:D,D4803)</f>
        <v>0</v>
      </c>
      <c r="K4803" s="2"/>
      <c r="L4803" s="2"/>
    </row>
    <row r="4804" spans="1:12" x14ac:dyDescent="0.45">
      <c r="A4804"/>
      <c r="B4804"/>
      <c r="C4804"/>
      <c r="D4804"/>
      <c r="E4804" s="6">
        <f>COUNTIF(ProductRatePlanCharge!C:D,D4804)</f>
        <v>0</v>
      </c>
      <c r="K4804" s="2"/>
      <c r="L4804" s="2"/>
    </row>
    <row r="4805" spans="1:12" x14ac:dyDescent="0.45">
      <c r="A4805"/>
      <c r="B4805"/>
      <c r="C4805"/>
      <c r="D4805"/>
      <c r="E4805" s="6">
        <f>COUNTIF(ProductRatePlanCharge!C:D,D4805)</f>
        <v>0</v>
      </c>
      <c r="K4805" s="2"/>
      <c r="L4805" s="2"/>
    </row>
    <row r="4806" spans="1:12" x14ac:dyDescent="0.45">
      <c r="A4806"/>
      <c r="B4806"/>
      <c r="C4806"/>
      <c r="D4806"/>
      <c r="E4806" s="6">
        <f>COUNTIF(ProductRatePlanCharge!C:D,D4806)</f>
        <v>0</v>
      </c>
      <c r="K4806" s="2"/>
      <c r="L4806" s="2"/>
    </row>
    <row r="4807" spans="1:12" x14ac:dyDescent="0.45">
      <c r="A4807"/>
      <c r="B4807"/>
      <c r="C4807"/>
      <c r="D4807"/>
      <c r="E4807" s="6">
        <f>COUNTIF(ProductRatePlanCharge!C:D,D4807)</f>
        <v>0</v>
      </c>
      <c r="K4807" s="2"/>
      <c r="L4807" s="2"/>
    </row>
    <row r="4808" spans="1:12" x14ac:dyDescent="0.45">
      <c r="A4808"/>
      <c r="B4808"/>
      <c r="C4808"/>
      <c r="D4808"/>
      <c r="E4808" s="6">
        <f>COUNTIF(ProductRatePlanCharge!C:D,D4808)</f>
        <v>0</v>
      </c>
      <c r="K4808" s="2"/>
      <c r="L4808" s="2"/>
    </row>
    <row r="4809" spans="1:12" x14ac:dyDescent="0.45">
      <c r="A4809"/>
      <c r="B4809"/>
      <c r="C4809"/>
      <c r="D4809"/>
      <c r="E4809" s="6">
        <f>COUNTIF(ProductRatePlanCharge!C:D,D4809)</f>
        <v>0</v>
      </c>
      <c r="K4809" s="2"/>
      <c r="L4809" s="2"/>
    </row>
    <row r="4810" spans="1:12" x14ac:dyDescent="0.45">
      <c r="A4810"/>
      <c r="B4810"/>
      <c r="C4810"/>
      <c r="D4810"/>
      <c r="E4810" s="6">
        <f>COUNTIF(ProductRatePlanCharge!C:D,D4810)</f>
        <v>0</v>
      </c>
      <c r="K4810" s="2"/>
      <c r="L4810" s="2"/>
    </row>
    <row r="4811" spans="1:12" x14ac:dyDescent="0.45">
      <c r="A4811"/>
      <c r="B4811"/>
      <c r="C4811"/>
      <c r="D4811"/>
      <c r="E4811" s="6">
        <f>COUNTIF(ProductRatePlanCharge!C:D,D4811)</f>
        <v>0</v>
      </c>
      <c r="K4811" s="2"/>
      <c r="L4811" s="2"/>
    </row>
    <row r="4812" spans="1:12" x14ac:dyDescent="0.45">
      <c r="A4812"/>
      <c r="B4812"/>
      <c r="C4812"/>
      <c r="D4812"/>
      <c r="E4812" s="6">
        <f>COUNTIF(ProductRatePlanCharge!C:D,D4812)</f>
        <v>0</v>
      </c>
      <c r="K4812" s="2"/>
      <c r="L4812" s="2"/>
    </row>
    <row r="4813" spans="1:12" x14ac:dyDescent="0.45">
      <c r="A4813"/>
      <c r="B4813"/>
      <c r="C4813"/>
      <c r="D4813"/>
      <c r="E4813" s="6">
        <f>COUNTIF(ProductRatePlanCharge!C:D,D4813)</f>
        <v>0</v>
      </c>
      <c r="K4813" s="2"/>
      <c r="L4813" s="2"/>
    </row>
    <row r="4814" spans="1:12" x14ac:dyDescent="0.45">
      <c r="A4814"/>
      <c r="B4814"/>
      <c r="C4814"/>
      <c r="D4814"/>
      <c r="E4814" s="6">
        <f>COUNTIF(ProductRatePlanCharge!C:D,D4814)</f>
        <v>0</v>
      </c>
      <c r="K4814" s="2"/>
      <c r="L4814" s="2"/>
    </row>
    <row r="4815" spans="1:12" x14ac:dyDescent="0.45">
      <c r="A4815"/>
      <c r="B4815"/>
      <c r="C4815"/>
      <c r="D4815"/>
      <c r="E4815" s="6">
        <f>COUNTIF(ProductRatePlanCharge!C:D,D4815)</f>
        <v>0</v>
      </c>
      <c r="K4815" s="2"/>
      <c r="L4815" s="2"/>
    </row>
    <row r="4816" spans="1:12" x14ac:dyDescent="0.45">
      <c r="A4816"/>
      <c r="B4816"/>
      <c r="C4816"/>
      <c r="D4816"/>
      <c r="E4816" s="6">
        <f>COUNTIF(ProductRatePlanCharge!C:D,D4816)</f>
        <v>0</v>
      </c>
      <c r="K4816" s="2"/>
      <c r="L4816" s="2"/>
    </row>
    <row r="4817" spans="1:12" x14ac:dyDescent="0.45">
      <c r="A4817"/>
      <c r="B4817"/>
      <c r="C4817"/>
      <c r="D4817"/>
      <c r="E4817" s="6">
        <f>COUNTIF(ProductRatePlanCharge!C:D,D4817)</f>
        <v>0</v>
      </c>
      <c r="K4817" s="2"/>
      <c r="L4817" s="2"/>
    </row>
    <row r="4818" spans="1:12" x14ac:dyDescent="0.45">
      <c r="A4818"/>
      <c r="B4818"/>
      <c r="C4818"/>
      <c r="D4818"/>
      <c r="E4818" s="6">
        <f>COUNTIF(ProductRatePlanCharge!C:D,D4818)</f>
        <v>0</v>
      </c>
      <c r="K4818" s="2"/>
      <c r="L4818" s="2"/>
    </row>
    <row r="4819" spans="1:12" x14ac:dyDescent="0.45">
      <c r="A4819"/>
      <c r="B4819"/>
      <c r="C4819"/>
      <c r="D4819"/>
      <c r="E4819" s="6">
        <f>COUNTIF(ProductRatePlanCharge!C:D,D4819)</f>
        <v>0</v>
      </c>
      <c r="K4819" s="2"/>
      <c r="L4819" s="2"/>
    </row>
    <row r="4820" spans="1:12" x14ac:dyDescent="0.45">
      <c r="A4820"/>
      <c r="B4820"/>
      <c r="C4820"/>
      <c r="D4820"/>
      <c r="E4820" s="6">
        <f>COUNTIF(ProductRatePlanCharge!C:D,D4820)</f>
        <v>0</v>
      </c>
      <c r="K4820" s="2"/>
      <c r="L4820" s="2"/>
    </row>
    <row r="4821" spans="1:12" x14ac:dyDescent="0.45">
      <c r="A4821"/>
      <c r="B4821"/>
      <c r="C4821"/>
      <c r="D4821"/>
      <c r="E4821" s="6">
        <f>COUNTIF(ProductRatePlanCharge!C:D,D4821)</f>
        <v>0</v>
      </c>
      <c r="K4821" s="2"/>
      <c r="L4821" s="2"/>
    </row>
    <row r="4822" spans="1:12" x14ac:dyDescent="0.45">
      <c r="A4822"/>
      <c r="B4822"/>
      <c r="C4822"/>
      <c r="D4822"/>
      <c r="E4822" s="6">
        <f>COUNTIF(ProductRatePlanCharge!C:D,D4822)</f>
        <v>0</v>
      </c>
      <c r="K4822" s="2"/>
      <c r="L4822" s="2"/>
    </row>
    <row r="4823" spans="1:12" x14ac:dyDescent="0.45">
      <c r="A4823"/>
      <c r="B4823"/>
      <c r="C4823"/>
      <c r="D4823"/>
      <c r="E4823" s="6">
        <f>COUNTIF(ProductRatePlanCharge!C:D,D4823)</f>
        <v>0</v>
      </c>
      <c r="K4823" s="2"/>
      <c r="L4823" s="2"/>
    </row>
    <row r="4824" spans="1:12" x14ac:dyDescent="0.45">
      <c r="A4824"/>
      <c r="B4824"/>
      <c r="C4824"/>
      <c r="D4824"/>
      <c r="E4824" s="6">
        <f>COUNTIF(ProductRatePlanCharge!C:D,D4824)</f>
        <v>0</v>
      </c>
      <c r="K4824" s="2"/>
      <c r="L4824" s="2"/>
    </row>
    <row r="4825" spans="1:12" x14ac:dyDescent="0.45">
      <c r="A4825"/>
      <c r="B4825"/>
      <c r="C4825"/>
      <c r="D4825"/>
      <c r="E4825" s="6">
        <f>COUNTIF(ProductRatePlanCharge!C:D,D4825)</f>
        <v>0</v>
      </c>
      <c r="K4825" s="2"/>
      <c r="L4825" s="2"/>
    </row>
    <row r="4826" spans="1:12" x14ac:dyDescent="0.45">
      <c r="A4826"/>
      <c r="B4826"/>
      <c r="C4826"/>
      <c r="D4826"/>
      <c r="E4826" s="6">
        <f>COUNTIF(ProductRatePlanCharge!C:D,D4826)</f>
        <v>0</v>
      </c>
      <c r="K4826" s="2"/>
      <c r="L4826" s="2"/>
    </row>
    <row r="4827" spans="1:12" x14ac:dyDescent="0.45">
      <c r="A4827"/>
      <c r="B4827"/>
      <c r="C4827"/>
      <c r="D4827"/>
      <c r="E4827" s="6">
        <f>COUNTIF(ProductRatePlanCharge!C:D,D4827)</f>
        <v>0</v>
      </c>
      <c r="K4827" s="2"/>
      <c r="L4827" s="2"/>
    </row>
    <row r="4828" spans="1:12" x14ac:dyDescent="0.45">
      <c r="A4828"/>
      <c r="B4828"/>
      <c r="C4828"/>
      <c r="D4828"/>
      <c r="E4828" s="6">
        <f>COUNTIF(ProductRatePlanCharge!C:D,D4828)</f>
        <v>0</v>
      </c>
      <c r="K4828" s="2"/>
      <c r="L4828" s="2"/>
    </row>
    <row r="4829" spans="1:12" x14ac:dyDescent="0.45">
      <c r="A4829"/>
      <c r="B4829"/>
      <c r="C4829"/>
      <c r="D4829"/>
      <c r="E4829" s="6">
        <f>COUNTIF(ProductRatePlanCharge!C:D,D4829)</f>
        <v>0</v>
      </c>
      <c r="K4829" s="2"/>
      <c r="L4829" s="2"/>
    </row>
    <row r="4830" spans="1:12" x14ac:dyDescent="0.45">
      <c r="A4830"/>
      <c r="B4830"/>
      <c r="C4830"/>
      <c r="D4830"/>
      <c r="E4830" s="6">
        <f>COUNTIF(ProductRatePlanCharge!C:D,D4830)</f>
        <v>0</v>
      </c>
      <c r="K4830" s="2"/>
      <c r="L4830" s="2"/>
    </row>
    <row r="4831" spans="1:12" x14ac:dyDescent="0.45">
      <c r="A4831"/>
      <c r="B4831"/>
      <c r="C4831"/>
      <c r="D4831"/>
      <c r="E4831" s="6">
        <f>COUNTIF(ProductRatePlanCharge!C:D,D4831)</f>
        <v>0</v>
      </c>
      <c r="K4831" s="2"/>
      <c r="L4831" s="2"/>
    </row>
    <row r="4832" spans="1:12" x14ac:dyDescent="0.45">
      <c r="A4832"/>
      <c r="B4832"/>
      <c r="C4832"/>
      <c r="D4832"/>
      <c r="E4832" s="6">
        <f>COUNTIF(ProductRatePlanCharge!C:D,D4832)</f>
        <v>0</v>
      </c>
      <c r="K4832" s="2"/>
      <c r="L4832" s="2"/>
    </row>
    <row r="4833" spans="1:12" x14ac:dyDescent="0.45">
      <c r="A4833"/>
      <c r="B4833"/>
      <c r="C4833"/>
      <c r="D4833"/>
      <c r="E4833" s="6">
        <f>COUNTIF(ProductRatePlanCharge!C:D,D4833)</f>
        <v>0</v>
      </c>
      <c r="K4833" s="2"/>
      <c r="L4833" s="2"/>
    </row>
    <row r="4834" spans="1:12" x14ac:dyDescent="0.45">
      <c r="A4834"/>
      <c r="B4834"/>
      <c r="C4834"/>
      <c r="D4834"/>
      <c r="E4834" s="6">
        <f>COUNTIF(ProductRatePlanCharge!C:D,D4834)</f>
        <v>0</v>
      </c>
      <c r="K4834" s="2"/>
      <c r="L4834" s="2"/>
    </row>
    <row r="4835" spans="1:12" x14ac:dyDescent="0.45">
      <c r="A4835"/>
      <c r="B4835"/>
      <c r="C4835"/>
      <c r="D4835"/>
      <c r="E4835" s="6">
        <f>COUNTIF(ProductRatePlanCharge!C:D,D4835)</f>
        <v>0</v>
      </c>
      <c r="K4835" s="2"/>
      <c r="L4835" s="2"/>
    </row>
    <row r="4836" spans="1:12" x14ac:dyDescent="0.45">
      <c r="A4836"/>
      <c r="B4836"/>
      <c r="C4836"/>
      <c r="D4836"/>
      <c r="E4836" s="6">
        <f>COUNTIF(ProductRatePlanCharge!C:D,D4836)</f>
        <v>0</v>
      </c>
      <c r="K4836" s="2"/>
      <c r="L4836" s="2"/>
    </row>
    <row r="4837" spans="1:12" x14ac:dyDescent="0.45">
      <c r="A4837"/>
      <c r="B4837"/>
      <c r="C4837"/>
      <c r="D4837"/>
      <c r="E4837" s="6">
        <f>COUNTIF(ProductRatePlanCharge!C:D,D4837)</f>
        <v>0</v>
      </c>
      <c r="K4837" s="2"/>
      <c r="L4837" s="2"/>
    </row>
    <row r="4838" spans="1:12" x14ac:dyDescent="0.45">
      <c r="A4838"/>
      <c r="B4838"/>
      <c r="C4838"/>
      <c r="D4838"/>
      <c r="E4838" s="6">
        <f>COUNTIF(ProductRatePlanCharge!C:D,D4838)</f>
        <v>0</v>
      </c>
      <c r="K4838" s="2"/>
      <c r="L4838" s="2"/>
    </row>
    <row r="4839" spans="1:12" x14ac:dyDescent="0.45">
      <c r="A4839"/>
      <c r="B4839"/>
      <c r="C4839"/>
      <c r="D4839"/>
      <c r="E4839" s="6">
        <f>COUNTIF(ProductRatePlanCharge!C:D,D4839)</f>
        <v>0</v>
      </c>
      <c r="K4839" s="2"/>
      <c r="L4839" s="2"/>
    </row>
    <row r="4840" spans="1:12" x14ac:dyDescent="0.45">
      <c r="A4840"/>
      <c r="B4840"/>
      <c r="C4840"/>
      <c r="D4840"/>
      <c r="E4840" s="6">
        <f>COUNTIF(ProductRatePlanCharge!C:D,D4840)</f>
        <v>0</v>
      </c>
      <c r="K4840" s="2"/>
      <c r="L4840" s="2"/>
    </row>
    <row r="4841" spans="1:12" x14ac:dyDescent="0.45">
      <c r="A4841"/>
      <c r="B4841"/>
      <c r="C4841"/>
      <c r="D4841"/>
      <c r="E4841" s="6">
        <f>COUNTIF(ProductRatePlanCharge!C:D,D4841)</f>
        <v>0</v>
      </c>
      <c r="K4841" s="2"/>
      <c r="L4841" s="2"/>
    </row>
    <row r="4842" spans="1:12" x14ac:dyDescent="0.45">
      <c r="A4842"/>
      <c r="B4842"/>
      <c r="C4842"/>
      <c r="D4842"/>
      <c r="E4842" s="6">
        <f>COUNTIF(ProductRatePlanCharge!C:D,D4842)</f>
        <v>0</v>
      </c>
      <c r="K4842" s="2"/>
      <c r="L4842" s="2"/>
    </row>
    <row r="4843" spans="1:12" x14ac:dyDescent="0.45">
      <c r="A4843"/>
      <c r="B4843"/>
      <c r="C4843"/>
      <c r="D4843"/>
      <c r="E4843" s="6">
        <f>COUNTIF(ProductRatePlanCharge!C:D,D4843)</f>
        <v>0</v>
      </c>
      <c r="K4843" s="2"/>
      <c r="L4843" s="2"/>
    </row>
    <row r="4844" spans="1:12" x14ac:dyDescent="0.45">
      <c r="A4844"/>
      <c r="B4844"/>
      <c r="C4844"/>
      <c r="D4844"/>
      <c r="E4844" s="6">
        <f>COUNTIF(ProductRatePlanCharge!C:D,D4844)</f>
        <v>0</v>
      </c>
      <c r="K4844" s="2"/>
      <c r="L4844" s="2"/>
    </row>
    <row r="4845" spans="1:12" x14ac:dyDescent="0.45">
      <c r="A4845"/>
      <c r="B4845"/>
      <c r="C4845"/>
      <c r="D4845"/>
      <c r="E4845" s="6">
        <f>COUNTIF(ProductRatePlanCharge!C:D,D4845)</f>
        <v>0</v>
      </c>
      <c r="K4845" s="2"/>
      <c r="L4845" s="2"/>
    </row>
    <row r="4846" spans="1:12" x14ac:dyDescent="0.45">
      <c r="A4846"/>
      <c r="B4846"/>
      <c r="C4846"/>
      <c r="D4846"/>
      <c r="E4846" s="6">
        <f>COUNTIF(ProductRatePlanCharge!C:D,D4846)</f>
        <v>0</v>
      </c>
      <c r="K4846" s="2"/>
      <c r="L4846" s="2"/>
    </row>
    <row r="4847" spans="1:12" x14ac:dyDescent="0.45">
      <c r="A4847"/>
      <c r="B4847"/>
      <c r="C4847"/>
      <c r="D4847"/>
      <c r="E4847" s="6">
        <f>COUNTIF(ProductRatePlanCharge!C:D,D4847)</f>
        <v>0</v>
      </c>
      <c r="K4847" s="2"/>
      <c r="L4847" s="2"/>
    </row>
    <row r="4848" spans="1:12" x14ac:dyDescent="0.45">
      <c r="A4848"/>
      <c r="B4848"/>
      <c r="C4848"/>
      <c r="D4848"/>
      <c r="E4848" s="6">
        <f>COUNTIF(ProductRatePlanCharge!C:D,D4848)</f>
        <v>0</v>
      </c>
      <c r="K4848" s="2"/>
      <c r="L4848" s="2"/>
    </row>
    <row r="4849" spans="1:12" x14ac:dyDescent="0.45">
      <c r="A4849"/>
      <c r="B4849"/>
      <c r="C4849"/>
      <c r="D4849"/>
      <c r="E4849" s="6">
        <f>COUNTIF(ProductRatePlanCharge!C:D,D4849)</f>
        <v>0</v>
      </c>
      <c r="K4849" s="2"/>
      <c r="L4849" s="2"/>
    </row>
    <row r="4850" spans="1:12" x14ac:dyDescent="0.45">
      <c r="A4850"/>
      <c r="B4850"/>
      <c r="C4850"/>
      <c r="D4850"/>
      <c r="E4850" s="6">
        <f>COUNTIF(ProductRatePlanCharge!C:D,D4850)</f>
        <v>0</v>
      </c>
      <c r="K4850" s="2"/>
      <c r="L4850" s="2"/>
    </row>
    <row r="4851" spans="1:12" x14ac:dyDescent="0.45">
      <c r="A4851"/>
      <c r="B4851"/>
      <c r="C4851"/>
      <c r="D4851"/>
      <c r="E4851" s="6">
        <f>COUNTIF(ProductRatePlanCharge!C:D,D4851)</f>
        <v>0</v>
      </c>
      <c r="K4851" s="2"/>
      <c r="L4851" s="2"/>
    </row>
    <row r="4852" spans="1:12" x14ac:dyDescent="0.45">
      <c r="A4852"/>
      <c r="B4852"/>
      <c r="C4852"/>
      <c r="D4852"/>
      <c r="E4852" s="6">
        <f>COUNTIF(ProductRatePlanCharge!C:D,D4852)</f>
        <v>0</v>
      </c>
      <c r="K4852" s="2"/>
      <c r="L4852" s="2"/>
    </row>
    <row r="4853" spans="1:12" x14ac:dyDescent="0.45">
      <c r="A4853"/>
      <c r="B4853"/>
      <c r="C4853"/>
      <c r="D4853"/>
      <c r="E4853" s="6">
        <f>COUNTIF(ProductRatePlanCharge!C:D,D4853)</f>
        <v>0</v>
      </c>
      <c r="K4853" s="2"/>
      <c r="L4853" s="2"/>
    </row>
    <row r="4854" spans="1:12" x14ac:dyDescent="0.45">
      <c r="A4854"/>
      <c r="B4854"/>
      <c r="C4854"/>
      <c r="D4854"/>
      <c r="E4854" s="6">
        <f>COUNTIF(ProductRatePlanCharge!C:D,D4854)</f>
        <v>0</v>
      </c>
      <c r="K4854" s="2"/>
      <c r="L4854" s="2"/>
    </row>
    <row r="4855" spans="1:12" x14ac:dyDescent="0.45">
      <c r="A4855"/>
      <c r="B4855"/>
      <c r="C4855"/>
      <c r="D4855"/>
      <c r="E4855" s="6">
        <f>COUNTIF(ProductRatePlanCharge!C:D,D4855)</f>
        <v>0</v>
      </c>
      <c r="K4855" s="2"/>
      <c r="L4855" s="2"/>
    </row>
    <row r="4856" spans="1:12" x14ac:dyDescent="0.45">
      <c r="A4856"/>
      <c r="B4856"/>
      <c r="C4856"/>
      <c r="D4856"/>
      <c r="E4856" s="6">
        <f>COUNTIF(ProductRatePlanCharge!C:D,D4856)</f>
        <v>0</v>
      </c>
      <c r="K4856" s="2"/>
      <c r="L4856" s="2"/>
    </row>
    <row r="4857" spans="1:12" x14ac:dyDescent="0.45">
      <c r="A4857"/>
      <c r="B4857"/>
      <c r="C4857"/>
      <c r="D4857"/>
      <c r="E4857" s="6">
        <f>COUNTIF(ProductRatePlanCharge!C:D,D4857)</f>
        <v>0</v>
      </c>
      <c r="K4857" s="2"/>
      <c r="L4857" s="2"/>
    </row>
    <row r="4858" spans="1:12" x14ac:dyDescent="0.45">
      <c r="A4858"/>
      <c r="B4858"/>
      <c r="C4858"/>
      <c r="D4858"/>
      <c r="E4858" s="6">
        <f>COUNTIF(ProductRatePlanCharge!C:D,D4858)</f>
        <v>0</v>
      </c>
      <c r="K4858" s="2"/>
      <c r="L4858" s="2"/>
    </row>
    <row r="4859" spans="1:12" x14ac:dyDescent="0.45">
      <c r="A4859"/>
      <c r="B4859"/>
      <c r="C4859"/>
      <c r="D4859"/>
      <c r="E4859" s="6">
        <f>COUNTIF(ProductRatePlanCharge!C:D,D4859)</f>
        <v>0</v>
      </c>
      <c r="K4859" s="2"/>
      <c r="L4859" s="2"/>
    </row>
    <row r="4860" spans="1:12" x14ac:dyDescent="0.45">
      <c r="A4860"/>
      <c r="B4860"/>
      <c r="C4860"/>
      <c r="D4860"/>
      <c r="E4860" s="6">
        <f>COUNTIF(ProductRatePlanCharge!C:D,D4860)</f>
        <v>0</v>
      </c>
      <c r="K4860" s="2"/>
      <c r="L4860" s="2"/>
    </row>
    <row r="4861" spans="1:12" x14ac:dyDescent="0.45">
      <c r="A4861"/>
      <c r="B4861"/>
      <c r="C4861"/>
      <c r="D4861"/>
      <c r="E4861" s="6">
        <f>COUNTIF(ProductRatePlanCharge!C:D,D4861)</f>
        <v>0</v>
      </c>
      <c r="K4861" s="2"/>
      <c r="L4861" s="2"/>
    </row>
    <row r="4862" spans="1:12" x14ac:dyDescent="0.45">
      <c r="A4862"/>
      <c r="B4862"/>
      <c r="C4862"/>
      <c r="D4862"/>
      <c r="E4862" s="6">
        <f>COUNTIF(ProductRatePlanCharge!C:D,D4862)</f>
        <v>0</v>
      </c>
      <c r="K4862" s="2"/>
      <c r="L4862" s="2"/>
    </row>
    <row r="4863" spans="1:12" x14ac:dyDescent="0.45">
      <c r="A4863"/>
      <c r="B4863"/>
      <c r="C4863"/>
      <c r="D4863"/>
      <c r="E4863" s="6">
        <f>COUNTIF(ProductRatePlanCharge!C:D,D4863)</f>
        <v>0</v>
      </c>
      <c r="K4863" s="2"/>
      <c r="L4863" s="2"/>
    </row>
    <row r="4864" spans="1:12" x14ac:dyDescent="0.45">
      <c r="A4864"/>
      <c r="B4864"/>
      <c r="C4864"/>
      <c r="D4864"/>
      <c r="E4864" s="6">
        <f>COUNTIF(ProductRatePlanCharge!C:D,D4864)</f>
        <v>0</v>
      </c>
      <c r="K4864" s="2"/>
      <c r="L4864" s="2"/>
    </row>
    <row r="4865" spans="1:12" x14ac:dyDescent="0.45">
      <c r="A4865"/>
      <c r="B4865"/>
      <c r="C4865"/>
      <c r="D4865"/>
      <c r="E4865" s="6">
        <f>COUNTIF(ProductRatePlanCharge!C:D,D4865)</f>
        <v>0</v>
      </c>
      <c r="K4865" s="2"/>
      <c r="L4865" s="2"/>
    </row>
    <row r="4866" spans="1:12" x14ac:dyDescent="0.45">
      <c r="A4866"/>
      <c r="B4866"/>
      <c r="C4866"/>
      <c r="D4866"/>
      <c r="E4866" s="6">
        <f>COUNTIF(ProductRatePlanCharge!C:D,D4866)</f>
        <v>0</v>
      </c>
      <c r="K4866" s="2"/>
      <c r="L4866" s="2"/>
    </row>
    <row r="4867" spans="1:12" x14ac:dyDescent="0.45">
      <c r="A4867"/>
      <c r="B4867"/>
      <c r="C4867"/>
      <c r="D4867"/>
      <c r="E4867" s="6">
        <f>COUNTIF(ProductRatePlanCharge!C:D,D4867)</f>
        <v>0</v>
      </c>
      <c r="K4867" s="2"/>
      <c r="L4867" s="2"/>
    </row>
    <row r="4868" spans="1:12" x14ac:dyDescent="0.45">
      <c r="A4868"/>
      <c r="B4868"/>
      <c r="C4868"/>
      <c r="D4868"/>
      <c r="E4868" s="6">
        <f>COUNTIF(ProductRatePlanCharge!C:D,D4868)</f>
        <v>0</v>
      </c>
      <c r="K4868" s="2"/>
      <c r="L4868" s="2"/>
    </row>
    <row r="4869" spans="1:12" x14ac:dyDescent="0.45">
      <c r="A4869"/>
      <c r="B4869"/>
      <c r="C4869"/>
      <c r="D4869"/>
      <c r="E4869" s="6">
        <f>COUNTIF(ProductRatePlanCharge!C:D,D4869)</f>
        <v>0</v>
      </c>
      <c r="K4869" s="2"/>
      <c r="L4869" s="2"/>
    </row>
    <row r="4870" spans="1:12" x14ac:dyDescent="0.45">
      <c r="A4870"/>
      <c r="B4870"/>
      <c r="C4870"/>
      <c r="D4870"/>
      <c r="E4870" s="6">
        <f>COUNTIF(ProductRatePlanCharge!C:D,D4870)</f>
        <v>0</v>
      </c>
      <c r="K4870" s="2"/>
      <c r="L4870" s="2"/>
    </row>
    <row r="4871" spans="1:12" x14ac:dyDescent="0.45">
      <c r="A4871"/>
      <c r="B4871"/>
      <c r="C4871"/>
      <c r="D4871"/>
      <c r="E4871" s="6">
        <f>COUNTIF(ProductRatePlanCharge!C:D,D4871)</f>
        <v>0</v>
      </c>
      <c r="K4871" s="2"/>
      <c r="L4871" s="2"/>
    </row>
    <row r="4872" spans="1:12" x14ac:dyDescent="0.45">
      <c r="A4872"/>
      <c r="B4872"/>
      <c r="C4872"/>
      <c r="D4872"/>
      <c r="E4872" s="6">
        <f>COUNTIF(ProductRatePlanCharge!C:D,D4872)</f>
        <v>0</v>
      </c>
      <c r="K4872" s="2"/>
      <c r="L4872" s="2"/>
    </row>
    <row r="4873" spans="1:12" x14ac:dyDescent="0.45">
      <c r="A4873"/>
      <c r="B4873"/>
      <c r="C4873"/>
      <c r="D4873"/>
      <c r="E4873" s="6">
        <f>COUNTIF(ProductRatePlanCharge!C:D,D4873)</f>
        <v>0</v>
      </c>
      <c r="K4873" s="2"/>
      <c r="L4873" s="2"/>
    </row>
    <row r="4874" spans="1:12" x14ac:dyDescent="0.45">
      <c r="A4874"/>
      <c r="B4874"/>
      <c r="C4874"/>
      <c r="D4874"/>
      <c r="E4874" s="6">
        <f>COUNTIF(ProductRatePlanCharge!C:D,D4874)</f>
        <v>0</v>
      </c>
      <c r="K4874" s="2"/>
      <c r="L4874" s="2"/>
    </row>
    <row r="4875" spans="1:12" x14ac:dyDescent="0.45">
      <c r="A4875"/>
      <c r="B4875"/>
      <c r="C4875"/>
      <c r="D4875"/>
      <c r="E4875" s="6">
        <f>COUNTIF(ProductRatePlanCharge!C:D,D4875)</f>
        <v>0</v>
      </c>
      <c r="K4875" s="2"/>
      <c r="L4875" s="2"/>
    </row>
    <row r="4876" spans="1:12" x14ac:dyDescent="0.45">
      <c r="A4876"/>
      <c r="B4876"/>
      <c r="C4876"/>
      <c r="D4876"/>
      <c r="E4876" s="6">
        <f>COUNTIF(ProductRatePlanCharge!C:D,D4876)</f>
        <v>0</v>
      </c>
      <c r="K4876" s="2"/>
      <c r="L4876" s="2"/>
    </row>
    <row r="4877" spans="1:12" x14ac:dyDescent="0.45">
      <c r="A4877"/>
      <c r="B4877"/>
      <c r="C4877"/>
      <c r="D4877"/>
      <c r="E4877" s="6">
        <f>COUNTIF(ProductRatePlanCharge!C:D,D4877)</f>
        <v>0</v>
      </c>
      <c r="K4877" s="2"/>
      <c r="L4877" s="2"/>
    </row>
    <row r="4878" spans="1:12" x14ac:dyDescent="0.45">
      <c r="A4878"/>
      <c r="B4878"/>
      <c r="C4878"/>
      <c r="D4878"/>
      <c r="E4878" s="6">
        <f>COUNTIF(ProductRatePlanCharge!C:D,D4878)</f>
        <v>0</v>
      </c>
      <c r="K4878" s="2"/>
      <c r="L4878" s="2"/>
    </row>
    <row r="4879" spans="1:12" x14ac:dyDescent="0.45">
      <c r="A4879"/>
      <c r="B4879"/>
      <c r="C4879"/>
      <c r="D4879"/>
      <c r="E4879" s="6">
        <f>COUNTIF(ProductRatePlanCharge!C:D,D4879)</f>
        <v>0</v>
      </c>
      <c r="K4879" s="2"/>
      <c r="L4879" s="2"/>
    </row>
    <row r="4880" spans="1:12" x14ac:dyDescent="0.45">
      <c r="A4880"/>
      <c r="B4880"/>
      <c r="C4880"/>
      <c r="D4880"/>
      <c r="E4880" s="6">
        <f>COUNTIF(ProductRatePlanCharge!C:D,D4880)</f>
        <v>0</v>
      </c>
      <c r="K4880" s="2"/>
      <c r="L4880" s="2"/>
    </row>
    <row r="4881" spans="1:12" x14ac:dyDescent="0.45">
      <c r="A4881"/>
      <c r="B4881"/>
      <c r="C4881"/>
      <c r="D4881"/>
      <c r="E4881" s="6">
        <f>COUNTIF(ProductRatePlanCharge!C:D,D4881)</f>
        <v>0</v>
      </c>
      <c r="K4881" s="2"/>
      <c r="L4881" s="2"/>
    </row>
    <row r="4882" spans="1:12" x14ac:dyDescent="0.45">
      <c r="A4882"/>
      <c r="B4882"/>
      <c r="C4882"/>
      <c r="D4882"/>
      <c r="E4882" s="6">
        <f>COUNTIF(ProductRatePlanCharge!C:D,D4882)</f>
        <v>0</v>
      </c>
      <c r="K4882" s="2"/>
      <c r="L4882" s="2"/>
    </row>
    <row r="4883" spans="1:12" x14ac:dyDescent="0.45">
      <c r="A4883"/>
      <c r="B4883"/>
      <c r="C4883"/>
      <c r="D4883"/>
      <c r="E4883" s="6">
        <f>COUNTIF(ProductRatePlanCharge!C:D,D4883)</f>
        <v>0</v>
      </c>
      <c r="K4883" s="2"/>
      <c r="L4883" s="2"/>
    </row>
    <row r="4884" spans="1:12" x14ac:dyDescent="0.45">
      <c r="A4884"/>
      <c r="B4884"/>
      <c r="C4884"/>
      <c r="D4884" s="18"/>
      <c r="E4884" s="6">
        <f>COUNTIF(ProductRatePlanCharge!C:D,D4884)</f>
        <v>0</v>
      </c>
      <c r="F4884" s="19" t="s">
        <v>2283</v>
      </c>
      <c r="K4884" s="2"/>
      <c r="L4884" s="2"/>
    </row>
    <row r="4885" spans="1:12" x14ac:dyDescent="0.45">
      <c r="A4885"/>
      <c r="B4885"/>
      <c r="C4885"/>
      <c r="D4885"/>
      <c r="E4885" s="6">
        <f>COUNTIF(ProductRatePlanCharge!C:D,D4885)</f>
        <v>0</v>
      </c>
      <c r="K4885" s="2"/>
      <c r="L4885" s="2"/>
    </row>
    <row r="4886" spans="1:12" x14ac:dyDescent="0.45">
      <c r="A4886"/>
      <c r="B4886"/>
      <c r="C4886"/>
      <c r="D4886"/>
      <c r="E4886" s="6">
        <f>COUNTIF(ProductRatePlanCharge!C:D,D4886)</f>
        <v>0</v>
      </c>
      <c r="K4886" s="2"/>
      <c r="L4886" s="2"/>
    </row>
    <row r="4887" spans="1:12" x14ac:dyDescent="0.45">
      <c r="A4887"/>
      <c r="B4887"/>
      <c r="C4887"/>
      <c r="D4887"/>
      <c r="E4887" s="6">
        <f>COUNTIF(ProductRatePlanCharge!C:D,D4887)</f>
        <v>0</v>
      </c>
      <c r="K4887" s="2"/>
      <c r="L4887" s="2"/>
    </row>
    <row r="4888" spans="1:12" x14ac:dyDescent="0.45">
      <c r="A4888"/>
      <c r="B4888"/>
      <c r="C4888"/>
      <c r="D4888"/>
      <c r="E4888" s="6">
        <f>COUNTIF(ProductRatePlanCharge!C:D,D4888)</f>
        <v>0</v>
      </c>
      <c r="K4888" s="2"/>
      <c r="L4888" s="2"/>
    </row>
    <row r="4889" spans="1:12" x14ac:dyDescent="0.45">
      <c r="A4889"/>
      <c r="B4889"/>
      <c r="C4889"/>
      <c r="D4889"/>
      <c r="E4889" s="6">
        <f>COUNTIF(ProductRatePlanCharge!C:D,D4889)</f>
        <v>0</v>
      </c>
      <c r="K4889" s="2"/>
      <c r="L4889" s="2"/>
    </row>
    <row r="4890" spans="1:12" x14ac:dyDescent="0.45">
      <c r="A4890"/>
      <c r="B4890"/>
      <c r="C4890"/>
      <c r="D4890"/>
      <c r="E4890" s="6">
        <f>COUNTIF(ProductRatePlanCharge!C:D,D4890)</f>
        <v>0</v>
      </c>
      <c r="K4890" s="2"/>
      <c r="L4890" s="2"/>
    </row>
    <row r="4891" spans="1:12" x14ac:dyDescent="0.45">
      <c r="A4891"/>
      <c r="B4891"/>
      <c r="C4891"/>
      <c r="D4891"/>
      <c r="E4891" s="6">
        <f>COUNTIF(ProductRatePlanCharge!C:D,D4891)</f>
        <v>0</v>
      </c>
      <c r="K4891" s="2"/>
      <c r="L4891" s="2"/>
    </row>
    <row r="4892" spans="1:12" x14ac:dyDescent="0.45">
      <c r="A4892"/>
      <c r="B4892"/>
      <c r="C4892"/>
      <c r="D4892"/>
      <c r="E4892" s="6">
        <f>COUNTIF(ProductRatePlanCharge!C:D,D4892)</f>
        <v>0</v>
      </c>
      <c r="K4892" s="2"/>
      <c r="L4892" s="2"/>
    </row>
    <row r="4893" spans="1:12" x14ac:dyDescent="0.45">
      <c r="A4893"/>
      <c r="B4893"/>
      <c r="C4893"/>
      <c r="D4893"/>
      <c r="E4893" s="6">
        <f>COUNTIF(ProductRatePlanCharge!C:D,D4893)</f>
        <v>0</v>
      </c>
      <c r="K4893" s="2"/>
      <c r="L4893" s="2"/>
    </row>
    <row r="4894" spans="1:12" x14ac:dyDescent="0.45">
      <c r="A4894"/>
      <c r="B4894"/>
      <c r="C4894"/>
      <c r="D4894"/>
      <c r="E4894" s="6">
        <f>COUNTIF(ProductRatePlanCharge!C:D,D4894)</f>
        <v>0</v>
      </c>
      <c r="K4894" s="2"/>
      <c r="L4894" s="2"/>
    </row>
    <row r="4895" spans="1:12" x14ac:dyDescent="0.45">
      <c r="A4895"/>
      <c r="B4895"/>
      <c r="C4895"/>
      <c r="D4895"/>
      <c r="E4895" s="6">
        <f>COUNTIF(ProductRatePlanCharge!C:D,D4895)</f>
        <v>0</v>
      </c>
      <c r="K4895" s="2"/>
      <c r="L4895" s="2"/>
    </row>
    <row r="4896" spans="1:12" x14ac:dyDescent="0.45">
      <c r="A4896"/>
      <c r="B4896"/>
      <c r="C4896"/>
      <c r="D4896"/>
      <c r="E4896" s="6">
        <f>COUNTIF(ProductRatePlanCharge!C:D,D4896)</f>
        <v>0</v>
      </c>
      <c r="K4896" s="2"/>
      <c r="L4896" s="2"/>
    </row>
    <row r="4897" spans="1:12" x14ac:dyDescent="0.45">
      <c r="A4897"/>
      <c r="B4897"/>
      <c r="C4897"/>
      <c r="D4897"/>
      <c r="E4897" s="6">
        <f>COUNTIF(ProductRatePlanCharge!C:D,D4897)</f>
        <v>0</v>
      </c>
      <c r="K4897" s="2"/>
      <c r="L4897" s="2"/>
    </row>
    <row r="4898" spans="1:12" x14ac:dyDescent="0.45">
      <c r="A4898"/>
      <c r="B4898"/>
      <c r="C4898"/>
      <c r="D4898"/>
      <c r="E4898" s="6">
        <f>COUNTIF(ProductRatePlanCharge!C:D,D4898)</f>
        <v>0</v>
      </c>
      <c r="K4898" s="2"/>
      <c r="L4898" s="2"/>
    </row>
    <row r="4899" spans="1:12" x14ac:dyDescent="0.45">
      <c r="A4899"/>
      <c r="B4899"/>
      <c r="C4899"/>
      <c r="D4899"/>
      <c r="E4899" s="6">
        <f>COUNTIF(ProductRatePlanCharge!C:D,D4899)</f>
        <v>0</v>
      </c>
      <c r="K4899" s="2"/>
      <c r="L4899" s="2"/>
    </row>
    <row r="4900" spans="1:12" x14ac:dyDescent="0.45">
      <c r="A4900"/>
      <c r="B4900"/>
      <c r="C4900"/>
      <c r="D4900"/>
      <c r="E4900" s="6">
        <f>COUNTIF(ProductRatePlanCharge!C:D,D4900)</f>
        <v>0</v>
      </c>
      <c r="K4900" s="2"/>
      <c r="L4900" s="2"/>
    </row>
    <row r="4901" spans="1:12" x14ac:dyDescent="0.45">
      <c r="A4901"/>
      <c r="B4901"/>
      <c r="C4901"/>
      <c r="D4901"/>
      <c r="E4901" s="6">
        <f>COUNTIF(ProductRatePlanCharge!C:D,D4901)</f>
        <v>0</v>
      </c>
      <c r="K4901" s="2"/>
      <c r="L4901" s="2"/>
    </row>
    <row r="4902" spans="1:12" x14ac:dyDescent="0.45">
      <c r="A4902"/>
      <c r="B4902"/>
      <c r="C4902"/>
      <c r="D4902"/>
      <c r="E4902" s="6">
        <f>COUNTIF(ProductRatePlanCharge!C:D,D4902)</f>
        <v>0</v>
      </c>
      <c r="K4902" s="2"/>
      <c r="L4902" s="2"/>
    </row>
    <row r="4903" spans="1:12" x14ac:dyDescent="0.45">
      <c r="A4903"/>
      <c r="B4903"/>
      <c r="C4903"/>
      <c r="D4903"/>
      <c r="E4903" s="6">
        <f>COUNTIF(ProductRatePlanCharge!C:D,D4903)</f>
        <v>0</v>
      </c>
      <c r="K4903" s="2"/>
      <c r="L4903" s="2"/>
    </row>
    <row r="4904" spans="1:12" x14ac:dyDescent="0.45">
      <c r="A4904"/>
      <c r="B4904"/>
      <c r="C4904"/>
      <c r="D4904"/>
      <c r="E4904" s="6">
        <f>COUNTIF(ProductRatePlanCharge!C:D,D4904)</f>
        <v>0</v>
      </c>
      <c r="K4904" s="2"/>
      <c r="L4904" s="2"/>
    </row>
    <row r="4905" spans="1:12" x14ac:dyDescent="0.45">
      <c r="A4905"/>
      <c r="B4905"/>
      <c r="C4905"/>
      <c r="D4905"/>
      <c r="E4905" s="6">
        <f>COUNTIF(ProductRatePlanCharge!C:D,D4905)</f>
        <v>0</v>
      </c>
      <c r="K4905" s="2"/>
      <c r="L4905" s="2"/>
    </row>
    <row r="4906" spans="1:12" x14ac:dyDescent="0.45">
      <c r="A4906"/>
      <c r="B4906"/>
      <c r="C4906"/>
      <c r="D4906"/>
      <c r="E4906" s="6">
        <f>COUNTIF(ProductRatePlanCharge!C:D,D4906)</f>
        <v>0</v>
      </c>
      <c r="K4906" s="2"/>
      <c r="L4906" s="2"/>
    </row>
    <row r="4907" spans="1:12" x14ac:dyDescent="0.45">
      <c r="A4907"/>
      <c r="B4907"/>
      <c r="C4907"/>
      <c r="D4907"/>
      <c r="E4907" s="6">
        <f>COUNTIF(ProductRatePlanCharge!C:D,D4907)</f>
        <v>0</v>
      </c>
      <c r="K4907" s="2"/>
      <c r="L4907" s="2"/>
    </row>
    <row r="4908" spans="1:12" x14ac:dyDescent="0.45">
      <c r="A4908"/>
      <c r="B4908"/>
      <c r="C4908"/>
      <c r="D4908"/>
      <c r="E4908" s="6">
        <f>COUNTIF(ProductRatePlanCharge!C:D,D4908)</f>
        <v>0</v>
      </c>
      <c r="K4908" s="2"/>
      <c r="L4908" s="2"/>
    </row>
    <row r="4909" spans="1:12" x14ac:dyDescent="0.45">
      <c r="A4909"/>
      <c r="B4909"/>
      <c r="C4909"/>
      <c r="D4909"/>
      <c r="E4909" s="6">
        <f>COUNTIF(ProductRatePlanCharge!C:D,D4909)</f>
        <v>0</v>
      </c>
      <c r="K4909" s="2"/>
      <c r="L4909" s="2"/>
    </row>
    <row r="4910" spans="1:12" x14ac:dyDescent="0.45">
      <c r="A4910"/>
      <c r="B4910"/>
      <c r="C4910"/>
      <c r="D4910"/>
      <c r="E4910" s="6">
        <f>COUNTIF(ProductRatePlanCharge!C:D,D4910)</f>
        <v>0</v>
      </c>
      <c r="K4910" s="2"/>
      <c r="L4910" s="2"/>
    </row>
    <row r="4911" spans="1:12" x14ac:dyDescent="0.45">
      <c r="A4911"/>
      <c r="B4911"/>
      <c r="C4911"/>
      <c r="D4911"/>
      <c r="E4911" s="6">
        <f>COUNTIF(ProductRatePlanCharge!C:D,D4911)</f>
        <v>0</v>
      </c>
      <c r="K4911" s="2"/>
      <c r="L4911" s="2"/>
    </row>
    <row r="4912" spans="1:12" x14ac:dyDescent="0.45">
      <c r="A4912"/>
      <c r="B4912"/>
      <c r="C4912"/>
      <c r="D4912"/>
      <c r="E4912" s="6">
        <f>COUNTIF(ProductRatePlanCharge!C:D,D4912)</f>
        <v>0</v>
      </c>
      <c r="K4912" s="2"/>
      <c r="L4912" s="2"/>
    </row>
    <row r="4913" spans="1:12" x14ac:dyDescent="0.45">
      <c r="A4913"/>
      <c r="B4913"/>
      <c r="C4913"/>
      <c r="D4913"/>
      <c r="E4913" s="6">
        <f>COUNTIF(ProductRatePlanCharge!C:D,D4913)</f>
        <v>0</v>
      </c>
      <c r="K4913" s="2"/>
      <c r="L4913" s="2"/>
    </row>
    <row r="4914" spans="1:12" x14ac:dyDescent="0.45">
      <c r="A4914"/>
      <c r="B4914"/>
      <c r="C4914"/>
      <c r="D4914"/>
      <c r="E4914" s="6">
        <f>COUNTIF(ProductRatePlanCharge!C:D,D4914)</f>
        <v>0</v>
      </c>
      <c r="K4914" s="2"/>
      <c r="L4914" s="2"/>
    </row>
    <row r="4915" spans="1:12" x14ac:dyDescent="0.45">
      <c r="A4915"/>
      <c r="B4915"/>
      <c r="C4915"/>
      <c r="D4915"/>
      <c r="E4915" s="6">
        <f>COUNTIF(ProductRatePlanCharge!C:D,D4915)</f>
        <v>0</v>
      </c>
      <c r="K4915" s="2"/>
      <c r="L4915" s="2"/>
    </row>
    <row r="4916" spans="1:12" x14ac:dyDescent="0.45">
      <c r="A4916"/>
      <c r="B4916"/>
      <c r="C4916"/>
      <c r="D4916"/>
      <c r="E4916" s="6">
        <f>COUNTIF(ProductRatePlanCharge!C:D,D4916)</f>
        <v>0</v>
      </c>
      <c r="K4916" s="2"/>
      <c r="L4916" s="2"/>
    </row>
    <row r="4917" spans="1:12" x14ac:dyDescent="0.45">
      <c r="A4917"/>
      <c r="B4917"/>
      <c r="C4917"/>
      <c r="D4917"/>
      <c r="E4917" s="6">
        <f>COUNTIF(ProductRatePlanCharge!C:D,D4917)</f>
        <v>0</v>
      </c>
      <c r="K4917" s="2"/>
      <c r="L4917" s="2"/>
    </row>
    <row r="4918" spans="1:12" x14ac:dyDescent="0.45">
      <c r="A4918"/>
      <c r="B4918"/>
      <c r="C4918"/>
      <c r="D4918"/>
      <c r="E4918" s="6">
        <f>COUNTIF(ProductRatePlanCharge!C:D,D4918)</f>
        <v>0</v>
      </c>
      <c r="K4918" s="2"/>
      <c r="L4918" s="2"/>
    </row>
    <row r="4919" spans="1:12" x14ac:dyDescent="0.45">
      <c r="A4919"/>
      <c r="B4919"/>
      <c r="C4919"/>
      <c r="D4919"/>
      <c r="E4919" s="6">
        <f>COUNTIF(ProductRatePlanCharge!C:D,D4919)</f>
        <v>0</v>
      </c>
      <c r="K4919" s="2"/>
      <c r="L4919" s="2"/>
    </row>
    <row r="4920" spans="1:12" x14ac:dyDescent="0.45">
      <c r="A4920"/>
      <c r="B4920"/>
      <c r="C4920"/>
      <c r="D4920"/>
      <c r="E4920" s="6">
        <f>COUNTIF(ProductRatePlanCharge!C:D,D4920)</f>
        <v>0</v>
      </c>
      <c r="K4920" s="2"/>
      <c r="L4920" s="2"/>
    </row>
    <row r="4921" spans="1:12" x14ac:dyDescent="0.45">
      <c r="A4921"/>
      <c r="B4921"/>
      <c r="C4921"/>
      <c r="D4921"/>
      <c r="E4921" s="6">
        <f>COUNTIF(ProductRatePlanCharge!C:D,D4921)</f>
        <v>0</v>
      </c>
      <c r="K4921" s="2"/>
      <c r="L4921" s="2"/>
    </row>
    <row r="4922" spans="1:12" x14ac:dyDescent="0.45">
      <c r="A4922"/>
      <c r="B4922"/>
      <c r="C4922"/>
      <c r="D4922"/>
      <c r="E4922" s="6">
        <f>COUNTIF(ProductRatePlanCharge!C:D,D4922)</f>
        <v>0</v>
      </c>
      <c r="K4922" s="2"/>
      <c r="L4922" s="2"/>
    </row>
    <row r="4923" spans="1:12" x14ac:dyDescent="0.45">
      <c r="A4923"/>
      <c r="B4923"/>
      <c r="C4923"/>
      <c r="D4923"/>
      <c r="E4923" s="6">
        <f>COUNTIF(ProductRatePlanCharge!C:D,D4923)</f>
        <v>0</v>
      </c>
      <c r="K4923" s="2"/>
      <c r="L4923" s="2"/>
    </row>
    <row r="4924" spans="1:12" x14ac:dyDescent="0.45">
      <c r="A4924"/>
      <c r="B4924"/>
      <c r="C4924"/>
      <c r="D4924"/>
      <c r="E4924" s="6">
        <f>COUNTIF(ProductRatePlanCharge!C:D,D4924)</f>
        <v>0</v>
      </c>
      <c r="K4924" s="2"/>
      <c r="L4924" s="2"/>
    </row>
    <row r="4925" spans="1:12" x14ac:dyDescent="0.45">
      <c r="A4925"/>
      <c r="B4925"/>
      <c r="C4925"/>
      <c r="D4925"/>
      <c r="E4925" s="6">
        <f>COUNTIF(ProductRatePlanCharge!C:D,D4925)</f>
        <v>0</v>
      </c>
      <c r="K4925" s="2"/>
      <c r="L4925" s="2"/>
    </row>
    <row r="4926" spans="1:12" x14ac:dyDescent="0.45">
      <c r="A4926"/>
      <c r="B4926"/>
      <c r="C4926"/>
      <c r="D4926"/>
      <c r="E4926" s="6">
        <f>COUNTIF(ProductRatePlanCharge!C:D,D4926)</f>
        <v>0</v>
      </c>
      <c r="K4926" s="2"/>
      <c r="L4926" s="2"/>
    </row>
    <row r="4927" spans="1:12" x14ac:dyDescent="0.45">
      <c r="A4927"/>
      <c r="B4927"/>
      <c r="C4927"/>
      <c r="D4927"/>
      <c r="E4927" s="6">
        <f>COUNTIF(ProductRatePlanCharge!C:D,D4927)</f>
        <v>0</v>
      </c>
      <c r="K4927" s="2"/>
      <c r="L4927" s="2"/>
    </row>
    <row r="4928" spans="1:12" x14ac:dyDescent="0.45">
      <c r="A4928"/>
      <c r="B4928"/>
      <c r="C4928"/>
      <c r="D4928"/>
      <c r="E4928" s="6">
        <f>COUNTIF(ProductRatePlanCharge!C:D,D4928)</f>
        <v>0</v>
      </c>
      <c r="K4928" s="2"/>
      <c r="L4928" s="2"/>
    </row>
    <row r="4929" spans="1:12" x14ac:dyDescent="0.45">
      <c r="A4929"/>
      <c r="B4929"/>
      <c r="C4929"/>
      <c r="D4929"/>
      <c r="E4929" s="6">
        <f>COUNTIF(ProductRatePlanCharge!C:D,D4929)</f>
        <v>0</v>
      </c>
      <c r="K4929" s="2"/>
      <c r="L4929" s="2"/>
    </row>
    <row r="4930" spans="1:12" x14ac:dyDescent="0.45">
      <c r="A4930"/>
      <c r="B4930"/>
      <c r="C4930"/>
      <c r="D4930"/>
      <c r="E4930" s="6">
        <f>COUNTIF(ProductRatePlanCharge!C:D,D4930)</f>
        <v>0</v>
      </c>
      <c r="K4930" s="2"/>
      <c r="L4930" s="2"/>
    </row>
    <row r="4931" spans="1:12" x14ac:dyDescent="0.45">
      <c r="A4931"/>
      <c r="B4931"/>
      <c r="C4931"/>
      <c r="D4931"/>
      <c r="E4931" s="6">
        <f>COUNTIF(ProductRatePlanCharge!C:D,D4931)</f>
        <v>0</v>
      </c>
      <c r="K4931" s="2"/>
      <c r="L4931" s="2"/>
    </row>
    <row r="4932" spans="1:12" x14ac:dyDescent="0.45">
      <c r="A4932"/>
      <c r="B4932"/>
      <c r="C4932"/>
      <c r="D4932"/>
      <c r="E4932" s="6">
        <f>COUNTIF(ProductRatePlanCharge!C:D,D4932)</f>
        <v>0</v>
      </c>
      <c r="K4932" s="2"/>
      <c r="L4932" s="2"/>
    </row>
    <row r="4933" spans="1:12" x14ac:dyDescent="0.45">
      <c r="A4933"/>
      <c r="B4933"/>
      <c r="C4933"/>
      <c r="D4933"/>
      <c r="E4933" s="6">
        <f>COUNTIF(ProductRatePlanCharge!C:D,D4933)</f>
        <v>0</v>
      </c>
      <c r="K4933" s="2"/>
      <c r="L4933" s="2"/>
    </row>
    <row r="4934" spans="1:12" x14ac:dyDescent="0.45">
      <c r="A4934"/>
      <c r="B4934"/>
      <c r="C4934"/>
      <c r="D4934"/>
      <c r="E4934" s="6">
        <f>COUNTIF(ProductRatePlanCharge!C:D,D4934)</f>
        <v>0</v>
      </c>
      <c r="K4934" s="2"/>
      <c r="L4934" s="2"/>
    </row>
    <row r="4935" spans="1:12" x14ac:dyDescent="0.45">
      <c r="A4935"/>
      <c r="B4935"/>
      <c r="C4935"/>
      <c r="D4935"/>
      <c r="E4935" s="6">
        <f>COUNTIF(ProductRatePlanCharge!C:D,D4935)</f>
        <v>0</v>
      </c>
      <c r="K4935" s="2"/>
      <c r="L4935" s="2"/>
    </row>
    <row r="4936" spans="1:12" x14ac:dyDescent="0.45">
      <c r="A4936"/>
      <c r="B4936"/>
      <c r="C4936"/>
      <c r="D4936"/>
      <c r="E4936" s="6">
        <f>COUNTIF(ProductRatePlanCharge!C:D,D4936)</f>
        <v>0</v>
      </c>
      <c r="K4936" s="2"/>
      <c r="L4936" s="2"/>
    </row>
    <row r="4937" spans="1:12" x14ac:dyDescent="0.45">
      <c r="A4937"/>
      <c r="B4937"/>
      <c r="C4937"/>
      <c r="D4937"/>
      <c r="E4937" s="6">
        <f>COUNTIF(ProductRatePlanCharge!C:D,D4937)</f>
        <v>0</v>
      </c>
      <c r="K4937" s="2"/>
      <c r="L4937" s="2"/>
    </row>
    <row r="4938" spans="1:12" x14ac:dyDescent="0.45">
      <c r="A4938"/>
      <c r="B4938"/>
      <c r="C4938"/>
      <c r="D4938"/>
      <c r="E4938" s="6">
        <f>COUNTIF(ProductRatePlanCharge!C:D,D4938)</f>
        <v>0</v>
      </c>
      <c r="K4938" s="2"/>
      <c r="L4938" s="2"/>
    </row>
    <row r="4939" spans="1:12" x14ac:dyDescent="0.45">
      <c r="A4939"/>
      <c r="B4939"/>
      <c r="C4939"/>
      <c r="D4939"/>
      <c r="E4939" s="6">
        <f>COUNTIF(ProductRatePlanCharge!C:D,D4939)</f>
        <v>0</v>
      </c>
      <c r="K4939" s="2"/>
      <c r="L4939" s="2"/>
    </row>
    <row r="4940" spans="1:12" x14ac:dyDescent="0.45">
      <c r="A4940"/>
      <c r="B4940"/>
      <c r="C4940"/>
      <c r="D4940"/>
      <c r="E4940" s="6">
        <f>COUNTIF(ProductRatePlanCharge!C:D,D4940)</f>
        <v>0</v>
      </c>
      <c r="K4940" s="2"/>
      <c r="L4940" s="2"/>
    </row>
    <row r="4941" spans="1:12" x14ac:dyDescent="0.45">
      <c r="A4941"/>
      <c r="B4941"/>
      <c r="C4941"/>
      <c r="D4941"/>
      <c r="E4941" s="6">
        <f>COUNTIF(ProductRatePlanCharge!C:D,D4941)</f>
        <v>0</v>
      </c>
      <c r="K4941" s="2"/>
      <c r="L4941" s="2"/>
    </row>
    <row r="4942" spans="1:12" x14ac:dyDescent="0.45">
      <c r="A4942"/>
      <c r="B4942"/>
      <c r="C4942"/>
      <c r="D4942"/>
      <c r="E4942" s="6">
        <f>COUNTIF(ProductRatePlanCharge!C:D,D4942)</f>
        <v>0</v>
      </c>
      <c r="K4942" s="2"/>
      <c r="L4942" s="2"/>
    </row>
    <row r="4943" spans="1:12" x14ac:dyDescent="0.45">
      <c r="A4943"/>
      <c r="B4943"/>
      <c r="C4943"/>
      <c r="D4943"/>
      <c r="E4943" s="6">
        <f>COUNTIF(ProductRatePlanCharge!C:D,D4943)</f>
        <v>0</v>
      </c>
      <c r="K4943" s="2"/>
      <c r="L4943" s="2"/>
    </row>
    <row r="4944" spans="1:12" x14ac:dyDescent="0.45">
      <c r="A4944"/>
      <c r="B4944"/>
      <c r="C4944"/>
      <c r="D4944"/>
      <c r="E4944" s="6">
        <f>COUNTIF(ProductRatePlanCharge!C:D,D4944)</f>
        <v>0</v>
      </c>
      <c r="K4944" s="2"/>
      <c r="L4944" s="2"/>
    </row>
    <row r="4945" spans="1:12" x14ac:dyDescent="0.45">
      <c r="A4945"/>
      <c r="B4945"/>
      <c r="C4945"/>
      <c r="D4945"/>
      <c r="E4945" s="6">
        <f>COUNTIF(ProductRatePlanCharge!C:D,D4945)</f>
        <v>0</v>
      </c>
      <c r="K4945" s="2"/>
      <c r="L4945" s="2"/>
    </row>
    <row r="4946" spans="1:12" x14ac:dyDescent="0.45">
      <c r="A4946"/>
      <c r="B4946"/>
      <c r="C4946"/>
      <c r="D4946"/>
      <c r="E4946" s="6">
        <f>COUNTIF(ProductRatePlanCharge!C:D,D4946)</f>
        <v>0</v>
      </c>
      <c r="K4946" s="2"/>
      <c r="L4946" s="2"/>
    </row>
    <row r="4947" spans="1:12" x14ac:dyDescent="0.45">
      <c r="A4947"/>
      <c r="B4947"/>
      <c r="C4947"/>
      <c r="D4947"/>
      <c r="E4947" s="6">
        <f>COUNTIF(ProductRatePlanCharge!C:D,D4947)</f>
        <v>0</v>
      </c>
      <c r="K4947" s="2"/>
      <c r="L4947" s="2"/>
    </row>
    <row r="4948" spans="1:12" x14ac:dyDescent="0.45">
      <c r="A4948"/>
      <c r="B4948"/>
      <c r="C4948"/>
      <c r="D4948"/>
      <c r="E4948" s="6">
        <f>COUNTIF(ProductRatePlanCharge!C:D,D4948)</f>
        <v>0</v>
      </c>
      <c r="K4948" s="2"/>
      <c r="L4948" s="2"/>
    </row>
    <row r="4949" spans="1:12" x14ac:dyDescent="0.45">
      <c r="A4949"/>
      <c r="B4949"/>
      <c r="C4949"/>
      <c r="D4949"/>
      <c r="E4949" s="6">
        <f>COUNTIF(ProductRatePlanCharge!C:D,D4949)</f>
        <v>0</v>
      </c>
      <c r="K4949" s="2"/>
      <c r="L4949" s="2"/>
    </row>
    <row r="4950" spans="1:12" x14ac:dyDescent="0.45">
      <c r="A4950"/>
      <c r="B4950"/>
      <c r="C4950"/>
      <c r="D4950"/>
      <c r="E4950" s="6">
        <f>COUNTIF(ProductRatePlanCharge!C:D,D4950)</f>
        <v>0</v>
      </c>
      <c r="K4950" s="2"/>
      <c r="L4950" s="2"/>
    </row>
    <row r="4951" spans="1:12" x14ac:dyDescent="0.45">
      <c r="A4951"/>
      <c r="B4951"/>
      <c r="C4951"/>
      <c r="D4951"/>
      <c r="E4951" s="6">
        <f>COUNTIF(ProductRatePlanCharge!C:D,D4951)</f>
        <v>0</v>
      </c>
      <c r="K4951" s="2"/>
      <c r="L4951" s="2"/>
    </row>
    <row r="4952" spans="1:12" x14ac:dyDescent="0.45">
      <c r="A4952"/>
      <c r="B4952"/>
      <c r="C4952"/>
      <c r="D4952"/>
      <c r="E4952" s="6">
        <f>COUNTIF(ProductRatePlanCharge!C:D,D4952)</f>
        <v>0</v>
      </c>
      <c r="K4952" s="2"/>
      <c r="L4952" s="2"/>
    </row>
    <row r="4953" spans="1:12" x14ac:dyDescent="0.45">
      <c r="A4953"/>
      <c r="B4953"/>
      <c r="C4953"/>
      <c r="D4953"/>
      <c r="E4953" s="6">
        <f>COUNTIF(ProductRatePlanCharge!C:D,D4953)</f>
        <v>0</v>
      </c>
      <c r="K4953" s="2"/>
      <c r="L4953" s="2"/>
    </row>
    <row r="4954" spans="1:12" x14ac:dyDescent="0.45">
      <c r="A4954"/>
      <c r="B4954"/>
      <c r="C4954"/>
      <c r="D4954"/>
      <c r="E4954" s="6">
        <f>COUNTIF(ProductRatePlanCharge!C:D,D4954)</f>
        <v>0</v>
      </c>
      <c r="K4954" s="2"/>
      <c r="L4954" s="2"/>
    </row>
    <row r="4955" spans="1:12" x14ac:dyDescent="0.45">
      <c r="A4955"/>
      <c r="B4955"/>
      <c r="C4955"/>
      <c r="D4955"/>
      <c r="E4955" s="6">
        <f>COUNTIF(ProductRatePlanCharge!C:D,D4955)</f>
        <v>0</v>
      </c>
      <c r="K4955" s="2"/>
      <c r="L4955" s="2"/>
    </row>
    <row r="4956" spans="1:12" x14ac:dyDescent="0.45">
      <c r="A4956"/>
      <c r="B4956"/>
      <c r="C4956"/>
      <c r="D4956"/>
      <c r="E4956" s="6">
        <f>COUNTIF(ProductRatePlanCharge!C:D,D4956)</f>
        <v>0</v>
      </c>
      <c r="K4956" s="2"/>
      <c r="L4956" s="2"/>
    </row>
    <row r="4957" spans="1:12" x14ac:dyDescent="0.45">
      <c r="A4957"/>
      <c r="B4957"/>
      <c r="C4957"/>
      <c r="D4957"/>
      <c r="E4957" s="6">
        <f>COUNTIF(ProductRatePlanCharge!C:D,D4957)</f>
        <v>0</v>
      </c>
      <c r="K4957" s="2"/>
      <c r="L4957" s="2"/>
    </row>
    <row r="4958" spans="1:12" x14ac:dyDescent="0.45">
      <c r="A4958"/>
      <c r="B4958"/>
      <c r="C4958"/>
      <c r="D4958"/>
      <c r="E4958" s="6">
        <f>COUNTIF(ProductRatePlanCharge!C:D,D4958)</f>
        <v>0</v>
      </c>
      <c r="K4958" s="2"/>
      <c r="L4958" s="2"/>
    </row>
    <row r="4959" spans="1:12" x14ac:dyDescent="0.45">
      <c r="A4959"/>
      <c r="B4959"/>
      <c r="C4959"/>
      <c r="D4959"/>
      <c r="E4959" s="6">
        <f>COUNTIF(ProductRatePlanCharge!C:D,D4959)</f>
        <v>0</v>
      </c>
      <c r="K4959" s="2"/>
      <c r="L4959" s="2"/>
    </row>
    <row r="4960" spans="1:12" x14ac:dyDescent="0.45">
      <c r="A4960"/>
      <c r="B4960"/>
      <c r="C4960"/>
      <c r="D4960"/>
      <c r="E4960" s="6">
        <f>COUNTIF(ProductRatePlanCharge!C:D,D4960)</f>
        <v>0</v>
      </c>
      <c r="K4960" s="2"/>
      <c r="L4960" s="2"/>
    </row>
    <row r="4961" spans="1:12" x14ac:dyDescent="0.45">
      <c r="A4961"/>
      <c r="B4961"/>
      <c r="C4961"/>
      <c r="D4961"/>
      <c r="E4961" s="6">
        <f>COUNTIF(ProductRatePlanCharge!C:D,D4961)</f>
        <v>0</v>
      </c>
      <c r="K4961" s="2"/>
      <c r="L4961" s="2"/>
    </row>
    <row r="4962" spans="1:12" x14ac:dyDescent="0.45">
      <c r="A4962"/>
      <c r="B4962"/>
      <c r="C4962"/>
      <c r="D4962"/>
      <c r="E4962" s="6">
        <f>COUNTIF(ProductRatePlanCharge!C:D,D4962)</f>
        <v>0</v>
      </c>
      <c r="K4962" s="2"/>
      <c r="L4962" s="2"/>
    </row>
    <row r="4963" spans="1:12" x14ac:dyDescent="0.45">
      <c r="A4963"/>
      <c r="B4963"/>
      <c r="C4963"/>
      <c r="D4963"/>
      <c r="E4963" s="6">
        <f>COUNTIF(ProductRatePlanCharge!C:D,D4963)</f>
        <v>0</v>
      </c>
      <c r="K4963" s="2"/>
      <c r="L4963" s="2"/>
    </row>
    <row r="4964" spans="1:12" x14ac:dyDescent="0.45">
      <c r="A4964"/>
      <c r="B4964"/>
      <c r="C4964"/>
      <c r="D4964"/>
      <c r="E4964" s="6">
        <f>COUNTIF(ProductRatePlanCharge!C:D,D4964)</f>
        <v>0</v>
      </c>
      <c r="K4964" s="2"/>
      <c r="L4964" s="2"/>
    </row>
    <row r="4965" spans="1:12" x14ac:dyDescent="0.45">
      <c r="A4965"/>
      <c r="B4965"/>
      <c r="C4965"/>
      <c r="D4965"/>
      <c r="E4965" s="6">
        <f>COUNTIF(ProductRatePlanCharge!C:D,D4965)</f>
        <v>0</v>
      </c>
      <c r="K4965" s="2"/>
      <c r="L4965" s="2"/>
    </row>
    <row r="4966" spans="1:12" x14ac:dyDescent="0.45">
      <c r="A4966"/>
      <c r="B4966"/>
      <c r="C4966"/>
      <c r="D4966"/>
      <c r="E4966" s="6">
        <f>COUNTIF(ProductRatePlanCharge!C:D,D4966)</f>
        <v>0</v>
      </c>
      <c r="K4966" s="2"/>
      <c r="L4966" s="2"/>
    </row>
    <row r="4967" spans="1:12" x14ac:dyDescent="0.45">
      <c r="A4967"/>
      <c r="B4967"/>
      <c r="C4967"/>
      <c r="D4967"/>
      <c r="E4967" s="6">
        <f>COUNTIF(ProductRatePlanCharge!C:D,D4967)</f>
        <v>0</v>
      </c>
      <c r="K4967" s="2"/>
      <c r="L4967" s="2"/>
    </row>
    <row r="4968" spans="1:12" x14ac:dyDescent="0.45">
      <c r="A4968"/>
      <c r="B4968"/>
      <c r="C4968"/>
      <c r="D4968"/>
      <c r="E4968" s="6">
        <f>COUNTIF(ProductRatePlanCharge!C:D,D4968)</f>
        <v>0</v>
      </c>
      <c r="K4968" s="2"/>
      <c r="L4968" s="2"/>
    </row>
    <row r="4969" spans="1:12" x14ac:dyDescent="0.45">
      <c r="A4969"/>
      <c r="B4969"/>
      <c r="C4969"/>
      <c r="D4969"/>
      <c r="E4969" s="6">
        <f>COUNTIF(ProductRatePlanCharge!C:D,D4969)</f>
        <v>0</v>
      </c>
      <c r="K4969" s="2"/>
      <c r="L4969" s="2"/>
    </row>
    <row r="4970" spans="1:12" x14ac:dyDescent="0.45">
      <c r="A4970"/>
      <c r="B4970"/>
      <c r="C4970"/>
      <c r="D4970"/>
      <c r="E4970" s="6">
        <f>COUNTIF(ProductRatePlanCharge!C:D,D4970)</f>
        <v>0</v>
      </c>
      <c r="K4970" s="2"/>
      <c r="L4970" s="2"/>
    </row>
    <row r="4971" spans="1:12" x14ac:dyDescent="0.45">
      <c r="A4971"/>
      <c r="B4971"/>
      <c r="C4971"/>
      <c r="D4971"/>
      <c r="E4971" s="6">
        <f>COUNTIF(ProductRatePlanCharge!C:D,D4971)</f>
        <v>0</v>
      </c>
      <c r="K4971" s="2"/>
      <c r="L4971" s="2"/>
    </row>
    <row r="4972" spans="1:12" x14ac:dyDescent="0.45">
      <c r="A4972"/>
      <c r="B4972"/>
      <c r="C4972"/>
      <c r="D4972"/>
      <c r="E4972" s="6">
        <f>COUNTIF(ProductRatePlanCharge!C:D,D4972)</f>
        <v>0</v>
      </c>
      <c r="K4972" s="2"/>
      <c r="L4972" s="2"/>
    </row>
    <row r="4973" spans="1:12" x14ac:dyDescent="0.45">
      <c r="A4973"/>
      <c r="B4973"/>
      <c r="C4973"/>
      <c r="D4973"/>
      <c r="E4973" s="6">
        <f>COUNTIF(ProductRatePlanCharge!C:D,D4973)</f>
        <v>0</v>
      </c>
      <c r="K4973" s="2"/>
      <c r="L4973" s="2"/>
    </row>
    <row r="4974" spans="1:12" x14ac:dyDescent="0.45">
      <c r="A4974"/>
      <c r="B4974"/>
      <c r="C4974"/>
      <c r="D4974"/>
      <c r="E4974" s="6">
        <f>COUNTIF(ProductRatePlanCharge!C:D,D4974)</f>
        <v>0</v>
      </c>
      <c r="K4974" s="2"/>
      <c r="L4974" s="2"/>
    </row>
    <row r="4975" spans="1:12" x14ac:dyDescent="0.45">
      <c r="A4975"/>
      <c r="B4975"/>
      <c r="C4975"/>
      <c r="D4975"/>
      <c r="E4975" s="6">
        <f>COUNTIF(ProductRatePlanCharge!C:D,D4975)</f>
        <v>0</v>
      </c>
      <c r="K4975" s="2"/>
      <c r="L4975" s="2"/>
    </row>
    <row r="4976" spans="1:12" x14ac:dyDescent="0.45">
      <c r="A4976"/>
      <c r="B4976"/>
      <c r="C4976"/>
      <c r="D4976"/>
      <c r="E4976" s="6">
        <f>COUNTIF(ProductRatePlanCharge!C:D,D4976)</f>
        <v>0</v>
      </c>
      <c r="K4976" s="2"/>
      <c r="L4976" s="2"/>
    </row>
    <row r="4977" spans="1:12" x14ac:dyDescent="0.45">
      <c r="A4977"/>
      <c r="B4977"/>
      <c r="C4977"/>
      <c r="D4977"/>
      <c r="E4977" s="6">
        <f>COUNTIF(ProductRatePlanCharge!C:D,D4977)</f>
        <v>0</v>
      </c>
      <c r="K4977" s="2"/>
      <c r="L4977" s="2"/>
    </row>
    <row r="4978" spans="1:12" x14ac:dyDescent="0.45">
      <c r="A4978"/>
      <c r="B4978"/>
      <c r="C4978"/>
      <c r="D4978"/>
      <c r="E4978" s="6">
        <f>COUNTIF(ProductRatePlanCharge!C:D,D4978)</f>
        <v>0</v>
      </c>
      <c r="K4978" s="2"/>
      <c r="L4978" s="2"/>
    </row>
    <row r="4979" spans="1:12" x14ac:dyDescent="0.45">
      <c r="A4979"/>
      <c r="B4979"/>
      <c r="C4979"/>
      <c r="D4979"/>
      <c r="E4979" s="6">
        <f>COUNTIF(ProductRatePlanCharge!C:D,D4979)</f>
        <v>0</v>
      </c>
      <c r="K4979" s="2"/>
      <c r="L4979" s="2"/>
    </row>
    <row r="4980" spans="1:12" x14ac:dyDescent="0.45">
      <c r="A4980"/>
      <c r="B4980"/>
      <c r="C4980"/>
      <c r="D4980"/>
      <c r="E4980" s="6">
        <f>COUNTIF(ProductRatePlanCharge!C:D,D4980)</f>
        <v>0</v>
      </c>
      <c r="K4980" s="2"/>
      <c r="L4980" s="2"/>
    </row>
    <row r="4981" spans="1:12" x14ac:dyDescent="0.45">
      <c r="A4981"/>
      <c r="B4981"/>
      <c r="C4981"/>
      <c r="D4981"/>
      <c r="E4981" s="6">
        <f>COUNTIF(ProductRatePlanCharge!C:D,D4981)</f>
        <v>0</v>
      </c>
      <c r="K4981" s="2"/>
      <c r="L4981" s="2"/>
    </row>
    <row r="4982" spans="1:12" x14ac:dyDescent="0.45">
      <c r="A4982"/>
      <c r="B4982"/>
      <c r="C4982"/>
      <c r="D4982"/>
      <c r="E4982" s="6">
        <f>COUNTIF(ProductRatePlanCharge!C:D,D4982)</f>
        <v>0</v>
      </c>
      <c r="K4982" s="2"/>
      <c r="L4982" s="2"/>
    </row>
    <row r="4983" spans="1:12" x14ac:dyDescent="0.45">
      <c r="A4983"/>
      <c r="B4983"/>
      <c r="C4983"/>
      <c r="D4983"/>
      <c r="E4983" s="6">
        <f>COUNTIF(ProductRatePlanCharge!C:D,D4983)</f>
        <v>0</v>
      </c>
      <c r="K4983" s="2"/>
      <c r="L4983" s="2"/>
    </row>
    <row r="4984" spans="1:12" x14ac:dyDescent="0.45">
      <c r="A4984"/>
      <c r="B4984"/>
      <c r="C4984"/>
      <c r="D4984"/>
      <c r="E4984" s="6">
        <f>COUNTIF(ProductRatePlanCharge!C:D,D4984)</f>
        <v>0</v>
      </c>
      <c r="K4984" s="2"/>
      <c r="L4984" s="2"/>
    </row>
    <row r="4985" spans="1:12" x14ac:dyDescent="0.45">
      <c r="A4985"/>
      <c r="B4985"/>
      <c r="C4985"/>
      <c r="D4985"/>
      <c r="E4985" s="6">
        <f>COUNTIF(ProductRatePlanCharge!C:D,D4985)</f>
        <v>0</v>
      </c>
      <c r="K4985" s="2"/>
      <c r="L4985" s="2"/>
    </row>
    <row r="4986" spans="1:12" x14ac:dyDescent="0.45">
      <c r="A4986"/>
      <c r="B4986"/>
      <c r="C4986"/>
      <c r="D4986"/>
      <c r="E4986" s="6">
        <f>COUNTIF(ProductRatePlanCharge!C:D,D4986)</f>
        <v>0</v>
      </c>
      <c r="K4986" s="2"/>
      <c r="L4986" s="2"/>
    </row>
    <row r="4987" spans="1:12" x14ac:dyDescent="0.45">
      <c r="A4987"/>
      <c r="B4987"/>
      <c r="C4987"/>
      <c r="D4987"/>
      <c r="E4987" s="6">
        <f>COUNTIF(ProductRatePlanCharge!C:D,D4987)</f>
        <v>0</v>
      </c>
      <c r="K4987" s="2"/>
      <c r="L4987" s="2"/>
    </row>
    <row r="4988" spans="1:12" x14ac:dyDescent="0.45">
      <c r="A4988"/>
      <c r="B4988"/>
      <c r="C4988"/>
      <c r="D4988"/>
      <c r="E4988" s="6">
        <f>COUNTIF(ProductRatePlanCharge!C:D,D4988)</f>
        <v>0</v>
      </c>
      <c r="K4988" s="2"/>
      <c r="L4988" s="2"/>
    </row>
    <row r="4989" spans="1:12" x14ac:dyDescent="0.45">
      <c r="A4989"/>
      <c r="B4989"/>
      <c r="C4989"/>
      <c r="D4989"/>
      <c r="E4989" s="6">
        <f>COUNTIF(ProductRatePlanCharge!C:D,D4989)</f>
        <v>0</v>
      </c>
      <c r="K4989" s="2"/>
      <c r="L4989" s="2"/>
    </row>
    <row r="4990" spans="1:12" x14ac:dyDescent="0.45">
      <c r="A4990"/>
      <c r="B4990"/>
      <c r="C4990"/>
      <c r="D4990"/>
      <c r="E4990" s="6">
        <f>COUNTIF(ProductRatePlanCharge!C:D,D4990)</f>
        <v>0</v>
      </c>
      <c r="K4990" s="2"/>
      <c r="L4990" s="2"/>
    </row>
    <row r="4991" spans="1:12" x14ac:dyDescent="0.45">
      <c r="A4991"/>
      <c r="B4991"/>
      <c r="C4991"/>
      <c r="D4991"/>
      <c r="E4991" s="6">
        <f>COUNTIF(ProductRatePlanCharge!C:D,D4991)</f>
        <v>0</v>
      </c>
      <c r="K4991" s="2"/>
      <c r="L4991" s="2"/>
    </row>
    <row r="4992" spans="1:12" x14ac:dyDescent="0.45">
      <c r="A4992"/>
      <c r="B4992"/>
      <c r="C4992"/>
      <c r="D4992"/>
      <c r="E4992" s="6">
        <f>COUNTIF(ProductRatePlanCharge!C:D,D4992)</f>
        <v>0</v>
      </c>
      <c r="K4992" s="2"/>
      <c r="L4992" s="2"/>
    </row>
    <row r="4993" spans="1:12" x14ac:dyDescent="0.45">
      <c r="A4993"/>
      <c r="B4993"/>
      <c r="C4993"/>
      <c r="D4993"/>
      <c r="E4993" s="6">
        <f>COUNTIF(ProductRatePlanCharge!C:D,D4993)</f>
        <v>0</v>
      </c>
      <c r="K4993" s="2"/>
      <c r="L4993" s="2"/>
    </row>
    <row r="4994" spans="1:12" x14ac:dyDescent="0.45">
      <c r="A4994"/>
      <c r="B4994"/>
      <c r="C4994"/>
      <c r="D4994"/>
      <c r="E4994" s="6">
        <f>COUNTIF(ProductRatePlanCharge!C:D,D4994)</f>
        <v>0</v>
      </c>
      <c r="K4994" s="2"/>
      <c r="L4994" s="2"/>
    </row>
    <row r="4995" spans="1:12" x14ac:dyDescent="0.45">
      <c r="A4995"/>
      <c r="B4995"/>
      <c r="C4995"/>
      <c r="D4995"/>
      <c r="E4995" s="6">
        <f>COUNTIF(ProductRatePlanCharge!C:D,D4995)</f>
        <v>0</v>
      </c>
      <c r="K4995" s="2"/>
      <c r="L4995" s="2"/>
    </row>
    <row r="4996" spans="1:12" x14ac:dyDescent="0.45">
      <c r="A4996"/>
      <c r="B4996"/>
      <c r="C4996"/>
      <c r="D4996"/>
      <c r="E4996" s="6">
        <f>COUNTIF(ProductRatePlanCharge!C:D,D4996)</f>
        <v>0</v>
      </c>
      <c r="K4996" s="2"/>
      <c r="L4996" s="2"/>
    </row>
    <row r="4997" spans="1:12" x14ac:dyDescent="0.45">
      <c r="A4997"/>
      <c r="B4997"/>
      <c r="C4997"/>
      <c r="D4997"/>
      <c r="E4997" s="6">
        <f>COUNTIF(ProductRatePlanCharge!C:D,D4997)</f>
        <v>0</v>
      </c>
      <c r="K4997" s="2"/>
      <c r="L4997" s="2"/>
    </row>
    <row r="4998" spans="1:12" x14ac:dyDescent="0.45">
      <c r="A4998"/>
      <c r="B4998"/>
      <c r="C4998"/>
      <c r="D4998"/>
      <c r="E4998" s="6">
        <f>COUNTIF(ProductRatePlanCharge!C:D,D4998)</f>
        <v>0</v>
      </c>
      <c r="K4998" s="2"/>
      <c r="L4998" s="2"/>
    </row>
    <row r="4999" spans="1:12" x14ac:dyDescent="0.45">
      <c r="A4999"/>
      <c r="B4999"/>
      <c r="C4999"/>
      <c r="D4999"/>
      <c r="E4999" s="6">
        <f>COUNTIF(ProductRatePlanCharge!C:D,D4999)</f>
        <v>0</v>
      </c>
      <c r="K4999" s="2"/>
      <c r="L4999" s="2"/>
    </row>
    <row r="5000" spans="1:12" x14ac:dyDescent="0.45">
      <c r="A5000"/>
      <c r="B5000"/>
      <c r="C5000"/>
      <c r="D5000"/>
      <c r="E5000" s="6">
        <f>COUNTIF(ProductRatePlanCharge!C:D,D5000)</f>
        <v>0</v>
      </c>
      <c r="K5000" s="2"/>
      <c r="L5000" s="2"/>
    </row>
    <row r="5001" spans="1:12" x14ac:dyDescent="0.45">
      <c r="A5001"/>
      <c r="B5001"/>
      <c r="C5001"/>
      <c r="D5001"/>
      <c r="E5001" s="6">
        <f>COUNTIF(ProductRatePlanCharge!C:D,D5001)</f>
        <v>0</v>
      </c>
      <c r="K5001" s="2"/>
      <c r="L5001" s="2"/>
    </row>
    <row r="5002" spans="1:12" x14ac:dyDescent="0.45">
      <c r="A5002"/>
      <c r="B5002"/>
      <c r="C5002"/>
      <c r="D5002"/>
      <c r="E5002" s="6">
        <f>COUNTIF(ProductRatePlanCharge!C:D,D5002)</f>
        <v>0</v>
      </c>
      <c r="K5002" s="2"/>
      <c r="L5002" s="2"/>
    </row>
    <row r="5003" spans="1:12" x14ac:dyDescent="0.45">
      <c r="A5003"/>
      <c r="B5003"/>
      <c r="C5003"/>
      <c r="D5003"/>
      <c r="E5003" s="6">
        <f>COUNTIF(ProductRatePlanCharge!C:D,D5003)</f>
        <v>0</v>
      </c>
      <c r="K5003" s="2"/>
      <c r="L5003" s="2"/>
    </row>
    <row r="5004" spans="1:12" x14ac:dyDescent="0.45">
      <c r="A5004"/>
      <c r="B5004"/>
      <c r="C5004"/>
      <c r="D5004"/>
      <c r="E5004" s="6">
        <f>COUNTIF(ProductRatePlanCharge!C:D,D5004)</f>
        <v>0</v>
      </c>
      <c r="K5004" s="2"/>
      <c r="L5004" s="2"/>
    </row>
    <row r="5005" spans="1:12" x14ac:dyDescent="0.45">
      <c r="A5005"/>
      <c r="B5005"/>
      <c r="C5005"/>
      <c r="D5005"/>
      <c r="E5005" s="6">
        <f>COUNTIF(ProductRatePlanCharge!C:D,D5005)</f>
        <v>0</v>
      </c>
      <c r="K5005" s="2"/>
      <c r="L5005" s="2"/>
    </row>
    <row r="5006" spans="1:12" x14ac:dyDescent="0.45">
      <c r="A5006"/>
      <c r="B5006"/>
      <c r="C5006"/>
      <c r="D5006"/>
      <c r="E5006" s="6">
        <f>COUNTIF(ProductRatePlanCharge!C:D,D5006)</f>
        <v>0</v>
      </c>
      <c r="K5006" s="2"/>
      <c r="L5006" s="2"/>
    </row>
    <row r="5007" spans="1:12" x14ac:dyDescent="0.45">
      <c r="A5007"/>
      <c r="B5007"/>
      <c r="C5007"/>
      <c r="D5007"/>
      <c r="E5007" s="6">
        <f>COUNTIF(ProductRatePlanCharge!C:D,D5007)</f>
        <v>0</v>
      </c>
      <c r="K5007" s="2"/>
      <c r="L5007" s="2"/>
    </row>
    <row r="5008" spans="1:12" x14ac:dyDescent="0.45">
      <c r="A5008"/>
      <c r="B5008"/>
      <c r="C5008"/>
      <c r="D5008"/>
      <c r="E5008" s="6">
        <f>COUNTIF(ProductRatePlanCharge!C:D,D5008)</f>
        <v>0</v>
      </c>
      <c r="K5008" s="2"/>
      <c r="L5008" s="2"/>
    </row>
    <row r="5009" spans="1:12" x14ac:dyDescent="0.45">
      <c r="A5009"/>
      <c r="B5009"/>
      <c r="C5009"/>
      <c r="D5009"/>
      <c r="E5009" s="6">
        <f>COUNTIF(ProductRatePlanCharge!C:D,D5009)</f>
        <v>0</v>
      </c>
      <c r="K5009" s="2"/>
      <c r="L5009" s="2"/>
    </row>
    <row r="5010" spans="1:12" x14ac:dyDescent="0.45">
      <c r="A5010"/>
      <c r="B5010"/>
      <c r="C5010"/>
      <c r="D5010"/>
      <c r="E5010" s="6">
        <f>COUNTIF(ProductRatePlanCharge!C:D,D5010)</f>
        <v>0</v>
      </c>
      <c r="K5010" s="2"/>
      <c r="L5010" s="2"/>
    </row>
    <row r="5011" spans="1:12" x14ac:dyDescent="0.45">
      <c r="A5011"/>
      <c r="B5011"/>
      <c r="C5011"/>
      <c r="D5011"/>
      <c r="E5011" s="6">
        <f>COUNTIF(ProductRatePlanCharge!C:D,D5011)</f>
        <v>0</v>
      </c>
      <c r="K5011" s="2"/>
      <c r="L5011" s="2"/>
    </row>
    <row r="5012" spans="1:12" x14ac:dyDescent="0.45">
      <c r="A5012"/>
      <c r="B5012"/>
      <c r="C5012"/>
      <c r="D5012"/>
      <c r="E5012" s="6">
        <f>COUNTIF(ProductRatePlanCharge!C:D,D5012)</f>
        <v>0</v>
      </c>
      <c r="K5012" s="2"/>
      <c r="L5012" s="2"/>
    </row>
    <row r="5013" spans="1:12" x14ac:dyDescent="0.45">
      <c r="A5013"/>
      <c r="B5013"/>
      <c r="C5013"/>
      <c r="D5013"/>
      <c r="E5013" s="6">
        <f>COUNTIF(ProductRatePlanCharge!C:D,D5013)</f>
        <v>0</v>
      </c>
      <c r="K5013" s="2"/>
      <c r="L5013" s="2"/>
    </row>
    <row r="5014" spans="1:12" x14ac:dyDescent="0.45">
      <c r="A5014"/>
      <c r="B5014"/>
      <c r="C5014"/>
      <c r="D5014"/>
      <c r="E5014" s="6">
        <f>COUNTIF(ProductRatePlanCharge!C:D,D5014)</f>
        <v>0</v>
      </c>
      <c r="K5014" s="2"/>
      <c r="L5014" s="2"/>
    </row>
    <row r="5015" spans="1:12" x14ac:dyDescent="0.45">
      <c r="A5015"/>
      <c r="B5015"/>
      <c r="C5015"/>
      <c r="D5015"/>
      <c r="E5015" s="6">
        <f>COUNTIF(ProductRatePlanCharge!C:D,D5015)</f>
        <v>0</v>
      </c>
      <c r="K5015" s="2"/>
      <c r="L5015" s="2"/>
    </row>
    <row r="5016" spans="1:12" x14ac:dyDescent="0.45">
      <c r="A5016"/>
      <c r="B5016"/>
      <c r="C5016"/>
      <c r="D5016"/>
      <c r="E5016" s="6">
        <f>COUNTIF(ProductRatePlanCharge!C:D,D5016)</f>
        <v>0</v>
      </c>
      <c r="K5016" s="2"/>
      <c r="L5016" s="2"/>
    </row>
    <row r="5017" spans="1:12" x14ac:dyDescent="0.45">
      <c r="A5017"/>
      <c r="B5017"/>
      <c r="C5017"/>
      <c r="D5017"/>
      <c r="E5017" s="6">
        <f>COUNTIF(ProductRatePlanCharge!C:D,D5017)</f>
        <v>0</v>
      </c>
      <c r="K5017" s="2"/>
      <c r="L5017" s="2"/>
    </row>
    <row r="5018" spans="1:12" x14ac:dyDescent="0.45">
      <c r="A5018"/>
      <c r="B5018"/>
      <c r="C5018"/>
      <c r="D5018"/>
      <c r="E5018" s="6">
        <f>COUNTIF(ProductRatePlanCharge!C:D,D5018)</f>
        <v>0</v>
      </c>
      <c r="K5018" s="2"/>
      <c r="L5018" s="2"/>
    </row>
    <row r="5019" spans="1:12" x14ac:dyDescent="0.45">
      <c r="A5019"/>
      <c r="B5019"/>
      <c r="C5019"/>
      <c r="D5019"/>
      <c r="E5019" s="6">
        <f>COUNTIF(ProductRatePlanCharge!C:D,D5019)</f>
        <v>0</v>
      </c>
      <c r="K5019" s="2"/>
      <c r="L5019" s="2"/>
    </row>
    <row r="5020" spans="1:12" x14ac:dyDescent="0.45">
      <c r="A5020"/>
      <c r="B5020"/>
      <c r="C5020"/>
      <c r="D5020"/>
      <c r="E5020" s="6">
        <f>COUNTIF(ProductRatePlanCharge!C:D,D5020)</f>
        <v>0</v>
      </c>
      <c r="K5020" s="2"/>
      <c r="L5020" s="2"/>
    </row>
    <row r="5021" spans="1:12" x14ac:dyDescent="0.45">
      <c r="A5021"/>
      <c r="B5021"/>
      <c r="C5021"/>
      <c r="D5021"/>
      <c r="E5021" s="6">
        <f>COUNTIF(ProductRatePlanCharge!C:D,D5021)</f>
        <v>0</v>
      </c>
      <c r="K5021" s="2"/>
      <c r="L5021" s="2"/>
    </row>
    <row r="5022" spans="1:12" x14ac:dyDescent="0.45">
      <c r="A5022"/>
      <c r="B5022"/>
      <c r="C5022"/>
      <c r="D5022"/>
      <c r="E5022" s="6">
        <f>COUNTIF(ProductRatePlanCharge!C:D,D5022)</f>
        <v>0</v>
      </c>
      <c r="K5022" s="2"/>
      <c r="L5022" s="2"/>
    </row>
    <row r="5023" spans="1:12" x14ac:dyDescent="0.45">
      <c r="A5023"/>
      <c r="B5023"/>
      <c r="C5023"/>
      <c r="D5023"/>
      <c r="E5023" s="6">
        <f>COUNTIF(ProductRatePlanCharge!C:D,D5023)</f>
        <v>0</v>
      </c>
      <c r="K5023" s="2"/>
      <c r="L5023" s="2"/>
    </row>
    <row r="5024" spans="1:12" x14ac:dyDescent="0.45">
      <c r="A5024"/>
      <c r="B5024"/>
      <c r="C5024"/>
      <c r="D5024"/>
      <c r="E5024" s="6">
        <f>COUNTIF(ProductRatePlanCharge!C:D,D5024)</f>
        <v>0</v>
      </c>
      <c r="K5024" s="2"/>
      <c r="L5024" s="2"/>
    </row>
    <row r="5025" spans="1:12" x14ac:dyDescent="0.45">
      <c r="A5025"/>
      <c r="B5025"/>
      <c r="C5025"/>
      <c r="D5025"/>
      <c r="E5025" s="6">
        <f>COUNTIF(ProductRatePlanCharge!C:D,D5025)</f>
        <v>0</v>
      </c>
      <c r="K5025" s="2"/>
      <c r="L5025" s="2"/>
    </row>
    <row r="5026" spans="1:12" x14ac:dyDescent="0.45">
      <c r="A5026"/>
      <c r="B5026"/>
      <c r="C5026"/>
      <c r="D5026"/>
      <c r="E5026" s="6">
        <f>COUNTIF(ProductRatePlanCharge!C:D,D5026)</f>
        <v>0</v>
      </c>
      <c r="K5026" s="2"/>
      <c r="L5026" s="2"/>
    </row>
    <row r="5027" spans="1:12" x14ac:dyDescent="0.45">
      <c r="A5027"/>
      <c r="B5027"/>
      <c r="C5027"/>
      <c r="D5027"/>
      <c r="E5027" s="6">
        <f>COUNTIF(ProductRatePlanCharge!C:D,D5027)</f>
        <v>0</v>
      </c>
      <c r="K5027" s="2"/>
      <c r="L5027" s="2"/>
    </row>
    <row r="5028" spans="1:12" x14ac:dyDescent="0.45">
      <c r="A5028"/>
      <c r="B5028"/>
      <c r="C5028"/>
      <c r="D5028"/>
      <c r="E5028" s="6">
        <f>COUNTIF(ProductRatePlanCharge!C:D,D5028)</f>
        <v>0</v>
      </c>
      <c r="K5028" s="2"/>
      <c r="L5028" s="2"/>
    </row>
    <row r="5029" spans="1:12" x14ac:dyDescent="0.45">
      <c r="A5029"/>
      <c r="B5029"/>
      <c r="C5029"/>
      <c r="D5029"/>
      <c r="E5029" s="6">
        <f>COUNTIF(ProductRatePlanCharge!C:D,D5029)</f>
        <v>0</v>
      </c>
      <c r="K5029" s="2"/>
      <c r="L5029" s="2"/>
    </row>
    <row r="5030" spans="1:12" x14ac:dyDescent="0.45">
      <c r="A5030"/>
      <c r="B5030"/>
      <c r="C5030"/>
      <c r="D5030"/>
      <c r="E5030" s="6">
        <f>COUNTIF(ProductRatePlanCharge!C:D,D5030)</f>
        <v>0</v>
      </c>
      <c r="K5030" s="2"/>
      <c r="L5030" s="2"/>
    </row>
    <row r="5031" spans="1:12" x14ac:dyDescent="0.45">
      <c r="A5031"/>
      <c r="B5031"/>
      <c r="C5031"/>
      <c r="D5031"/>
      <c r="E5031" s="6">
        <f>COUNTIF(ProductRatePlanCharge!C:D,D5031)</f>
        <v>0</v>
      </c>
      <c r="K5031" s="2"/>
      <c r="L5031" s="2"/>
    </row>
    <row r="5032" spans="1:12" x14ac:dyDescent="0.45">
      <c r="A5032"/>
      <c r="B5032"/>
      <c r="C5032"/>
      <c r="D5032"/>
      <c r="E5032" s="6">
        <f>COUNTIF(ProductRatePlanCharge!C:D,D5032)</f>
        <v>0</v>
      </c>
      <c r="K5032" s="2"/>
      <c r="L5032" s="2"/>
    </row>
    <row r="5033" spans="1:12" x14ac:dyDescent="0.45">
      <c r="A5033"/>
      <c r="B5033"/>
      <c r="C5033"/>
      <c r="D5033"/>
      <c r="E5033" s="6">
        <f>COUNTIF(ProductRatePlanCharge!C:D,D5033)</f>
        <v>0</v>
      </c>
      <c r="K5033" s="2"/>
      <c r="L5033" s="2"/>
    </row>
    <row r="5034" spans="1:12" x14ac:dyDescent="0.45">
      <c r="A5034"/>
      <c r="B5034"/>
      <c r="C5034"/>
      <c r="D5034"/>
      <c r="E5034" s="6">
        <f>COUNTIF(ProductRatePlanCharge!C:D,D5034)</f>
        <v>0</v>
      </c>
      <c r="K5034" s="2"/>
      <c r="L5034" s="2"/>
    </row>
    <row r="5035" spans="1:12" x14ac:dyDescent="0.45">
      <c r="A5035"/>
      <c r="B5035"/>
      <c r="C5035"/>
      <c r="D5035"/>
      <c r="E5035" s="6">
        <f>COUNTIF(ProductRatePlanCharge!C:D,D5035)</f>
        <v>0</v>
      </c>
      <c r="K5035" s="2"/>
      <c r="L5035" s="2"/>
    </row>
    <row r="5036" spans="1:12" x14ac:dyDescent="0.45">
      <c r="A5036"/>
      <c r="B5036"/>
      <c r="C5036"/>
      <c r="D5036"/>
      <c r="E5036" s="6">
        <f>COUNTIF(ProductRatePlanCharge!C:D,D5036)</f>
        <v>0</v>
      </c>
      <c r="K5036" s="2"/>
      <c r="L5036" s="2"/>
    </row>
    <row r="5037" spans="1:12" x14ac:dyDescent="0.45">
      <c r="A5037"/>
      <c r="B5037"/>
      <c r="C5037"/>
      <c r="D5037"/>
      <c r="E5037" s="6">
        <f>COUNTIF(ProductRatePlanCharge!C:D,D5037)</f>
        <v>0</v>
      </c>
      <c r="K5037" s="2"/>
      <c r="L5037" s="2"/>
    </row>
    <row r="5038" spans="1:12" x14ac:dyDescent="0.45">
      <c r="A5038"/>
      <c r="B5038"/>
      <c r="C5038"/>
      <c r="D5038"/>
      <c r="E5038" s="6">
        <f>COUNTIF(ProductRatePlanCharge!C:D,D5038)</f>
        <v>0</v>
      </c>
      <c r="K5038" s="2"/>
      <c r="L5038" s="2"/>
    </row>
    <row r="5039" spans="1:12" x14ac:dyDescent="0.45">
      <c r="A5039"/>
      <c r="B5039"/>
      <c r="C5039"/>
      <c r="D5039"/>
      <c r="E5039" s="6">
        <f>COUNTIF(ProductRatePlanCharge!C:D,D5039)</f>
        <v>0</v>
      </c>
      <c r="K5039" s="2"/>
      <c r="L5039" s="2"/>
    </row>
    <row r="5040" spans="1:12" x14ac:dyDescent="0.45">
      <c r="A5040"/>
      <c r="B5040"/>
      <c r="C5040"/>
      <c r="D5040"/>
      <c r="E5040" s="6">
        <f>COUNTIF(ProductRatePlanCharge!C:D,D5040)</f>
        <v>0</v>
      </c>
      <c r="K5040" s="2"/>
      <c r="L5040" s="2"/>
    </row>
    <row r="5041" spans="1:12" x14ac:dyDescent="0.45">
      <c r="A5041"/>
      <c r="B5041"/>
      <c r="C5041"/>
      <c r="D5041"/>
      <c r="E5041" s="6">
        <f>COUNTIF(ProductRatePlanCharge!C:D,D5041)</f>
        <v>0</v>
      </c>
      <c r="K5041" s="2"/>
      <c r="L5041" s="2"/>
    </row>
    <row r="5042" spans="1:12" x14ac:dyDescent="0.45">
      <c r="A5042"/>
      <c r="B5042"/>
      <c r="C5042"/>
      <c r="D5042"/>
      <c r="E5042" s="6">
        <f>COUNTIF(ProductRatePlanCharge!C:D,D5042)</f>
        <v>0</v>
      </c>
      <c r="K5042" s="2"/>
      <c r="L5042" s="2"/>
    </row>
    <row r="5043" spans="1:12" x14ac:dyDescent="0.45">
      <c r="A5043"/>
      <c r="B5043"/>
      <c r="C5043"/>
      <c r="D5043"/>
      <c r="E5043" s="6">
        <f>COUNTIF(ProductRatePlanCharge!C:D,D5043)</f>
        <v>0</v>
      </c>
      <c r="K5043" s="2"/>
      <c r="L5043" s="2"/>
    </row>
    <row r="5044" spans="1:12" x14ac:dyDescent="0.45">
      <c r="A5044"/>
      <c r="B5044"/>
      <c r="C5044"/>
      <c r="D5044"/>
      <c r="E5044" s="6">
        <f>COUNTIF(ProductRatePlanCharge!C:D,D5044)</f>
        <v>0</v>
      </c>
      <c r="K5044" s="2"/>
      <c r="L5044" s="2"/>
    </row>
    <row r="5045" spans="1:12" x14ac:dyDescent="0.45">
      <c r="A5045"/>
      <c r="B5045"/>
      <c r="C5045"/>
      <c r="D5045"/>
      <c r="E5045" s="6">
        <f>COUNTIF(ProductRatePlanCharge!C:D,D5045)</f>
        <v>0</v>
      </c>
      <c r="K5045" s="2"/>
      <c r="L5045" s="2"/>
    </row>
    <row r="5046" spans="1:12" x14ac:dyDescent="0.45">
      <c r="A5046"/>
      <c r="B5046"/>
      <c r="C5046"/>
      <c r="D5046"/>
      <c r="E5046" s="6">
        <f>COUNTIF(ProductRatePlanCharge!C:D,D5046)</f>
        <v>0</v>
      </c>
      <c r="K5046" s="2"/>
      <c r="L5046" s="2"/>
    </row>
    <row r="5047" spans="1:12" x14ac:dyDescent="0.45">
      <c r="A5047"/>
      <c r="B5047"/>
      <c r="C5047"/>
      <c r="D5047"/>
      <c r="E5047" s="6">
        <f>COUNTIF(ProductRatePlanCharge!C:D,D5047)</f>
        <v>0</v>
      </c>
      <c r="K5047" s="2"/>
      <c r="L5047" s="2"/>
    </row>
    <row r="5048" spans="1:12" x14ac:dyDescent="0.45">
      <c r="A5048"/>
      <c r="B5048"/>
      <c r="C5048"/>
      <c r="D5048"/>
      <c r="E5048" s="6">
        <f>COUNTIF(ProductRatePlanCharge!C:D,D5048)</f>
        <v>0</v>
      </c>
      <c r="K5048" s="2"/>
      <c r="L5048" s="2"/>
    </row>
    <row r="5049" spans="1:12" x14ac:dyDescent="0.45">
      <c r="A5049"/>
      <c r="B5049"/>
      <c r="C5049"/>
      <c r="D5049"/>
      <c r="E5049" s="6">
        <f>COUNTIF(ProductRatePlanCharge!C:D,D5049)</f>
        <v>0</v>
      </c>
      <c r="K5049" s="2"/>
      <c r="L5049" s="2"/>
    </row>
    <row r="5050" spans="1:12" x14ac:dyDescent="0.45">
      <c r="A5050"/>
      <c r="B5050"/>
      <c r="C5050"/>
      <c r="D5050"/>
      <c r="E5050" s="6">
        <f>COUNTIF(ProductRatePlanCharge!C:D,D5050)</f>
        <v>0</v>
      </c>
      <c r="K5050" s="2"/>
      <c r="L5050" s="2"/>
    </row>
    <row r="5051" spans="1:12" x14ac:dyDescent="0.45">
      <c r="A5051"/>
      <c r="B5051"/>
      <c r="C5051"/>
      <c r="D5051"/>
      <c r="E5051" s="6">
        <f>COUNTIF(ProductRatePlanCharge!C:D,D5051)</f>
        <v>0</v>
      </c>
      <c r="K5051" s="2"/>
      <c r="L5051" s="2"/>
    </row>
    <row r="5052" spans="1:12" x14ac:dyDescent="0.45">
      <c r="A5052"/>
      <c r="B5052"/>
      <c r="C5052"/>
      <c r="D5052"/>
      <c r="E5052" s="6">
        <f>COUNTIF(ProductRatePlanCharge!C:D,D5052)</f>
        <v>0</v>
      </c>
      <c r="K5052" s="2"/>
      <c r="L5052" s="2"/>
    </row>
    <row r="5053" spans="1:12" x14ac:dyDescent="0.45">
      <c r="A5053"/>
      <c r="B5053"/>
      <c r="C5053"/>
      <c r="D5053"/>
      <c r="E5053" s="6">
        <f>COUNTIF(ProductRatePlanCharge!C:D,D5053)</f>
        <v>0</v>
      </c>
      <c r="K5053" s="2"/>
      <c r="L5053" s="2"/>
    </row>
    <row r="5054" spans="1:12" x14ac:dyDescent="0.45">
      <c r="A5054"/>
      <c r="B5054"/>
      <c r="C5054"/>
      <c r="D5054"/>
      <c r="E5054" s="6">
        <f>COUNTIF(ProductRatePlanCharge!C:D,D5054)</f>
        <v>0</v>
      </c>
      <c r="K5054" s="2"/>
      <c r="L5054" s="2"/>
    </row>
    <row r="5055" spans="1:12" x14ac:dyDescent="0.45">
      <c r="A5055"/>
      <c r="B5055"/>
      <c r="C5055"/>
      <c r="D5055"/>
      <c r="E5055" s="6">
        <f>COUNTIF(ProductRatePlanCharge!C:D,D5055)</f>
        <v>0</v>
      </c>
      <c r="K5055" s="2"/>
      <c r="L5055" s="2"/>
    </row>
    <row r="5056" spans="1:12" x14ac:dyDescent="0.45">
      <c r="A5056"/>
      <c r="B5056"/>
      <c r="C5056"/>
      <c r="D5056"/>
      <c r="E5056" s="6">
        <f>COUNTIF(ProductRatePlanCharge!C:D,D5056)</f>
        <v>0</v>
      </c>
      <c r="K5056" s="2"/>
      <c r="L5056" s="2"/>
    </row>
    <row r="5057" spans="1:12" x14ac:dyDescent="0.45">
      <c r="A5057"/>
      <c r="B5057"/>
      <c r="C5057"/>
      <c r="D5057"/>
      <c r="E5057" s="6">
        <f>COUNTIF(ProductRatePlanCharge!C:D,D5057)</f>
        <v>0</v>
      </c>
      <c r="K5057" s="2"/>
      <c r="L5057" s="2"/>
    </row>
    <row r="5058" spans="1:12" x14ac:dyDescent="0.45">
      <c r="A5058"/>
      <c r="B5058"/>
      <c r="C5058"/>
      <c r="D5058"/>
      <c r="E5058" s="6">
        <f>COUNTIF(ProductRatePlanCharge!C:D,D5058)</f>
        <v>0</v>
      </c>
      <c r="K5058" s="2"/>
      <c r="L5058" s="2"/>
    </row>
    <row r="5059" spans="1:12" x14ac:dyDescent="0.45">
      <c r="A5059"/>
      <c r="B5059"/>
      <c r="C5059"/>
      <c r="D5059"/>
      <c r="E5059" s="6">
        <f>COUNTIF(ProductRatePlanCharge!C:D,D5059)</f>
        <v>0</v>
      </c>
      <c r="K5059" s="2"/>
      <c r="L5059" s="2"/>
    </row>
    <row r="5060" spans="1:12" x14ac:dyDescent="0.45">
      <c r="A5060"/>
      <c r="B5060"/>
      <c r="C5060"/>
      <c r="D5060"/>
      <c r="E5060" s="6">
        <f>COUNTIF(ProductRatePlanCharge!C:D,D5060)</f>
        <v>0</v>
      </c>
      <c r="K5060" s="2"/>
      <c r="L5060" s="2"/>
    </row>
    <row r="5061" spans="1:12" x14ac:dyDescent="0.45">
      <c r="A5061"/>
      <c r="B5061"/>
      <c r="C5061"/>
      <c r="D5061"/>
      <c r="E5061" s="6">
        <f>COUNTIF(ProductRatePlanCharge!C:D,D5061)</f>
        <v>0</v>
      </c>
      <c r="K5061" s="2"/>
      <c r="L5061" s="2"/>
    </row>
    <row r="5062" spans="1:12" x14ac:dyDescent="0.45">
      <c r="A5062"/>
      <c r="B5062"/>
      <c r="C5062"/>
      <c r="D5062"/>
      <c r="E5062" s="6">
        <f>COUNTIF(ProductRatePlanCharge!C:D,D5062)</f>
        <v>0</v>
      </c>
      <c r="K5062" s="2"/>
      <c r="L5062" s="2"/>
    </row>
    <row r="5063" spans="1:12" x14ac:dyDescent="0.45">
      <c r="A5063"/>
      <c r="B5063"/>
      <c r="C5063"/>
      <c r="D5063"/>
      <c r="E5063" s="6">
        <f>COUNTIF(ProductRatePlanCharge!C:D,D5063)</f>
        <v>0</v>
      </c>
      <c r="K5063" s="2"/>
      <c r="L5063" s="2"/>
    </row>
    <row r="5064" spans="1:12" x14ac:dyDescent="0.45">
      <c r="A5064"/>
      <c r="B5064"/>
      <c r="C5064"/>
      <c r="D5064"/>
      <c r="E5064" s="6">
        <f>COUNTIF(ProductRatePlanCharge!C:D,D5064)</f>
        <v>0</v>
      </c>
      <c r="K5064" s="2"/>
      <c r="L5064" s="2"/>
    </row>
    <row r="5065" spans="1:12" x14ac:dyDescent="0.45">
      <c r="A5065"/>
      <c r="B5065"/>
      <c r="C5065"/>
      <c r="D5065"/>
      <c r="E5065" s="6">
        <f>COUNTIF(ProductRatePlanCharge!C:D,D5065)</f>
        <v>0</v>
      </c>
      <c r="K5065" s="2"/>
      <c r="L5065" s="2"/>
    </row>
    <row r="5066" spans="1:12" x14ac:dyDescent="0.45">
      <c r="A5066"/>
      <c r="B5066"/>
      <c r="C5066"/>
      <c r="D5066"/>
      <c r="E5066" s="6">
        <f>COUNTIF(ProductRatePlanCharge!C:D,D5066)</f>
        <v>0</v>
      </c>
      <c r="K5066" s="2"/>
      <c r="L5066" s="2"/>
    </row>
    <row r="5067" spans="1:12" x14ac:dyDescent="0.45">
      <c r="A5067"/>
      <c r="B5067"/>
      <c r="C5067"/>
      <c r="D5067"/>
      <c r="E5067" s="6">
        <f>COUNTIF(ProductRatePlanCharge!C:D,D5067)</f>
        <v>0</v>
      </c>
      <c r="K5067" s="2"/>
      <c r="L5067" s="2"/>
    </row>
    <row r="5068" spans="1:12" x14ac:dyDescent="0.45">
      <c r="A5068"/>
      <c r="B5068"/>
      <c r="C5068"/>
      <c r="D5068"/>
      <c r="E5068" s="6">
        <f>COUNTIF(ProductRatePlanCharge!C:D,D5068)</f>
        <v>0</v>
      </c>
      <c r="K5068" s="2"/>
      <c r="L5068" s="2"/>
    </row>
    <row r="5069" spans="1:12" x14ac:dyDescent="0.45">
      <c r="A5069"/>
      <c r="B5069"/>
      <c r="C5069"/>
      <c r="D5069"/>
      <c r="E5069" s="6">
        <f>COUNTIF(ProductRatePlanCharge!C:D,D5069)</f>
        <v>0</v>
      </c>
      <c r="K5069" s="2"/>
      <c r="L5069" s="2"/>
    </row>
    <row r="5070" spans="1:12" x14ac:dyDescent="0.45">
      <c r="A5070"/>
      <c r="B5070"/>
      <c r="C5070"/>
      <c r="D5070"/>
      <c r="E5070" s="6">
        <f>COUNTIF(ProductRatePlanCharge!C:D,D5070)</f>
        <v>0</v>
      </c>
      <c r="K5070" s="2"/>
      <c r="L5070" s="2"/>
    </row>
    <row r="5071" spans="1:12" x14ac:dyDescent="0.45">
      <c r="A5071"/>
      <c r="B5071"/>
      <c r="C5071"/>
      <c r="D5071"/>
      <c r="E5071" s="6">
        <f>COUNTIF(ProductRatePlanCharge!C:D,D5071)</f>
        <v>0</v>
      </c>
      <c r="K5071" s="2"/>
      <c r="L5071" s="2"/>
    </row>
    <row r="5072" spans="1:12" x14ac:dyDescent="0.45">
      <c r="A5072"/>
      <c r="B5072"/>
      <c r="C5072"/>
      <c r="D5072"/>
      <c r="E5072" s="6">
        <f>COUNTIF(ProductRatePlanCharge!C:D,D5072)</f>
        <v>0</v>
      </c>
      <c r="K5072" s="2"/>
      <c r="L5072" s="2"/>
    </row>
    <row r="5073" spans="1:12" x14ac:dyDescent="0.45">
      <c r="A5073"/>
      <c r="B5073"/>
      <c r="C5073"/>
      <c r="D5073"/>
      <c r="E5073" s="6">
        <f>COUNTIF(ProductRatePlanCharge!C:D,D5073)</f>
        <v>0</v>
      </c>
      <c r="K5073" s="2"/>
      <c r="L5073" s="2"/>
    </row>
    <row r="5074" spans="1:12" x14ac:dyDescent="0.45">
      <c r="A5074"/>
      <c r="B5074"/>
      <c r="C5074"/>
      <c r="D5074"/>
      <c r="E5074" s="6">
        <f>COUNTIF(ProductRatePlanCharge!C:D,D5074)</f>
        <v>0</v>
      </c>
      <c r="K5074" s="2"/>
      <c r="L5074" s="2"/>
    </row>
    <row r="5075" spans="1:12" x14ac:dyDescent="0.45">
      <c r="A5075"/>
      <c r="B5075"/>
      <c r="C5075"/>
      <c r="D5075"/>
      <c r="E5075" s="6">
        <f>COUNTIF(ProductRatePlanCharge!C:D,D5075)</f>
        <v>0</v>
      </c>
      <c r="K5075" s="2"/>
      <c r="L5075" s="2"/>
    </row>
    <row r="5076" spans="1:12" x14ac:dyDescent="0.45">
      <c r="A5076"/>
      <c r="B5076"/>
      <c r="C5076"/>
      <c r="D5076"/>
      <c r="E5076" s="6">
        <f>COUNTIF(ProductRatePlanCharge!C:D,D5076)</f>
        <v>0</v>
      </c>
      <c r="K5076" s="2"/>
      <c r="L5076" s="2"/>
    </row>
    <row r="5077" spans="1:12" x14ac:dyDescent="0.45">
      <c r="A5077"/>
      <c r="B5077"/>
      <c r="C5077"/>
      <c r="D5077"/>
      <c r="E5077" s="6">
        <f>COUNTIF(ProductRatePlanCharge!C:D,D5077)</f>
        <v>0</v>
      </c>
      <c r="K5077" s="2"/>
      <c r="L5077" s="2"/>
    </row>
    <row r="5078" spans="1:12" x14ac:dyDescent="0.45">
      <c r="A5078"/>
      <c r="B5078"/>
      <c r="C5078"/>
      <c r="D5078"/>
      <c r="E5078" s="6">
        <f>COUNTIF(ProductRatePlanCharge!C:D,D5078)</f>
        <v>0</v>
      </c>
      <c r="K5078" s="2"/>
      <c r="L5078" s="2"/>
    </row>
    <row r="5079" spans="1:12" x14ac:dyDescent="0.45">
      <c r="A5079"/>
      <c r="B5079"/>
      <c r="C5079"/>
      <c r="D5079"/>
      <c r="E5079" s="6">
        <f>COUNTIF(ProductRatePlanCharge!C:D,D5079)</f>
        <v>0</v>
      </c>
      <c r="K5079" s="2"/>
      <c r="L5079" s="2"/>
    </row>
    <row r="5080" spans="1:12" x14ac:dyDescent="0.45">
      <c r="A5080"/>
      <c r="B5080"/>
      <c r="C5080"/>
      <c r="D5080"/>
      <c r="E5080" s="6">
        <f>COUNTIF(ProductRatePlanCharge!C:D,D5080)</f>
        <v>0</v>
      </c>
      <c r="K5080" s="2"/>
      <c r="L5080" s="2"/>
    </row>
    <row r="5081" spans="1:12" x14ac:dyDescent="0.45">
      <c r="A5081"/>
      <c r="B5081"/>
      <c r="C5081"/>
      <c r="D5081"/>
      <c r="E5081" s="6">
        <f>COUNTIF(ProductRatePlanCharge!C:D,D5081)</f>
        <v>0</v>
      </c>
      <c r="K5081" s="2"/>
      <c r="L5081" s="2"/>
    </row>
    <row r="5082" spans="1:12" x14ac:dyDescent="0.45">
      <c r="A5082"/>
      <c r="B5082"/>
      <c r="C5082"/>
      <c r="D5082"/>
      <c r="E5082" s="6">
        <f>COUNTIF(ProductRatePlanCharge!C:D,D5082)</f>
        <v>0</v>
      </c>
      <c r="K5082" s="2"/>
      <c r="L5082" s="2"/>
    </row>
    <row r="5083" spans="1:12" x14ac:dyDescent="0.45">
      <c r="A5083"/>
      <c r="B5083"/>
      <c r="C5083"/>
      <c r="D5083"/>
      <c r="E5083" s="6">
        <f>COUNTIF(ProductRatePlanCharge!C:D,D5083)</f>
        <v>0</v>
      </c>
      <c r="K5083" s="2"/>
      <c r="L5083" s="2"/>
    </row>
    <row r="5084" spans="1:12" x14ac:dyDescent="0.45">
      <c r="A5084"/>
      <c r="B5084"/>
      <c r="C5084"/>
      <c r="D5084"/>
      <c r="E5084" s="6">
        <f>COUNTIF(ProductRatePlanCharge!C:D,D5084)</f>
        <v>0</v>
      </c>
      <c r="K5084" s="2"/>
      <c r="L5084" s="2"/>
    </row>
    <row r="5085" spans="1:12" x14ac:dyDescent="0.45">
      <c r="A5085"/>
      <c r="B5085"/>
      <c r="C5085"/>
      <c r="D5085"/>
      <c r="E5085" s="6">
        <f>COUNTIF(ProductRatePlanCharge!C:D,D5085)</f>
        <v>0</v>
      </c>
      <c r="K5085" s="2"/>
      <c r="L5085" s="2"/>
    </row>
    <row r="5086" spans="1:12" x14ac:dyDescent="0.45">
      <c r="A5086"/>
      <c r="B5086"/>
      <c r="C5086"/>
      <c r="D5086"/>
      <c r="E5086" s="6">
        <f>COUNTIF(ProductRatePlanCharge!C:D,D5086)</f>
        <v>0</v>
      </c>
      <c r="K5086" s="2"/>
      <c r="L5086" s="2"/>
    </row>
    <row r="5087" spans="1:12" x14ac:dyDescent="0.45">
      <c r="A5087"/>
      <c r="B5087"/>
      <c r="C5087"/>
      <c r="D5087"/>
      <c r="E5087" s="6">
        <f>COUNTIF(ProductRatePlanCharge!C:D,D5087)</f>
        <v>0</v>
      </c>
      <c r="K5087" s="2"/>
      <c r="L5087" s="2"/>
    </row>
    <row r="5088" spans="1:12" x14ac:dyDescent="0.45">
      <c r="A5088"/>
      <c r="B5088"/>
      <c r="C5088"/>
      <c r="D5088"/>
      <c r="E5088" s="6">
        <f>COUNTIF(ProductRatePlanCharge!C:D,D5088)</f>
        <v>0</v>
      </c>
      <c r="K5088" s="2"/>
      <c r="L5088" s="2"/>
    </row>
    <row r="5089" spans="1:12" x14ac:dyDescent="0.45">
      <c r="A5089"/>
      <c r="B5089"/>
      <c r="C5089"/>
      <c r="D5089"/>
      <c r="E5089" s="6">
        <f>COUNTIF(ProductRatePlanCharge!C:D,D5089)</f>
        <v>0</v>
      </c>
      <c r="K5089" s="2"/>
      <c r="L5089" s="2"/>
    </row>
    <row r="5090" spans="1:12" x14ac:dyDescent="0.45">
      <c r="A5090"/>
      <c r="B5090"/>
      <c r="C5090"/>
      <c r="D5090"/>
      <c r="E5090" s="6">
        <f>COUNTIF(ProductRatePlanCharge!C:D,D5090)</f>
        <v>0</v>
      </c>
      <c r="K5090" s="2"/>
      <c r="L5090" s="2"/>
    </row>
    <row r="5091" spans="1:12" x14ac:dyDescent="0.45">
      <c r="A5091"/>
      <c r="B5091"/>
      <c r="C5091"/>
      <c r="D5091"/>
      <c r="E5091" s="6">
        <f>COUNTIF(ProductRatePlanCharge!C:D,D5091)</f>
        <v>0</v>
      </c>
      <c r="K5091" s="2"/>
      <c r="L5091" s="2"/>
    </row>
    <row r="5092" spans="1:12" x14ac:dyDescent="0.45">
      <c r="A5092"/>
      <c r="B5092"/>
      <c r="C5092"/>
      <c r="D5092"/>
      <c r="E5092" s="6">
        <f>COUNTIF(ProductRatePlanCharge!C:D,D5092)</f>
        <v>0</v>
      </c>
      <c r="K5092" s="2"/>
      <c r="L5092" s="2"/>
    </row>
    <row r="5093" spans="1:12" x14ac:dyDescent="0.45">
      <c r="A5093"/>
      <c r="B5093"/>
      <c r="C5093"/>
      <c r="D5093"/>
      <c r="E5093" s="6">
        <f>COUNTIF(ProductRatePlanCharge!C:D,D5093)</f>
        <v>0</v>
      </c>
      <c r="K5093" s="2"/>
      <c r="L5093" s="2"/>
    </row>
    <row r="5094" spans="1:12" x14ac:dyDescent="0.45">
      <c r="A5094"/>
      <c r="B5094"/>
      <c r="C5094"/>
      <c r="D5094"/>
      <c r="E5094" s="6">
        <f>COUNTIF(ProductRatePlanCharge!C:D,D5094)</f>
        <v>0</v>
      </c>
      <c r="K5094" s="2"/>
      <c r="L5094" s="2"/>
    </row>
    <row r="5095" spans="1:12" x14ac:dyDescent="0.45">
      <c r="A5095"/>
      <c r="B5095"/>
      <c r="C5095"/>
      <c r="D5095"/>
      <c r="E5095" s="6">
        <f>COUNTIF(ProductRatePlanCharge!C:D,D5095)</f>
        <v>0</v>
      </c>
      <c r="K5095" s="2"/>
      <c r="L5095" s="2"/>
    </row>
    <row r="5096" spans="1:12" x14ac:dyDescent="0.45">
      <c r="A5096"/>
      <c r="B5096"/>
      <c r="C5096"/>
      <c r="D5096"/>
      <c r="E5096" s="6">
        <f>COUNTIF(ProductRatePlanCharge!C:D,D5096)</f>
        <v>0</v>
      </c>
      <c r="K5096" s="2"/>
      <c r="L5096" s="2"/>
    </row>
    <row r="5097" spans="1:12" x14ac:dyDescent="0.45">
      <c r="A5097"/>
      <c r="B5097"/>
      <c r="C5097"/>
      <c r="D5097"/>
      <c r="E5097" s="6">
        <f>COUNTIF(ProductRatePlanCharge!C:D,D5097)</f>
        <v>0</v>
      </c>
      <c r="K5097" s="2"/>
      <c r="L5097" s="2"/>
    </row>
    <row r="5098" spans="1:12" x14ac:dyDescent="0.45">
      <c r="A5098"/>
      <c r="B5098"/>
      <c r="C5098"/>
      <c r="D5098"/>
      <c r="E5098" s="6">
        <f>COUNTIF(ProductRatePlanCharge!C:D,D5098)</f>
        <v>0</v>
      </c>
      <c r="K5098" s="2"/>
      <c r="L5098" s="2"/>
    </row>
    <row r="5099" spans="1:12" x14ac:dyDescent="0.45">
      <c r="A5099"/>
      <c r="B5099"/>
      <c r="C5099"/>
      <c r="D5099"/>
      <c r="E5099" s="6">
        <f>COUNTIF(ProductRatePlanCharge!C:D,D5099)</f>
        <v>0</v>
      </c>
      <c r="K5099" s="2"/>
      <c r="L5099" s="2"/>
    </row>
    <row r="5100" spans="1:12" x14ac:dyDescent="0.45">
      <c r="A5100"/>
      <c r="B5100"/>
      <c r="C5100"/>
      <c r="D5100"/>
      <c r="E5100" s="6">
        <f>COUNTIF(ProductRatePlanCharge!C:D,D5100)</f>
        <v>0</v>
      </c>
      <c r="K5100" s="2"/>
      <c r="L5100" s="2"/>
    </row>
    <row r="5101" spans="1:12" x14ac:dyDescent="0.45">
      <c r="A5101"/>
      <c r="B5101"/>
      <c r="C5101"/>
      <c r="D5101"/>
      <c r="E5101" s="6">
        <f>COUNTIF(ProductRatePlanCharge!C:D,D5101)</f>
        <v>0</v>
      </c>
      <c r="K5101" s="2"/>
      <c r="L5101" s="2"/>
    </row>
    <row r="5102" spans="1:12" x14ac:dyDescent="0.45">
      <c r="A5102"/>
      <c r="B5102"/>
      <c r="C5102"/>
      <c r="D5102"/>
      <c r="E5102" s="6">
        <f>COUNTIF(ProductRatePlanCharge!C:D,D5102)</f>
        <v>0</v>
      </c>
      <c r="K5102" s="2"/>
      <c r="L5102" s="2"/>
    </row>
    <row r="5103" spans="1:12" x14ac:dyDescent="0.45">
      <c r="A5103"/>
      <c r="B5103"/>
      <c r="C5103"/>
      <c r="D5103"/>
      <c r="E5103" s="6">
        <f>COUNTIF(ProductRatePlanCharge!C:D,D5103)</f>
        <v>0</v>
      </c>
      <c r="K5103" s="2"/>
      <c r="L5103" s="2"/>
    </row>
    <row r="5104" spans="1:12" x14ac:dyDescent="0.45">
      <c r="A5104"/>
      <c r="B5104"/>
      <c r="C5104"/>
      <c r="D5104"/>
      <c r="E5104" s="6">
        <f>COUNTIF(ProductRatePlanCharge!C:D,D5104)</f>
        <v>0</v>
      </c>
      <c r="K5104" s="2"/>
      <c r="L5104" s="2"/>
    </row>
    <row r="5105" spans="1:12" x14ac:dyDescent="0.45">
      <c r="A5105"/>
      <c r="B5105"/>
      <c r="C5105"/>
      <c r="D5105"/>
      <c r="E5105" s="6">
        <f>COUNTIF(ProductRatePlanCharge!C:D,D5105)</f>
        <v>0</v>
      </c>
      <c r="K5105" s="2"/>
      <c r="L5105" s="2"/>
    </row>
    <row r="5106" spans="1:12" x14ac:dyDescent="0.45">
      <c r="A5106"/>
      <c r="B5106"/>
      <c r="C5106"/>
      <c r="D5106"/>
      <c r="E5106" s="6">
        <f>COUNTIF(ProductRatePlanCharge!C:D,D5106)</f>
        <v>0</v>
      </c>
      <c r="K5106" s="2"/>
      <c r="L5106" s="2"/>
    </row>
    <row r="5107" spans="1:12" x14ac:dyDescent="0.45">
      <c r="A5107"/>
      <c r="B5107"/>
      <c r="C5107"/>
      <c r="D5107"/>
      <c r="E5107" s="6">
        <f>COUNTIF(ProductRatePlanCharge!C:D,D5107)</f>
        <v>0</v>
      </c>
      <c r="K5107" s="2"/>
      <c r="L5107" s="2"/>
    </row>
    <row r="5108" spans="1:12" x14ac:dyDescent="0.45">
      <c r="A5108"/>
      <c r="B5108"/>
      <c r="C5108"/>
      <c r="D5108"/>
      <c r="E5108" s="6">
        <f>COUNTIF(ProductRatePlanCharge!C:D,D5108)</f>
        <v>0</v>
      </c>
      <c r="K5108" s="2"/>
      <c r="L5108" s="2"/>
    </row>
    <row r="5109" spans="1:12" x14ac:dyDescent="0.45">
      <c r="A5109"/>
      <c r="B5109"/>
      <c r="C5109"/>
      <c r="D5109"/>
      <c r="E5109" s="6">
        <f>COUNTIF(ProductRatePlanCharge!C:D,D5109)</f>
        <v>0</v>
      </c>
      <c r="K5109" s="2"/>
      <c r="L5109" s="2"/>
    </row>
    <row r="5110" spans="1:12" x14ac:dyDescent="0.45">
      <c r="A5110"/>
      <c r="B5110"/>
      <c r="C5110"/>
      <c r="D5110"/>
      <c r="E5110" s="6">
        <f>COUNTIF(ProductRatePlanCharge!C:D,D5110)</f>
        <v>0</v>
      </c>
      <c r="K5110" s="2"/>
      <c r="L5110" s="2"/>
    </row>
    <row r="5111" spans="1:12" x14ac:dyDescent="0.45">
      <c r="A5111"/>
      <c r="B5111"/>
      <c r="C5111"/>
      <c r="D5111"/>
      <c r="E5111" s="6">
        <f>COUNTIF(ProductRatePlanCharge!C:D,D5111)</f>
        <v>0</v>
      </c>
      <c r="K5111" s="2"/>
      <c r="L5111" s="2"/>
    </row>
    <row r="5112" spans="1:12" x14ac:dyDescent="0.45">
      <c r="A5112"/>
      <c r="B5112"/>
      <c r="C5112"/>
      <c r="D5112"/>
      <c r="E5112" s="6">
        <f>COUNTIF(ProductRatePlanCharge!C:D,D5112)</f>
        <v>0</v>
      </c>
      <c r="K5112" s="2"/>
      <c r="L5112" s="2"/>
    </row>
    <row r="5113" spans="1:12" x14ac:dyDescent="0.45">
      <c r="A5113"/>
      <c r="B5113"/>
      <c r="C5113"/>
      <c r="D5113"/>
      <c r="E5113" s="6">
        <f>COUNTIF(ProductRatePlanCharge!C:D,D5113)</f>
        <v>0</v>
      </c>
      <c r="K5113" s="2"/>
      <c r="L5113" s="2"/>
    </row>
    <row r="5114" spans="1:12" x14ac:dyDescent="0.45">
      <c r="A5114"/>
      <c r="B5114"/>
      <c r="C5114"/>
      <c r="D5114"/>
      <c r="E5114" s="6">
        <f>COUNTIF(ProductRatePlanCharge!C:D,D5114)</f>
        <v>0</v>
      </c>
      <c r="K5114" s="2"/>
      <c r="L5114" s="2"/>
    </row>
    <row r="5115" spans="1:12" x14ac:dyDescent="0.45">
      <c r="A5115"/>
      <c r="B5115"/>
      <c r="C5115"/>
      <c r="D5115"/>
      <c r="E5115" s="6">
        <f>COUNTIF(ProductRatePlanCharge!C:D,D5115)</f>
        <v>0</v>
      </c>
      <c r="K5115" s="2"/>
      <c r="L5115" s="2"/>
    </row>
    <row r="5116" spans="1:12" x14ac:dyDescent="0.45">
      <c r="A5116"/>
      <c r="B5116"/>
      <c r="C5116"/>
      <c r="D5116"/>
      <c r="E5116" s="6">
        <f>COUNTIF(ProductRatePlanCharge!C:D,D5116)</f>
        <v>0</v>
      </c>
      <c r="K5116" s="2"/>
      <c r="L5116" s="2"/>
    </row>
    <row r="5117" spans="1:12" x14ac:dyDescent="0.45">
      <c r="A5117"/>
      <c r="B5117"/>
      <c r="C5117"/>
      <c r="D5117"/>
      <c r="E5117" s="6">
        <f>COUNTIF(ProductRatePlanCharge!C:D,D5117)</f>
        <v>0</v>
      </c>
      <c r="K5117" s="2"/>
      <c r="L5117" s="2"/>
    </row>
    <row r="5118" spans="1:12" x14ac:dyDescent="0.45">
      <c r="A5118"/>
      <c r="B5118"/>
      <c r="C5118"/>
      <c r="D5118"/>
      <c r="E5118" s="6">
        <f>COUNTIF(ProductRatePlanCharge!C:D,D5118)</f>
        <v>0</v>
      </c>
      <c r="K5118" s="2"/>
      <c r="L5118" s="2"/>
    </row>
    <row r="5119" spans="1:12" x14ac:dyDescent="0.45">
      <c r="A5119"/>
      <c r="B5119"/>
      <c r="C5119"/>
      <c r="D5119"/>
      <c r="E5119" s="6">
        <f>COUNTIF(ProductRatePlanCharge!C:D,D5119)</f>
        <v>0</v>
      </c>
      <c r="K5119" s="2"/>
      <c r="L5119" s="2"/>
    </row>
    <row r="5120" spans="1:12" x14ac:dyDescent="0.45">
      <c r="A5120"/>
      <c r="B5120"/>
      <c r="C5120"/>
      <c r="D5120"/>
      <c r="E5120" s="6">
        <f>COUNTIF(ProductRatePlanCharge!C:D,D5120)</f>
        <v>0</v>
      </c>
      <c r="K5120" s="2"/>
      <c r="L5120" s="2"/>
    </row>
    <row r="5121" spans="1:12" x14ac:dyDescent="0.45">
      <c r="A5121"/>
      <c r="B5121"/>
      <c r="C5121"/>
      <c r="D5121"/>
      <c r="E5121" s="6">
        <f>COUNTIF(ProductRatePlanCharge!C:D,D5121)</f>
        <v>0</v>
      </c>
      <c r="K5121" s="2"/>
      <c r="L5121" s="2"/>
    </row>
    <row r="5122" spans="1:12" x14ac:dyDescent="0.45">
      <c r="A5122"/>
      <c r="B5122"/>
      <c r="C5122"/>
      <c r="D5122"/>
      <c r="E5122" s="6">
        <f>COUNTIF(ProductRatePlanCharge!C:D,D5122)</f>
        <v>0</v>
      </c>
      <c r="K5122" s="2"/>
      <c r="L5122" s="2"/>
    </row>
    <row r="5123" spans="1:12" x14ac:dyDescent="0.45">
      <c r="A5123"/>
      <c r="B5123"/>
      <c r="C5123"/>
      <c r="D5123"/>
      <c r="E5123" s="6">
        <f>COUNTIF(ProductRatePlanCharge!C:D,D5123)</f>
        <v>0</v>
      </c>
      <c r="K5123" s="2"/>
      <c r="L5123" s="2"/>
    </row>
    <row r="5124" spans="1:12" x14ac:dyDescent="0.45">
      <c r="A5124"/>
      <c r="B5124"/>
      <c r="C5124"/>
      <c r="D5124"/>
      <c r="E5124" s="6">
        <f>COUNTIF(ProductRatePlanCharge!C:D,D5124)</f>
        <v>0</v>
      </c>
      <c r="K5124" s="2"/>
      <c r="L5124" s="2"/>
    </row>
    <row r="5125" spans="1:12" x14ac:dyDescent="0.45">
      <c r="A5125"/>
      <c r="B5125"/>
      <c r="C5125"/>
      <c r="D5125"/>
      <c r="E5125" s="6">
        <f>COUNTIF(ProductRatePlanCharge!C:D,D5125)</f>
        <v>0</v>
      </c>
      <c r="K5125" s="2"/>
      <c r="L5125" s="2"/>
    </row>
    <row r="5126" spans="1:12" x14ac:dyDescent="0.45">
      <c r="A5126"/>
      <c r="B5126"/>
      <c r="C5126"/>
      <c r="D5126"/>
      <c r="E5126" s="6">
        <f>COUNTIF(ProductRatePlanCharge!C:D,D5126)</f>
        <v>0</v>
      </c>
      <c r="K5126" s="2"/>
      <c r="L5126" s="2"/>
    </row>
    <row r="5127" spans="1:12" x14ac:dyDescent="0.45">
      <c r="A5127"/>
      <c r="B5127"/>
      <c r="C5127"/>
      <c r="D5127"/>
      <c r="E5127" s="6">
        <f>COUNTIF(ProductRatePlanCharge!C:D,D5127)</f>
        <v>0</v>
      </c>
      <c r="K5127" s="2"/>
      <c r="L5127" s="2"/>
    </row>
    <row r="5128" spans="1:12" x14ac:dyDescent="0.45">
      <c r="A5128"/>
      <c r="B5128"/>
      <c r="C5128"/>
      <c r="D5128"/>
      <c r="E5128" s="6">
        <f>COUNTIF(ProductRatePlanCharge!C:D,D5128)</f>
        <v>0</v>
      </c>
      <c r="K5128" s="2"/>
      <c r="L5128" s="2"/>
    </row>
    <row r="5129" spans="1:12" x14ac:dyDescent="0.45">
      <c r="A5129"/>
      <c r="B5129"/>
      <c r="C5129"/>
      <c r="D5129"/>
      <c r="E5129" s="6">
        <f>COUNTIF(ProductRatePlanCharge!C:D,D5129)</f>
        <v>0</v>
      </c>
      <c r="K5129" s="2"/>
      <c r="L5129" s="2"/>
    </row>
    <row r="5130" spans="1:12" x14ac:dyDescent="0.45">
      <c r="A5130"/>
      <c r="B5130"/>
      <c r="C5130"/>
      <c r="D5130"/>
      <c r="E5130" s="6">
        <f>COUNTIF(ProductRatePlanCharge!C:D,D5130)</f>
        <v>0</v>
      </c>
      <c r="K5130" s="2"/>
      <c r="L5130" s="2"/>
    </row>
    <row r="5131" spans="1:12" x14ac:dyDescent="0.45">
      <c r="A5131"/>
      <c r="B5131"/>
      <c r="C5131"/>
      <c r="D5131"/>
      <c r="E5131" s="6">
        <f>COUNTIF(ProductRatePlanCharge!C:D,D5131)</f>
        <v>0</v>
      </c>
      <c r="K5131" s="2"/>
      <c r="L5131" s="2"/>
    </row>
    <row r="5132" spans="1:12" x14ac:dyDescent="0.45">
      <c r="A5132"/>
      <c r="B5132"/>
      <c r="C5132"/>
      <c r="D5132"/>
      <c r="E5132" s="6">
        <f>COUNTIF(ProductRatePlanCharge!C:D,D5132)</f>
        <v>0</v>
      </c>
      <c r="K5132" s="2"/>
      <c r="L5132" s="2"/>
    </row>
    <row r="5133" spans="1:12" x14ac:dyDescent="0.45">
      <c r="A5133"/>
      <c r="B5133"/>
      <c r="C5133"/>
      <c r="D5133"/>
      <c r="E5133" s="6">
        <f>COUNTIF(ProductRatePlanCharge!C:D,D5133)</f>
        <v>0</v>
      </c>
      <c r="K5133" s="2"/>
      <c r="L5133" s="2"/>
    </row>
    <row r="5134" spans="1:12" x14ac:dyDescent="0.45">
      <c r="A5134"/>
      <c r="B5134"/>
      <c r="C5134"/>
      <c r="D5134"/>
      <c r="E5134" s="6">
        <f>COUNTIF(ProductRatePlanCharge!C:D,D5134)</f>
        <v>0</v>
      </c>
      <c r="K5134" s="2"/>
      <c r="L5134" s="2"/>
    </row>
    <row r="5135" spans="1:12" x14ac:dyDescent="0.45">
      <c r="A5135"/>
      <c r="B5135"/>
      <c r="C5135"/>
      <c r="D5135"/>
      <c r="E5135" s="6">
        <f>COUNTIF(ProductRatePlanCharge!C:D,D5135)</f>
        <v>0</v>
      </c>
      <c r="K5135" s="2"/>
      <c r="L5135" s="2"/>
    </row>
    <row r="5136" spans="1:12" x14ac:dyDescent="0.45">
      <c r="A5136"/>
      <c r="B5136"/>
      <c r="C5136"/>
      <c r="D5136"/>
      <c r="E5136" s="6">
        <f>COUNTIF(ProductRatePlanCharge!C:D,D5136)</f>
        <v>0</v>
      </c>
      <c r="K5136" s="2"/>
      <c r="L5136" s="2"/>
    </row>
    <row r="5137" spans="1:12" x14ac:dyDescent="0.45">
      <c r="A5137"/>
      <c r="B5137"/>
      <c r="C5137"/>
      <c r="D5137"/>
      <c r="E5137" s="6">
        <f>COUNTIF(ProductRatePlanCharge!C:D,D5137)</f>
        <v>0</v>
      </c>
      <c r="K5137" s="2"/>
      <c r="L5137" s="2"/>
    </row>
    <row r="5138" spans="1:12" x14ac:dyDescent="0.45">
      <c r="A5138"/>
      <c r="B5138"/>
      <c r="C5138"/>
      <c r="D5138"/>
      <c r="E5138" s="6">
        <f>COUNTIF(ProductRatePlanCharge!C:D,D5138)</f>
        <v>0</v>
      </c>
      <c r="K5138" s="2"/>
      <c r="L5138" s="2"/>
    </row>
    <row r="5139" spans="1:12" x14ac:dyDescent="0.45">
      <c r="A5139"/>
      <c r="B5139"/>
      <c r="C5139"/>
      <c r="D5139"/>
      <c r="E5139" s="6">
        <f>COUNTIF(ProductRatePlanCharge!C:D,D5139)</f>
        <v>0</v>
      </c>
      <c r="K5139" s="2"/>
      <c r="L5139" s="2"/>
    </row>
    <row r="5140" spans="1:12" x14ac:dyDescent="0.45">
      <c r="A5140"/>
      <c r="B5140"/>
      <c r="C5140"/>
      <c r="D5140"/>
      <c r="E5140" s="6">
        <f>COUNTIF(ProductRatePlanCharge!C:D,D5140)</f>
        <v>0</v>
      </c>
      <c r="K5140" s="2"/>
      <c r="L5140" s="2"/>
    </row>
    <row r="5141" spans="1:12" x14ac:dyDescent="0.45">
      <c r="A5141"/>
      <c r="B5141"/>
      <c r="C5141"/>
      <c r="D5141"/>
      <c r="E5141" s="6">
        <f>COUNTIF(ProductRatePlanCharge!C:D,D5141)</f>
        <v>0</v>
      </c>
      <c r="K5141" s="2"/>
      <c r="L5141" s="2"/>
    </row>
    <row r="5142" spans="1:12" x14ac:dyDescent="0.45">
      <c r="A5142"/>
      <c r="B5142"/>
      <c r="C5142"/>
      <c r="D5142"/>
      <c r="E5142" s="6">
        <f>COUNTIF(ProductRatePlanCharge!C:D,D5142)</f>
        <v>0</v>
      </c>
      <c r="K5142" s="2"/>
      <c r="L5142" s="2"/>
    </row>
    <row r="5143" spans="1:12" x14ac:dyDescent="0.45">
      <c r="A5143"/>
      <c r="B5143"/>
      <c r="C5143"/>
      <c r="D5143"/>
      <c r="E5143" s="6">
        <f>COUNTIF(ProductRatePlanCharge!C:D,D5143)</f>
        <v>0</v>
      </c>
      <c r="K5143" s="2"/>
      <c r="L5143" s="2"/>
    </row>
    <row r="5144" spans="1:12" x14ac:dyDescent="0.45">
      <c r="A5144"/>
      <c r="B5144"/>
      <c r="C5144"/>
      <c r="D5144"/>
      <c r="E5144" s="6">
        <f>COUNTIF(ProductRatePlanCharge!C:D,D5144)</f>
        <v>0</v>
      </c>
      <c r="K5144" s="2"/>
      <c r="L5144" s="2"/>
    </row>
    <row r="5145" spans="1:12" x14ac:dyDescent="0.45">
      <c r="A5145"/>
      <c r="B5145"/>
      <c r="C5145"/>
      <c r="D5145"/>
      <c r="E5145" s="6">
        <f>COUNTIF(ProductRatePlanCharge!C:D,D5145)</f>
        <v>0</v>
      </c>
      <c r="K5145" s="2"/>
      <c r="L5145" s="2"/>
    </row>
    <row r="5146" spans="1:12" x14ac:dyDescent="0.45">
      <c r="A5146"/>
      <c r="B5146"/>
      <c r="C5146"/>
      <c r="D5146"/>
      <c r="E5146" s="6">
        <f>COUNTIF(ProductRatePlanCharge!C:D,D5146)</f>
        <v>0</v>
      </c>
      <c r="K5146" s="2"/>
      <c r="L5146" s="2"/>
    </row>
    <row r="5147" spans="1:12" x14ac:dyDescent="0.45">
      <c r="A5147"/>
      <c r="B5147"/>
      <c r="C5147"/>
      <c r="D5147"/>
      <c r="E5147" s="6">
        <f>COUNTIF(ProductRatePlanCharge!C:D,D5147)</f>
        <v>0</v>
      </c>
      <c r="K5147" s="2"/>
      <c r="L5147" s="2"/>
    </row>
    <row r="5148" spans="1:12" x14ac:dyDescent="0.45">
      <c r="A5148"/>
      <c r="B5148"/>
      <c r="C5148"/>
      <c r="D5148"/>
      <c r="E5148" s="6">
        <f>COUNTIF(ProductRatePlanCharge!C:D,D5148)</f>
        <v>0</v>
      </c>
      <c r="K5148" s="2"/>
      <c r="L5148" s="2"/>
    </row>
    <row r="5149" spans="1:12" x14ac:dyDescent="0.45">
      <c r="A5149"/>
      <c r="B5149"/>
      <c r="C5149"/>
      <c r="D5149"/>
      <c r="E5149" s="6">
        <f>COUNTIF(ProductRatePlanCharge!C:D,D5149)</f>
        <v>0</v>
      </c>
      <c r="K5149" s="2"/>
      <c r="L5149" s="2"/>
    </row>
    <row r="5150" spans="1:12" x14ac:dyDescent="0.45">
      <c r="A5150"/>
      <c r="B5150"/>
      <c r="C5150"/>
      <c r="D5150"/>
      <c r="E5150" s="6">
        <f>COUNTIF(ProductRatePlanCharge!C:D,D5150)</f>
        <v>0</v>
      </c>
      <c r="K5150" s="2"/>
      <c r="L5150" s="2"/>
    </row>
    <row r="5151" spans="1:12" x14ac:dyDescent="0.45">
      <c r="A5151"/>
      <c r="B5151"/>
      <c r="C5151"/>
      <c r="D5151"/>
      <c r="E5151" s="6">
        <f>COUNTIF(ProductRatePlanCharge!C:D,D5151)</f>
        <v>0</v>
      </c>
      <c r="K5151" s="2"/>
      <c r="L5151" s="2"/>
    </row>
    <row r="5152" spans="1:12" x14ac:dyDescent="0.45">
      <c r="A5152"/>
      <c r="B5152"/>
      <c r="C5152"/>
      <c r="D5152"/>
      <c r="E5152" s="6">
        <f>COUNTIF(ProductRatePlanCharge!C:D,D5152)</f>
        <v>0</v>
      </c>
      <c r="K5152" s="2"/>
      <c r="L5152" s="2"/>
    </row>
    <row r="5153" spans="1:12" x14ac:dyDescent="0.45">
      <c r="A5153"/>
      <c r="B5153"/>
      <c r="C5153"/>
      <c r="D5153"/>
      <c r="E5153" s="6">
        <f>COUNTIF(ProductRatePlanCharge!C:D,D5153)</f>
        <v>0</v>
      </c>
      <c r="K5153" s="2"/>
      <c r="L5153" s="2"/>
    </row>
    <row r="5154" spans="1:12" x14ac:dyDescent="0.45">
      <c r="A5154"/>
      <c r="B5154"/>
      <c r="C5154"/>
      <c r="D5154"/>
      <c r="E5154" s="6">
        <f>COUNTIF(ProductRatePlanCharge!C:D,D5154)</f>
        <v>0</v>
      </c>
      <c r="K5154" s="2"/>
      <c r="L5154" s="2"/>
    </row>
    <row r="5155" spans="1:12" x14ac:dyDescent="0.45">
      <c r="A5155"/>
      <c r="B5155"/>
      <c r="C5155"/>
      <c r="D5155"/>
      <c r="E5155" s="6">
        <f>COUNTIF(ProductRatePlanCharge!C:D,D5155)</f>
        <v>0</v>
      </c>
      <c r="K5155" s="2"/>
      <c r="L5155" s="2"/>
    </row>
    <row r="5156" spans="1:12" x14ac:dyDescent="0.45">
      <c r="A5156"/>
      <c r="B5156"/>
      <c r="C5156"/>
      <c r="D5156"/>
      <c r="E5156" s="6">
        <f>COUNTIF(ProductRatePlanCharge!C:D,D5156)</f>
        <v>0</v>
      </c>
      <c r="K5156" s="2"/>
      <c r="L5156" s="2"/>
    </row>
    <row r="5157" spans="1:12" x14ac:dyDescent="0.45">
      <c r="A5157"/>
      <c r="B5157"/>
      <c r="C5157"/>
      <c r="D5157"/>
      <c r="E5157" s="6">
        <f>COUNTIF(ProductRatePlanCharge!C:D,D5157)</f>
        <v>0</v>
      </c>
      <c r="K5157" s="2"/>
      <c r="L5157" s="2"/>
    </row>
    <row r="5158" spans="1:12" x14ac:dyDescent="0.45">
      <c r="A5158"/>
      <c r="B5158"/>
      <c r="C5158"/>
      <c r="D5158"/>
      <c r="E5158" s="6">
        <f>COUNTIF(ProductRatePlanCharge!C:D,D5158)</f>
        <v>0</v>
      </c>
      <c r="K5158" s="2"/>
      <c r="L5158" s="2"/>
    </row>
    <row r="5159" spans="1:12" x14ac:dyDescent="0.45">
      <c r="A5159"/>
      <c r="B5159"/>
      <c r="C5159"/>
      <c r="D5159"/>
      <c r="E5159" s="6">
        <f>COUNTIF(ProductRatePlanCharge!C:D,D5159)</f>
        <v>0</v>
      </c>
      <c r="K5159" s="2"/>
      <c r="L5159" s="2"/>
    </row>
    <row r="5160" spans="1:12" x14ac:dyDescent="0.45">
      <c r="A5160"/>
      <c r="B5160"/>
      <c r="C5160"/>
      <c r="D5160"/>
      <c r="E5160" s="6">
        <f>COUNTIF(ProductRatePlanCharge!C:D,D5160)</f>
        <v>0</v>
      </c>
      <c r="K5160" s="2"/>
      <c r="L5160" s="2"/>
    </row>
    <row r="5161" spans="1:12" x14ac:dyDescent="0.45">
      <c r="A5161"/>
      <c r="B5161"/>
      <c r="C5161"/>
      <c r="D5161"/>
      <c r="E5161" s="6">
        <f>COUNTIF(ProductRatePlanCharge!C:D,D5161)</f>
        <v>0</v>
      </c>
      <c r="K5161" s="2"/>
      <c r="L5161" s="2"/>
    </row>
    <row r="5162" spans="1:12" x14ac:dyDescent="0.45">
      <c r="A5162"/>
      <c r="B5162"/>
      <c r="C5162"/>
      <c r="D5162"/>
      <c r="E5162" s="6">
        <f>COUNTIF(ProductRatePlanCharge!C:D,D5162)</f>
        <v>0</v>
      </c>
      <c r="K5162" s="2"/>
      <c r="L5162" s="2"/>
    </row>
    <row r="5163" spans="1:12" x14ac:dyDescent="0.45">
      <c r="A5163"/>
      <c r="B5163"/>
      <c r="C5163"/>
      <c r="D5163"/>
      <c r="E5163" s="6">
        <f>COUNTIF(ProductRatePlanCharge!C:D,D5163)</f>
        <v>0</v>
      </c>
      <c r="K5163" s="2"/>
      <c r="L5163" s="2"/>
    </row>
    <row r="5164" spans="1:12" x14ac:dyDescent="0.45">
      <c r="A5164"/>
      <c r="B5164"/>
      <c r="C5164"/>
      <c r="D5164"/>
      <c r="E5164" s="6">
        <f>COUNTIF(ProductRatePlanCharge!C:D,D5164)</f>
        <v>0</v>
      </c>
      <c r="K5164" s="2"/>
      <c r="L5164" s="2"/>
    </row>
    <row r="5165" spans="1:12" x14ac:dyDescent="0.45">
      <c r="A5165"/>
      <c r="B5165"/>
      <c r="C5165"/>
      <c r="D5165"/>
      <c r="E5165" s="6">
        <f>COUNTIF(ProductRatePlanCharge!C:D,D5165)</f>
        <v>0</v>
      </c>
      <c r="K5165" s="2"/>
      <c r="L5165" s="2"/>
    </row>
    <row r="5166" spans="1:12" x14ac:dyDescent="0.45">
      <c r="A5166"/>
      <c r="B5166"/>
      <c r="C5166"/>
      <c r="D5166"/>
      <c r="E5166" s="6">
        <f>COUNTIF(ProductRatePlanCharge!C:D,D5166)</f>
        <v>0</v>
      </c>
      <c r="K5166" s="2"/>
      <c r="L5166" s="2"/>
    </row>
    <row r="5167" spans="1:12" x14ac:dyDescent="0.45">
      <c r="A5167"/>
      <c r="B5167"/>
      <c r="C5167"/>
      <c r="D5167"/>
      <c r="E5167" s="6">
        <f>COUNTIF(ProductRatePlanCharge!C:D,D5167)</f>
        <v>0</v>
      </c>
      <c r="K5167" s="2"/>
      <c r="L5167" s="2"/>
    </row>
    <row r="5168" spans="1:12" x14ac:dyDescent="0.45">
      <c r="A5168"/>
      <c r="B5168"/>
      <c r="C5168"/>
      <c r="D5168"/>
      <c r="E5168" s="6">
        <f>COUNTIF(ProductRatePlanCharge!C:D,D5168)</f>
        <v>0</v>
      </c>
      <c r="K5168" s="2"/>
      <c r="L5168" s="2"/>
    </row>
    <row r="5169" spans="1:12" x14ac:dyDescent="0.45">
      <c r="A5169"/>
      <c r="B5169"/>
      <c r="C5169"/>
      <c r="D5169"/>
      <c r="E5169" s="6">
        <f>COUNTIF(ProductRatePlanCharge!C:D,D5169)</f>
        <v>0</v>
      </c>
      <c r="K5169" s="2"/>
      <c r="L5169" s="2"/>
    </row>
    <row r="5170" spans="1:12" x14ac:dyDescent="0.45">
      <c r="A5170"/>
      <c r="B5170"/>
      <c r="C5170"/>
      <c r="D5170"/>
      <c r="E5170" s="6">
        <f>COUNTIF(ProductRatePlanCharge!C:D,D5170)</f>
        <v>0</v>
      </c>
      <c r="K5170" s="2"/>
      <c r="L5170" s="2"/>
    </row>
    <row r="5171" spans="1:12" x14ac:dyDescent="0.45">
      <c r="A5171"/>
      <c r="B5171"/>
      <c r="C5171"/>
      <c r="D5171"/>
      <c r="E5171" s="6">
        <f>COUNTIF(ProductRatePlanCharge!C:D,D5171)</f>
        <v>0</v>
      </c>
      <c r="K5171" s="2"/>
      <c r="L5171" s="2"/>
    </row>
    <row r="5172" spans="1:12" x14ac:dyDescent="0.45">
      <c r="A5172"/>
      <c r="B5172"/>
      <c r="C5172"/>
      <c r="D5172"/>
      <c r="E5172" s="6">
        <f>COUNTIF(ProductRatePlanCharge!C:D,D5172)</f>
        <v>0</v>
      </c>
      <c r="K5172" s="2"/>
      <c r="L5172" s="2"/>
    </row>
    <row r="5173" spans="1:12" x14ac:dyDescent="0.45">
      <c r="A5173"/>
      <c r="B5173"/>
      <c r="C5173"/>
      <c r="D5173"/>
      <c r="E5173" s="6">
        <f>COUNTIF(ProductRatePlanCharge!C:D,D5173)</f>
        <v>0</v>
      </c>
      <c r="K5173" s="2"/>
      <c r="L5173" s="2"/>
    </row>
    <row r="5174" spans="1:12" x14ac:dyDescent="0.45">
      <c r="A5174"/>
      <c r="B5174"/>
      <c r="C5174"/>
      <c r="D5174"/>
      <c r="E5174" s="6">
        <f>COUNTIF(ProductRatePlanCharge!C:D,D5174)</f>
        <v>0</v>
      </c>
      <c r="K5174" s="2"/>
      <c r="L5174" s="2"/>
    </row>
    <row r="5175" spans="1:12" x14ac:dyDescent="0.45">
      <c r="A5175"/>
      <c r="B5175"/>
      <c r="C5175"/>
      <c r="D5175"/>
      <c r="E5175" s="6">
        <f>COUNTIF(ProductRatePlanCharge!C:D,D5175)</f>
        <v>0</v>
      </c>
      <c r="K5175" s="2"/>
      <c r="L5175" s="2"/>
    </row>
    <row r="5176" spans="1:12" x14ac:dyDescent="0.45">
      <c r="A5176"/>
      <c r="B5176"/>
      <c r="C5176"/>
      <c r="D5176"/>
      <c r="E5176" s="6">
        <f>COUNTIF(ProductRatePlanCharge!C:D,D5176)</f>
        <v>0</v>
      </c>
      <c r="K5176" s="2"/>
      <c r="L5176" s="2"/>
    </row>
    <row r="5177" spans="1:12" x14ac:dyDescent="0.45">
      <c r="A5177"/>
      <c r="B5177"/>
      <c r="C5177"/>
      <c r="D5177"/>
      <c r="E5177" s="6">
        <f>COUNTIF(ProductRatePlanCharge!C:D,D5177)</f>
        <v>0</v>
      </c>
      <c r="K5177" s="2"/>
      <c r="L5177" s="2"/>
    </row>
    <row r="5178" spans="1:12" x14ac:dyDescent="0.45">
      <c r="A5178"/>
      <c r="B5178"/>
      <c r="C5178"/>
      <c r="D5178"/>
      <c r="E5178" s="6">
        <f>COUNTIF(ProductRatePlanCharge!C:D,D5178)</f>
        <v>0</v>
      </c>
      <c r="K5178" s="2"/>
      <c r="L5178" s="2"/>
    </row>
    <row r="5179" spans="1:12" x14ac:dyDescent="0.45">
      <c r="A5179"/>
      <c r="B5179"/>
      <c r="C5179"/>
      <c r="D5179"/>
      <c r="E5179" s="6">
        <f>COUNTIF(ProductRatePlanCharge!C:D,D5179)</f>
        <v>0</v>
      </c>
      <c r="K5179" s="2"/>
      <c r="L5179" s="2"/>
    </row>
    <row r="5180" spans="1:12" x14ac:dyDescent="0.45">
      <c r="A5180"/>
      <c r="B5180"/>
      <c r="C5180"/>
      <c r="D5180"/>
      <c r="E5180" s="6">
        <f>COUNTIF(ProductRatePlanCharge!C:D,D5180)</f>
        <v>0</v>
      </c>
      <c r="K5180" s="2"/>
      <c r="L5180" s="2"/>
    </row>
    <row r="5181" spans="1:12" x14ac:dyDescent="0.45">
      <c r="A5181"/>
      <c r="B5181"/>
      <c r="C5181"/>
      <c r="D5181"/>
      <c r="E5181" s="6">
        <f>COUNTIF(ProductRatePlanCharge!C:D,D5181)</f>
        <v>0</v>
      </c>
      <c r="K5181" s="2"/>
      <c r="L5181" s="2"/>
    </row>
    <row r="5182" spans="1:12" x14ac:dyDescent="0.45">
      <c r="A5182"/>
      <c r="B5182"/>
      <c r="C5182"/>
      <c r="D5182"/>
      <c r="E5182" s="6">
        <f>COUNTIF(ProductRatePlanCharge!C:D,D5182)</f>
        <v>0</v>
      </c>
      <c r="K5182" s="2"/>
      <c r="L5182" s="2"/>
    </row>
    <row r="5183" spans="1:12" x14ac:dyDescent="0.45">
      <c r="A5183"/>
      <c r="B5183"/>
      <c r="C5183"/>
      <c r="D5183"/>
      <c r="E5183" s="6">
        <f>COUNTIF(ProductRatePlanCharge!C:D,D5183)</f>
        <v>0</v>
      </c>
      <c r="K5183" s="2"/>
      <c r="L5183" s="2"/>
    </row>
    <row r="5184" spans="1:12" x14ac:dyDescent="0.45">
      <c r="A5184"/>
      <c r="B5184"/>
      <c r="C5184"/>
      <c r="D5184"/>
      <c r="E5184" s="6">
        <f>COUNTIF(ProductRatePlanCharge!C:D,D5184)</f>
        <v>0</v>
      </c>
      <c r="K5184" s="2"/>
      <c r="L5184" s="2"/>
    </row>
    <row r="5185" spans="1:12" x14ac:dyDescent="0.45">
      <c r="A5185"/>
      <c r="B5185"/>
      <c r="C5185"/>
      <c r="D5185"/>
      <c r="E5185" s="6">
        <f>COUNTIF(ProductRatePlanCharge!C:D,D5185)</f>
        <v>0</v>
      </c>
      <c r="K5185" s="2"/>
      <c r="L5185" s="2"/>
    </row>
    <row r="5186" spans="1:12" x14ac:dyDescent="0.45">
      <c r="A5186"/>
      <c r="B5186"/>
      <c r="C5186"/>
      <c r="D5186"/>
      <c r="E5186" s="6">
        <f>COUNTIF(ProductRatePlanCharge!C:D,D5186)</f>
        <v>0</v>
      </c>
      <c r="K5186" s="2"/>
      <c r="L5186" s="2"/>
    </row>
    <row r="5187" spans="1:12" x14ac:dyDescent="0.45">
      <c r="A5187"/>
      <c r="B5187"/>
      <c r="C5187"/>
      <c r="D5187"/>
      <c r="E5187" s="6">
        <f>COUNTIF(ProductRatePlanCharge!C:D,D5187)</f>
        <v>0</v>
      </c>
      <c r="K5187" s="2"/>
      <c r="L5187" s="2"/>
    </row>
    <row r="5188" spans="1:12" x14ac:dyDescent="0.45">
      <c r="A5188"/>
      <c r="B5188"/>
      <c r="C5188"/>
      <c r="D5188"/>
      <c r="E5188" s="6">
        <f>COUNTIF(ProductRatePlanCharge!C:D,D5188)</f>
        <v>0</v>
      </c>
      <c r="K5188" s="2"/>
      <c r="L5188" s="2"/>
    </row>
    <row r="5189" spans="1:12" x14ac:dyDescent="0.45">
      <c r="A5189"/>
      <c r="B5189"/>
      <c r="C5189"/>
      <c r="D5189"/>
      <c r="E5189" s="6">
        <f>COUNTIF(ProductRatePlanCharge!C:D,D5189)</f>
        <v>0</v>
      </c>
      <c r="K5189" s="2"/>
      <c r="L5189" s="2"/>
    </row>
    <row r="5190" spans="1:12" x14ac:dyDescent="0.45">
      <c r="A5190"/>
      <c r="B5190"/>
      <c r="C5190"/>
      <c r="D5190"/>
      <c r="E5190" s="6">
        <f>COUNTIF(ProductRatePlanCharge!C:D,D5190)</f>
        <v>0</v>
      </c>
      <c r="K5190" s="2"/>
      <c r="L5190" s="2"/>
    </row>
    <row r="5191" spans="1:12" x14ac:dyDescent="0.45">
      <c r="A5191"/>
      <c r="B5191"/>
      <c r="C5191"/>
      <c r="D5191"/>
      <c r="E5191" s="6">
        <f>COUNTIF(ProductRatePlanCharge!C:D,D5191)</f>
        <v>0</v>
      </c>
      <c r="K5191" s="2"/>
      <c r="L5191" s="2"/>
    </row>
    <row r="5192" spans="1:12" x14ac:dyDescent="0.45">
      <c r="A5192"/>
      <c r="B5192"/>
      <c r="C5192"/>
      <c r="D5192"/>
      <c r="E5192" s="6">
        <f>COUNTIF(ProductRatePlanCharge!C:D,D5192)</f>
        <v>0</v>
      </c>
      <c r="K5192" s="2"/>
      <c r="L5192" s="2"/>
    </row>
    <row r="5193" spans="1:12" x14ac:dyDescent="0.45">
      <c r="A5193"/>
      <c r="B5193"/>
      <c r="C5193"/>
      <c r="D5193"/>
      <c r="E5193" s="6">
        <f>COUNTIF(ProductRatePlanCharge!C:D,D5193)</f>
        <v>0</v>
      </c>
      <c r="K5193" s="2"/>
      <c r="L5193" s="2"/>
    </row>
    <row r="5194" spans="1:12" x14ac:dyDescent="0.45">
      <c r="A5194"/>
      <c r="B5194"/>
      <c r="C5194"/>
      <c r="D5194"/>
      <c r="E5194" s="6">
        <f>COUNTIF(ProductRatePlanCharge!C:D,D5194)</f>
        <v>0</v>
      </c>
      <c r="K5194" s="2"/>
      <c r="L5194" s="2"/>
    </row>
    <row r="5195" spans="1:12" x14ac:dyDescent="0.45">
      <c r="A5195"/>
      <c r="B5195"/>
      <c r="C5195"/>
      <c r="D5195"/>
      <c r="E5195" s="6">
        <f>COUNTIF(ProductRatePlanCharge!C:D,D5195)</f>
        <v>0</v>
      </c>
      <c r="K5195" s="2"/>
      <c r="L5195" s="2"/>
    </row>
    <row r="5196" spans="1:12" x14ac:dyDescent="0.45">
      <c r="A5196"/>
      <c r="B5196"/>
      <c r="C5196"/>
      <c r="D5196"/>
      <c r="E5196" s="6">
        <f>COUNTIF(ProductRatePlanCharge!C:D,D5196)</f>
        <v>0</v>
      </c>
      <c r="K5196" s="2"/>
      <c r="L5196" s="2"/>
    </row>
    <row r="5197" spans="1:12" x14ac:dyDescent="0.45">
      <c r="A5197"/>
      <c r="B5197"/>
      <c r="C5197"/>
      <c r="D5197"/>
      <c r="E5197" s="6">
        <f>COUNTIF(ProductRatePlanCharge!C:D,D5197)</f>
        <v>0</v>
      </c>
      <c r="K5197" s="2"/>
      <c r="L5197" s="2"/>
    </row>
    <row r="5198" spans="1:12" x14ac:dyDescent="0.45">
      <c r="A5198"/>
      <c r="B5198"/>
      <c r="C5198"/>
      <c r="D5198"/>
      <c r="E5198" s="6">
        <f>COUNTIF(ProductRatePlanCharge!C:D,D5198)</f>
        <v>0</v>
      </c>
      <c r="K5198" s="2"/>
      <c r="L5198" s="2"/>
    </row>
    <row r="5199" spans="1:12" x14ac:dyDescent="0.45">
      <c r="A5199"/>
      <c r="B5199"/>
      <c r="C5199"/>
      <c r="D5199"/>
      <c r="E5199" s="6">
        <f>COUNTIF(ProductRatePlanCharge!C:D,D5199)</f>
        <v>0</v>
      </c>
      <c r="K5199" s="2"/>
      <c r="L5199" s="2"/>
    </row>
    <row r="5200" spans="1:12" x14ac:dyDescent="0.45">
      <c r="A5200"/>
      <c r="B5200"/>
      <c r="C5200"/>
      <c r="D5200"/>
      <c r="E5200" s="6">
        <f>COUNTIF(ProductRatePlanCharge!C:D,D5200)</f>
        <v>0</v>
      </c>
      <c r="K5200" s="2"/>
      <c r="L5200" s="2"/>
    </row>
    <row r="5201" spans="1:12" x14ac:dyDescent="0.45">
      <c r="A5201"/>
      <c r="B5201"/>
      <c r="C5201"/>
      <c r="D5201"/>
      <c r="E5201" s="6">
        <f>COUNTIF(ProductRatePlanCharge!C:D,D5201)</f>
        <v>0</v>
      </c>
      <c r="K5201" s="2"/>
      <c r="L5201" s="2"/>
    </row>
    <row r="5202" spans="1:12" x14ac:dyDescent="0.45">
      <c r="A5202"/>
      <c r="B5202"/>
      <c r="C5202"/>
      <c r="D5202"/>
      <c r="E5202" s="6">
        <f>COUNTIF(ProductRatePlanCharge!C:D,D5202)</f>
        <v>0</v>
      </c>
      <c r="K5202" s="2"/>
      <c r="L5202" s="2"/>
    </row>
    <row r="5203" spans="1:12" x14ac:dyDescent="0.45">
      <c r="A5203"/>
      <c r="B5203"/>
      <c r="C5203"/>
      <c r="D5203"/>
      <c r="E5203" s="6">
        <f>COUNTIF(ProductRatePlanCharge!C:D,D5203)</f>
        <v>0</v>
      </c>
      <c r="K5203" s="2"/>
      <c r="L5203" s="2"/>
    </row>
    <row r="5204" spans="1:12" x14ac:dyDescent="0.45">
      <c r="A5204"/>
      <c r="B5204"/>
      <c r="C5204"/>
      <c r="D5204"/>
      <c r="E5204" s="6">
        <f>COUNTIF(ProductRatePlanCharge!C:D,D5204)</f>
        <v>0</v>
      </c>
      <c r="K5204" s="2"/>
      <c r="L5204" s="2"/>
    </row>
    <row r="5205" spans="1:12" x14ac:dyDescent="0.45">
      <c r="A5205"/>
      <c r="B5205"/>
      <c r="C5205"/>
      <c r="D5205"/>
      <c r="E5205" s="6">
        <f>COUNTIF(ProductRatePlanCharge!C:D,D5205)</f>
        <v>0</v>
      </c>
      <c r="K5205" s="2"/>
      <c r="L5205" s="2"/>
    </row>
    <row r="5206" spans="1:12" x14ac:dyDescent="0.45">
      <c r="A5206"/>
      <c r="B5206"/>
      <c r="C5206"/>
      <c r="D5206"/>
      <c r="E5206" s="6">
        <f>COUNTIF(ProductRatePlanCharge!C:D,D5206)</f>
        <v>0</v>
      </c>
      <c r="K5206" s="2"/>
      <c r="L5206" s="2"/>
    </row>
    <row r="5207" spans="1:12" x14ac:dyDescent="0.45">
      <c r="A5207"/>
      <c r="B5207"/>
      <c r="C5207"/>
      <c r="D5207"/>
      <c r="E5207" s="6">
        <f>COUNTIF(ProductRatePlanCharge!C:D,D5207)</f>
        <v>0</v>
      </c>
      <c r="K5207" s="2"/>
      <c r="L5207" s="2"/>
    </row>
    <row r="5208" spans="1:12" x14ac:dyDescent="0.45">
      <c r="A5208"/>
      <c r="B5208"/>
      <c r="C5208"/>
      <c r="D5208"/>
      <c r="E5208" s="6">
        <f>COUNTIF(ProductRatePlanCharge!C:D,D5208)</f>
        <v>0</v>
      </c>
      <c r="K5208" s="2"/>
      <c r="L5208" s="2"/>
    </row>
    <row r="5209" spans="1:12" x14ac:dyDescent="0.45">
      <c r="A5209"/>
      <c r="B5209"/>
      <c r="C5209"/>
      <c r="D5209"/>
      <c r="E5209" s="6">
        <f>COUNTIF(ProductRatePlanCharge!C:D,D5209)</f>
        <v>0</v>
      </c>
      <c r="K5209" s="2"/>
      <c r="L5209" s="2"/>
    </row>
    <row r="5210" spans="1:12" x14ac:dyDescent="0.45">
      <c r="A5210"/>
      <c r="B5210"/>
      <c r="C5210"/>
      <c r="D5210"/>
      <c r="E5210" s="6">
        <f>COUNTIF(ProductRatePlanCharge!C:D,D5210)</f>
        <v>0</v>
      </c>
      <c r="K5210" s="2"/>
      <c r="L5210" s="2"/>
    </row>
    <row r="5211" spans="1:12" x14ac:dyDescent="0.45">
      <c r="A5211"/>
      <c r="B5211"/>
      <c r="C5211"/>
      <c r="D5211"/>
      <c r="E5211" s="6">
        <f>COUNTIF(ProductRatePlanCharge!C:D,D5211)</f>
        <v>0</v>
      </c>
      <c r="K5211" s="2"/>
      <c r="L5211" s="2"/>
    </row>
    <row r="5212" spans="1:12" x14ac:dyDescent="0.45">
      <c r="A5212"/>
      <c r="B5212"/>
      <c r="C5212"/>
      <c r="D5212"/>
      <c r="E5212" s="6">
        <f>COUNTIF(ProductRatePlanCharge!C:D,D5212)</f>
        <v>0</v>
      </c>
      <c r="K5212" s="2"/>
      <c r="L5212" s="2"/>
    </row>
    <row r="5213" spans="1:12" x14ac:dyDescent="0.45">
      <c r="A5213"/>
      <c r="B5213"/>
      <c r="C5213"/>
      <c r="D5213"/>
      <c r="E5213" s="6">
        <f>COUNTIF(ProductRatePlanCharge!C:D,D5213)</f>
        <v>0</v>
      </c>
      <c r="K5213" s="2"/>
      <c r="L5213" s="2"/>
    </row>
    <row r="5214" spans="1:12" x14ac:dyDescent="0.45">
      <c r="A5214"/>
      <c r="B5214"/>
      <c r="C5214"/>
      <c r="D5214"/>
      <c r="E5214" s="6">
        <f>COUNTIF(ProductRatePlanCharge!C:D,D5214)</f>
        <v>0</v>
      </c>
      <c r="K5214" s="2"/>
      <c r="L5214" s="2"/>
    </row>
    <row r="5215" spans="1:12" x14ac:dyDescent="0.45">
      <c r="A5215"/>
      <c r="B5215"/>
      <c r="C5215"/>
      <c r="D5215"/>
      <c r="E5215" s="6">
        <f>COUNTIF(ProductRatePlanCharge!C:D,D5215)</f>
        <v>0</v>
      </c>
      <c r="K5215" s="2"/>
      <c r="L5215" s="2"/>
    </row>
    <row r="5216" spans="1:12" x14ac:dyDescent="0.45">
      <c r="A5216"/>
      <c r="B5216"/>
      <c r="C5216"/>
      <c r="D5216"/>
      <c r="E5216" s="6">
        <f>COUNTIF(ProductRatePlanCharge!C:D,D5216)</f>
        <v>0</v>
      </c>
      <c r="K5216" s="2"/>
      <c r="L5216" s="2"/>
    </row>
    <row r="5217" spans="1:12" x14ac:dyDescent="0.45">
      <c r="A5217"/>
      <c r="B5217"/>
      <c r="C5217"/>
      <c r="D5217"/>
      <c r="E5217" s="6">
        <f>COUNTIF(ProductRatePlanCharge!C:D,D5217)</f>
        <v>0</v>
      </c>
      <c r="K5217" s="2"/>
      <c r="L5217" s="2"/>
    </row>
    <row r="5218" spans="1:12" x14ac:dyDescent="0.45">
      <c r="A5218"/>
      <c r="B5218"/>
      <c r="C5218"/>
      <c r="D5218"/>
      <c r="E5218" s="6">
        <f>COUNTIF(ProductRatePlanCharge!C:D,D5218)</f>
        <v>0</v>
      </c>
      <c r="K5218" s="2"/>
      <c r="L5218" s="2"/>
    </row>
    <row r="5219" spans="1:12" x14ac:dyDescent="0.45">
      <c r="A5219"/>
      <c r="B5219"/>
      <c r="C5219"/>
      <c r="D5219"/>
      <c r="E5219" s="6">
        <f>COUNTIF(ProductRatePlanCharge!C:D,D5219)</f>
        <v>0</v>
      </c>
      <c r="K5219" s="2"/>
      <c r="L5219" s="2"/>
    </row>
    <row r="5220" spans="1:12" x14ac:dyDescent="0.45">
      <c r="A5220"/>
      <c r="B5220"/>
      <c r="C5220"/>
      <c r="D5220"/>
      <c r="E5220" s="6">
        <f>COUNTIF(ProductRatePlanCharge!C:D,D5220)</f>
        <v>0</v>
      </c>
      <c r="K5220" s="2"/>
      <c r="L5220" s="2"/>
    </row>
    <row r="5221" spans="1:12" x14ac:dyDescent="0.45">
      <c r="A5221"/>
      <c r="B5221"/>
      <c r="C5221"/>
      <c r="D5221"/>
      <c r="E5221" s="6">
        <f>COUNTIF(ProductRatePlanCharge!C:D,D5221)</f>
        <v>0</v>
      </c>
      <c r="K5221" s="2"/>
      <c r="L5221" s="2"/>
    </row>
    <row r="5222" spans="1:12" x14ac:dyDescent="0.45">
      <c r="A5222"/>
      <c r="B5222"/>
      <c r="C5222"/>
      <c r="D5222"/>
      <c r="E5222" s="6">
        <f>COUNTIF(ProductRatePlanCharge!C:D,D5222)</f>
        <v>0</v>
      </c>
      <c r="K5222" s="2"/>
      <c r="L5222" s="2"/>
    </row>
    <row r="5223" spans="1:12" x14ac:dyDescent="0.45">
      <c r="A5223"/>
      <c r="B5223"/>
      <c r="C5223"/>
      <c r="D5223"/>
      <c r="E5223" s="6">
        <f>COUNTIF(ProductRatePlanCharge!C:D,D5223)</f>
        <v>0</v>
      </c>
      <c r="K5223" s="2"/>
      <c r="L5223" s="2"/>
    </row>
    <row r="5224" spans="1:12" x14ac:dyDescent="0.45">
      <c r="A5224"/>
      <c r="B5224"/>
      <c r="C5224"/>
      <c r="D5224"/>
      <c r="E5224" s="6">
        <f>COUNTIF(ProductRatePlanCharge!C:D,D5224)</f>
        <v>0</v>
      </c>
      <c r="K5224" s="2"/>
      <c r="L5224" s="2"/>
    </row>
    <row r="5225" spans="1:12" x14ac:dyDescent="0.45">
      <c r="A5225"/>
      <c r="B5225"/>
      <c r="C5225"/>
      <c r="D5225"/>
      <c r="E5225" s="6">
        <f>COUNTIF(ProductRatePlanCharge!C:D,D5225)</f>
        <v>0</v>
      </c>
      <c r="K5225" s="2"/>
      <c r="L5225" s="2"/>
    </row>
    <row r="5226" spans="1:12" x14ac:dyDescent="0.45">
      <c r="A5226"/>
      <c r="B5226"/>
      <c r="C5226"/>
      <c r="D5226"/>
      <c r="E5226" s="6">
        <f>COUNTIF(ProductRatePlanCharge!C:D,D5226)</f>
        <v>0</v>
      </c>
      <c r="K5226" s="2"/>
      <c r="L5226" s="2"/>
    </row>
    <row r="5227" spans="1:12" x14ac:dyDescent="0.45">
      <c r="A5227"/>
      <c r="B5227"/>
      <c r="C5227"/>
      <c r="D5227"/>
      <c r="E5227" s="6">
        <f>COUNTIF(ProductRatePlanCharge!C:D,D5227)</f>
        <v>0</v>
      </c>
      <c r="K5227" s="2"/>
      <c r="L5227" s="2"/>
    </row>
    <row r="5228" spans="1:12" x14ac:dyDescent="0.45">
      <c r="A5228"/>
      <c r="B5228"/>
      <c r="C5228"/>
      <c r="D5228"/>
      <c r="E5228" s="6">
        <f>COUNTIF(ProductRatePlanCharge!C:D,D5228)</f>
        <v>0</v>
      </c>
      <c r="K5228" s="2"/>
      <c r="L5228" s="2"/>
    </row>
    <row r="5229" spans="1:12" x14ac:dyDescent="0.45">
      <c r="A5229"/>
      <c r="B5229"/>
      <c r="C5229"/>
      <c r="D5229"/>
      <c r="E5229" s="6">
        <f>COUNTIF(ProductRatePlanCharge!C:D,D5229)</f>
        <v>0</v>
      </c>
      <c r="K5229" s="2"/>
      <c r="L5229" s="2"/>
    </row>
    <row r="5230" spans="1:12" x14ac:dyDescent="0.45">
      <c r="A5230"/>
      <c r="B5230"/>
      <c r="C5230"/>
      <c r="D5230"/>
      <c r="E5230" s="6">
        <f>COUNTIF(ProductRatePlanCharge!C:D,D5230)</f>
        <v>0</v>
      </c>
      <c r="K5230" s="2"/>
      <c r="L5230" s="2"/>
    </row>
    <row r="5231" spans="1:12" x14ac:dyDescent="0.45">
      <c r="A5231"/>
      <c r="B5231"/>
      <c r="C5231"/>
      <c r="D5231"/>
      <c r="E5231" s="6">
        <f>COUNTIF(ProductRatePlanCharge!C:D,D5231)</f>
        <v>0</v>
      </c>
      <c r="K5231" s="2"/>
      <c r="L5231" s="2"/>
    </row>
    <row r="5232" spans="1:12" x14ac:dyDescent="0.45">
      <c r="A5232"/>
      <c r="B5232"/>
      <c r="C5232"/>
      <c r="D5232"/>
      <c r="E5232" s="6">
        <f>COUNTIF(ProductRatePlanCharge!C:D,D5232)</f>
        <v>0</v>
      </c>
      <c r="K5232" s="2"/>
      <c r="L5232" s="2"/>
    </row>
    <row r="5233" spans="1:12" x14ac:dyDescent="0.45">
      <c r="A5233"/>
      <c r="B5233"/>
      <c r="C5233"/>
      <c r="D5233"/>
      <c r="E5233" s="6">
        <f>COUNTIF(ProductRatePlanCharge!C:D,D5233)</f>
        <v>0</v>
      </c>
      <c r="K5233" s="2"/>
      <c r="L5233" s="2"/>
    </row>
    <row r="5234" spans="1:12" x14ac:dyDescent="0.45">
      <c r="A5234"/>
      <c r="B5234"/>
      <c r="C5234"/>
      <c r="D5234"/>
      <c r="E5234" s="6">
        <f>COUNTIF(ProductRatePlanCharge!C:D,D5234)</f>
        <v>0</v>
      </c>
      <c r="K5234" s="2"/>
      <c r="L5234" s="2"/>
    </row>
    <row r="5235" spans="1:12" x14ac:dyDescent="0.45">
      <c r="A5235"/>
      <c r="B5235"/>
      <c r="C5235"/>
      <c r="D5235"/>
      <c r="E5235" s="6">
        <f>COUNTIF(ProductRatePlanCharge!C:D,D5235)</f>
        <v>0</v>
      </c>
      <c r="K5235" s="2"/>
      <c r="L5235" s="2"/>
    </row>
    <row r="5236" spans="1:12" x14ac:dyDescent="0.45">
      <c r="A5236"/>
      <c r="B5236"/>
      <c r="C5236"/>
      <c r="D5236"/>
      <c r="E5236" s="6">
        <f>COUNTIF(ProductRatePlanCharge!C:D,D5236)</f>
        <v>0</v>
      </c>
      <c r="K5236" s="2"/>
      <c r="L5236" s="2"/>
    </row>
    <row r="5237" spans="1:12" x14ac:dyDescent="0.45">
      <c r="A5237"/>
      <c r="B5237"/>
      <c r="C5237"/>
      <c r="D5237"/>
      <c r="E5237" s="6">
        <f>COUNTIF(ProductRatePlanCharge!C:D,D5237)</f>
        <v>0</v>
      </c>
      <c r="K5237" s="2"/>
      <c r="L5237" s="2"/>
    </row>
    <row r="5238" spans="1:12" x14ac:dyDescent="0.45">
      <c r="A5238"/>
      <c r="B5238"/>
      <c r="C5238"/>
      <c r="D5238"/>
      <c r="E5238" s="6">
        <f>COUNTIF(ProductRatePlanCharge!C:D,D5238)</f>
        <v>0</v>
      </c>
      <c r="K5238" s="2"/>
      <c r="L5238" s="2"/>
    </row>
    <row r="5239" spans="1:12" x14ac:dyDescent="0.45">
      <c r="A5239"/>
      <c r="B5239"/>
      <c r="C5239"/>
      <c r="D5239"/>
      <c r="E5239" s="6">
        <f>COUNTIF(ProductRatePlanCharge!C:D,D5239)</f>
        <v>0</v>
      </c>
      <c r="K5239" s="2"/>
      <c r="L5239" s="2"/>
    </row>
    <row r="5240" spans="1:12" x14ac:dyDescent="0.45">
      <c r="A5240"/>
      <c r="B5240"/>
      <c r="C5240"/>
      <c r="D5240"/>
      <c r="E5240" s="6">
        <f>COUNTIF(ProductRatePlanCharge!C:D,D5240)</f>
        <v>0</v>
      </c>
      <c r="K5240" s="2"/>
      <c r="L5240" s="2"/>
    </row>
    <row r="5241" spans="1:12" x14ac:dyDescent="0.45">
      <c r="A5241"/>
      <c r="B5241"/>
      <c r="C5241"/>
      <c r="D5241"/>
      <c r="E5241" s="6">
        <f>COUNTIF(ProductRatePlanCharge!C:D,D5241)</f>
        <v>0</v>
      </c>
      <c r="K5241" s="2"/>
      <c r="L5241" s="2"/>
    </row>
    <row r="5242" spans="1:12" x14ac:dyDescent="0.45">
      <c r="A5242"/>
      <c r="B5242"/>
      <c r="C5242"/>
      <c r="D5242"/>
      <c r="E5242" s="6">
        <f>COUNTIF(ProductRatePlanCharge!C:D,D5242)</f>
        <v>0</v>
      </c>
      <c r="K5242" s="2"/>
      <c r="L5242" s="2"/>
    </row>
    <row r="5243" spans="1:12" x14ac:dyDescent="0.45">
      <c r="A5243"/>
      <c r="B5243"/>
      <c r="C5243"/>
      <c r="D5243"/>
      <c r="E5243" s="6">
        <f>COUNTIF(ProductRatePlanCharge!C:D,D5243)</f>
        <v>0</v>
      </c>
      <c r="K5243" s="2"/>
      <c r="L5243" s="2"/>
    </row>
    <row r="5244" spans="1:12" x14ac:dyDescent="0.45">
      <c r="A5244"/>
      <c r="B5244"/>
      <c r="C5244"/>
      <c r="D5244"/>
      <c r="E5244" s="6">
        <f>COUNTIF(ProductRatePlanCharge!C:D,D5244)</f>
        <v>0</v>
      </c>
      <c r="K5244" s="2"/>
      <c r="L5244" s="2"/>
    </row>
    <row r="5245" spans="1:12" x14ac:dyDescent="0.45">
      <c r="A5245"/>
      <c r="B5245"/>
      <c r="C5245"/>
      <c r="D5245"/>
      <c r="E5245" s="6">
        <f>COUNTIF(ProductRatePlanCharge!C:D,D5245)</f>
        <v>0</v>
      </c>
      <c r="K5245" s="2"/>
      <c r="L5245" s="2"/>
    </row>
    <row r="5246" spans="1:12" x14ac:dyDescent="0.45">
      <c r="A5246"/>
      <c r="B5246"/>
      <c r="C5246"/>
      <c r="D5246"/>
      <c r="E5246" s="6">
        <f>COUNTIF(ProductRatePlanCharge!C:D,D5246)</f>
        <v>0</v>
      </c>
      <c r="K5246" s="2"/>
      <c r="L5246" s="2"/>
    </row>
    <row r="5247" spans="1:12" x14ac:dyDescent="0.45">
      <c r="A5247"/>
      <c r="B5247"/>
      <c r="C5247"/>
      <c r="D5247"/>
      <c r="E5247" s="6">
        <f>COUNTIF(ProductRatePlanCharge!C:D,D5247)</f>
        <v>0</v>
      </c>
      <c r="K5247" s="2"/>
      <c r="L5247" s="2"/>
    </row>
    <row r="5248" spans="1:12" x14ac:dyDescent="0.45">
      <c r="A5248"/>
      <c r="B5248"/>
      <c r="C5248"/>
      <c r="D5248"/>
      <c r="E5248" s="6">
        <f>COUNTIF(ProductRatePlanCharge!C:D,D5248)</f>
        <v>0</v>
      </c>
      <c r="K5248" s="2"/>
      <c r="L5248" s="2"/>
    </row>
    <row r="5249" spans="1:12" x14ac:dyDescent="0.45">
      <c r="A5249"/>
      <c r="B5249"/>
      <c r="C5249"/>
      <c r="D5249"/>
      <c r="E5249" s="6">
        <f>COUNTIF(ProductRatePlanCharge!C:D,D5249)</f>
        <v>0</v>
      </c>
      <c r="K5249" s="2"/>
      <c r="L5249" s="2"/>
    </row>
    <row r="5250" spans="1:12" x14ac:dyDescent="0.45">
      <c r="A5250"/>
      <c r="B5250"/>
      <c r="C5250"/>
      <c r="D5250"/>
      <c r="E5250" s="6">
        <f>COUNTIF(ProductRatePlanCharge!C:D,D5250)</f>
        <v>0</v>
      </c>
      <c r="K5250" s="2"/>
      <c r="L5250" s="2"/>
    </row>
    <row r="5251" spans="1:12" x14ac:dyDescent="0.45">
      <c r="A5251"/>
      <c r="B5251"/>
      <c r="C5251"/>
      <c r="D5251"/>
      <c r="E5251" s="6">
        <f>COUNTIF(ProductRatePlanCharge!C:D,D5251)</f>
        <v>0</v>
      </c>
      <c r="K5251" s="2"/>
      <c r="L5251" s="2"/>
    </row>
    <row r="5252" spans="1:12" x14ac:dyDescent="0.45">
      <c r="A5252"/>
      <c r="B5252"/>
      <c r="C5252"/>
      <c r="D5252"/>
      <c r="E5252" s="6">
        <f>COUNTIF(ProductRatePlanCharge!C:D,D5252)</f>
        <v>0</v>
      </c>
      <c r="K5252" s="2"/>
      <c r="L5252" s="2"/>
    </row>
    <row r="5253" spans="1:12" x14ac:dyDescent="0.45">
      <c r="A5253"/>
      <c r="B5253"/>
      <c r="C5253"/>
      <c r="D5253"/>
      <c r="E5253" s="6">
        <f>COUNTIF(ProductRatePlanCharge!C:D,D5253)</f>
        <v>0</v>
      </c>
      <c r="K5253" s="2"/>
      <c r="L5253" s="2"/>
    </row>
    <row r="5254" spans="1:12" x14ac:dyDescent="0.45">
      <c r="A5254"/>
      <c r="B5254"/>
      <c r="C5254"/>
      <c r="D5254"/>
      <c r="E5254" s="6">
        <f>COUNTIF(ProductRatePlanCharge!C:D,D5254)</f>
        <v>0</v>
      </c>
      <c r="K5254" s="2"/>
      <c r="L5254" s="2"/>
    </row>
    <row r="5255" spans="1:12" x14ac:dyDescent="0.45">
      <c r="A5255"/>
      <c r="B5255"/>
      <c r="C5255"/>
      <c r="D5255"/>
      <c r="E5255" s="6">
        <f>COUNTIF(ProductRatePlanCharge!C:D,D5255)</f>
        <v>0</v>
      </c>
      <c r="K5255" s="2"/>
      <c r="L5255" s="2"/>
    </row>
    <row r="5256" spans="1:12" x14ac:dyDescent="0.45">
      <c r="A5256"/>
      <c r="B5256"/>
      <c r="C5256"/>
      <c r="D5256"/>
      <c r="E5256" s="6">
        <f>COUNTIF(ProductRatePlanCharge!C:D,D5256)</f>
        <v>0</v>
      </c>
      <c r="K5256" s="2"/>
      <c r="L5256" s="2"/>
    </row>
    <row r="5257" spans="1:12" x14ac:dyDescent="0.45">
      <c r="A5257"/>
      <c r="B5257"/>
      <c r="C5257"/>
      <c r="D5257"/>
      <c r="E5257" s="6">
        <f>COUNTIF(ProductRatePlanCharge!C:D,D5257)</f>
        <v>0</v>
      </c>
      <c r="K5257" s="2"/>
      <c r="L5257" s="2"/>
    </row>
    <row r="5258" spans="1:12" x14ac:dyDescent="0.45">
      <c r="A5258"/>
      <c r="B5258"/>
      <c r="C5258"/>
      <c r="D5258"/>
      <c r="E5258" s="6">
        <f>COUNTIF(ProductRatePlanCharge!C:D,D5258)</f>
        <v>0</v>
      </c>
      <c r="K5258" s="2"/>
      <c r="L5258" s="2"/>
    </row>
    <row r="5259" spans="1:12" x14ac:dyDescent="0.45">
      <c r="A5259"/>
      <c r="B5259"/>
      <c r="C5259"/>
      <c r="D5259"/>
      <c r="E5259" s="6">
        <f>COUNTIF(ProductRatePlanCharge!C:D,D5259)</f>
        <v>0</v>
      </c>
      <c r="K5259" s="2"/>
      <c r="L5259" s="2"/>
    </row>
    <row r="5260" spans="1:12" x14ac:dyDescent="0.45">
      <c r="A5260"/>
      <c r="B5260"/>
      <c r="C5260"/>
      <c r="D5260"/>
      <c r="E5260" s="6">
        <f>COUNTIF(ProductRatePlanCharge!C:D,D5260)</f>
        <v>0</v>
      </c>
      <c r="K5260" s="2"/>
      <c r="L5260" s="2"/>
    </row>
    <row r="5261" spans="1:12" x14ac:dyDescent="0.45">
      <c r="A5261"/>
      <c r="B5261"/>
      <c r="C5261"/>
      <c r="D5261"/>
      <c r="E5261" s="6">
        <f>COUNTIF(ProductRatePlanCharge!C:D,D5261)</f>
        <v>0</v>
      </c>
      <c r="K5261" s="2"/>
      <c r="L5261" s="2"/>
    </row>
    <row r="5262" spans="1:12" x14ac:dyDescent="0.45">
      <c r="A5262"/>
      <c r="B5262"/>
      <c r="C5262"/>
      <c r="D5262"/>
      <c r="E5262" s="6">
        <f>COUNTIF(ProductRatePlanCharge!C:D,D5262)</f>
        <v>0</v>
      </c>
      <c r="K5262" s="2"/>
      <c r="L5262" s="2"/>
    </row>
    <row r="5263" spans="1:12" x14ac:dyDescent="0.45">
      <c r="A5263"/>
      <c r="B5263"/>
      <c r="C5263"/>
      <c r="D5263"/>
      <c r="E5263" s="6">
        <f>COUNTIF(ProductRatePlanCharge!C:D,D5263)</f>
        <v>0</v>
      </c>
      <c r="K5263" s="2"/>
      <c r="L5263" s="2"/>
    </row>
    <row r="5264" spans="1:12" x14ac:dyDescent="0.45">
      <c r="A5264"/>
      <c r="B5264"/>
      <c r="C5264"/>
      <c r="D5264"/>
      <c r="E5264" s="6">
        <f>COUNTIF(ProductRatePlanCharge!C:D,D5264)</f>
        <v>0</v>
      </c>
      <c r="K5264" s="2"/>
      <c r="L5264" s="2"/>
    </row>
    <row r="5265" spans="1:12" x14ac:dyDescent="0.45">
      <c r="A5265"/>
      <c r="B5265"/>
      <c r="C5265"/>
      <c r="D5265"/>
      <c r="E5265" s="6">
        <f>COUNTIF(ProductRatePlanCharge!C:D,D5265)</f>
        <v>0</v>
      </c>
      <c r="K5265" s="2"/>
      <c r="L5265" s="2"/>
    </row>
    <row r="5266" spans="1:12" x14ac:dyDescent="0.45">
      <c r="A5266"/>
      <c r="B5266"/>
      <c r="C5266"/>
      <c r="D5266"/>
      <c r="E5266" s="6">
        <f>COUNTIF(ProductRatePlanCharge!C:D,D5266)</f>
        <v>0</v>
      </c>
      <c r="K5266" s="2"/>
      <c r="L5266" s="2"/>
    </row>
    <row r="5267" spans="1:12" x14ac:dyDescent="0.45">
      <c r="A5267"/>
      <c r="B5267"/>
      <c r="C5267"/>
      <c r="D5267"/>
      <c r="E5267" s="6">
        <f>COUNTIF(ProductRatePlanCharge!C:D,D5267)</f>
        <v>0</v>
      </c>
      <c r="K5267" s="2"/>
      <c r="L5267" s="2"/>
    </row>
    <row r="5268" spans="1:12" x14ac:dyDescent="0.45">
      <c r="A5268"/>
      <c r="B5268"/>
      <c r="C5268"/>
      <c r="D5268"/>
      <c r="E5268" s="6">
        <f>COUNTIF(ProductRatePlanCharge!C:D,D5268)</f>
        <v>0</v>
      </c>
      <c r="K5268" s="2"/>
      <c r="L5268" s="2"/>
    </row>
    <row r="5269" spans="1:12" x14ac:dyDescent="0.45">
      <c r="A5269"/>
      <c r="B5269"/>
      <c r="C5269"/>
      <c r="D5269"/>
      <c r="E5269" s="6">
        <f>COUNTIF(ProductRatePlanCharge!C:D,D5269)</f>
        <v>0</v>
      </c>
      <c r="K5269" s="2"/>
      <c r="L5269" s="2"/>
    </row>
    <row r="5270" spans="1:12" x14ac:dyDescent="0.45">
      <c r="A5270"/>
      <c r="B5270"/>
      <c r="C5270"/>
      <c r="D5270"/>
      <c r="E5270" s="6">
        <f>COUNTIF(ProductRatePlanCharge!C:D,D5270)</f>
        <v>0</v>
      </c>
      <c r="K5270" s="2"/>
      <c r="L5270" s="2"/>
    </row>
    <row r="5271" spans="1:12" x14ac:dyDescent="0.45">
      <c r="A5271"/>
      <c r="B5271"/>
      <c r="C5271"/>
      <c r="D5271"/>
      <c r="E5271" s="6">
        <f>COUNTIF(ProductRatePlanCharge!C:D,D5271)</f>
        <v>0</v>
      </c>
      <c r="K5271" s="2"/>
      <c r="L5271" s="2"/>
    </row>
    <row r="5272" spans="1:12" x14ac:dyDescent="0.45">
      <c r="A5272"/>
      <c r="B5272"/>
      <c r="C5272"/>
      <c r="D5272"/>
      <c r="E5272" s="6">
        <f>COUNTIF(ProductRatePlanCharge!C:D,D5272)</f>
        <v>0</v>
      </c>
      <c r="K5272" s="2"/>
      <c r="L5272" s="2"/>
    </row>
    <row r="5273" spans="1:12" x14ac:dyDescent="0.45">
      <c r="A5273"/>
      <c r="B5273"/>
      <c r="C5273"/>
      <c r="D5273"/>
      <c r="E5273" s="6">
        <f>COUNTIF(ProductRatePlanCharge!C:D,D5273)</f>
        <v>0</v>
      </c>
      <c r="K5273" s="2"/>
      <c r="L5273" s="2"/>
    </row>
    <row r="5274" spans="1:12" x14ac:dyDescent="0.45">
      <c r="A5274"/>
      <c r="B5274"/>
      <c r="C5274"/>
      <c r="D5274"/>
      <c r="E5274" s="6">
        <f>COUNTIF(ProductRatePlanCharge!C:D,D5274)</f>
        <v>0</v>
      </c>
      <c r="K5274" s="2"/>
      <c r="L5274" s="2"/>
    </row>
    <row r="5275" spans="1:12" x14ac:dyDescent="0.45">
      <c r="A5275"/>
      <c r="B5275"/>
      <c r="C5275"/>
      <c r="D5275"/>
      <c r="E5275" s="6">
        <f>COUNTIF(ProductRatePlanCharge!C:D,D5275)</f>
        <v>0</v>
      </c>
      <c r="K5275" s="2"/>
      <c r="L5275" s="2"/>
    </row>
    <row r="5276" spans="1:12" x14ac:dyDescent="0.45">
      <c r="A5276"/>
      <c r="B5276"/>
      <c r="C5276"/>
      <c r="D5276"/>
      <c r="E5276" s="6">
        <f>COUNTIF(ProductRatePlanCharge!C:D,D5276)</f>
        <v>0</v>
      </c>
      <c r="K5276" s="2"/>
      <c r="L5276" s="2"/>
    </row>
    <row r="5277" spans="1:12" x14ac:dyDescent="0.45">
      <c r="A5277"/>
      <c r="B5277"/>
      <c r="C5277"/>
      <c r="D5277"/>
      <c r="E5277" s="6">
        <f>COUNTIF(ProductRatePlanCharge!C:D,D5277)</f>
        <v>0</v>
      </c>
      <c r="K5277" s="2"/>
      <c r="L5277" s="2"/>
    </row>
    <row r="5278" spans="1:12" x14ac:dyDescent="0.45">
      <c r="A5278"/>
      <c r="B5278"/>
      <c r="C5278"/>
      <c r="D5278"/>
      <c r="E5278" s="6">
        <f>COUNTIF(ProductRatePlanCharge!C:D,D5278)</f>
        <v>0</v>
      </c>
      <c r="K5278" s="2"/>
      <c r="L5278" s="2"/>
    </row>
    <row r="5279" spans="1:12" x14ac:dyDescent="0.45">
      <c r="A5279"/>
      <c r="B5279"/>
      <c r="C5279"/>
      <c r="D5279"/>
      <c r="E5279" s="6">
        <f>COUNTIF(ProductRatePlanCharge!C:D,D5279)</f>
        <v>0</v>
      </c>
      <c r="K5279" s="2"/>
      <c r="L5279" s="2"/>
    </row>
    <row r="5280" spans="1:12" x14ac:dyDescent="0.45">
      <c r="A5280"/>
      <c r="B5280"/>
      <c r="C5280"/>
      <c r="D5280"/>
      <c r="E5280" s="6">
        <f>COUNTIF(ProductRatePlanCharge!C:D,D5280)</f>
        <v>0</v>
      </c>
      <c r="K5280" s="2"/>
      <c r="L5280" s="2"/>
    </row>
    <row r="5281" spans="1:12" x14ac:dyDescent="0.45">
      <c r="A5281"/>
      <c r="B5281"/>
      <c r="C5281"/>
      <c r="D5281"/>
      <c r="E5281" s="6">
        <f>COUNTIF(ProductRatePlanCharge!C:D,D5281)</f>
        <v>0</v>
      </c>
      <c r="K5281" s="2"/>
      <c r="L5281" s="2"/>
    </row>
    <row r="5282" spans="1:12" x14ac:dyDescent="0.45">
      <c r="A5282"/>
      <c r="B5282"/>
      <c r="C5282"/>
      <c r="D5282"/>
      <c r="E5282" s="6">
        <f>COUNTIF(ProductRatePlanCharge!C:D,D5282)</f>
        <v>0</v>
      </c>
      <c r="K5282" s="2"/>
      <c r="L5282" s="2"/>
    </row>
    <row r="5283" spans="1:12" x14ac:dyDescent="0.45">
      <c r="A5283"/>
      <c r="B5283"/>
      <c r="C5283"/>
      <c r="D5283"/>
      <c r="E5283" s="6">
        <f>COUNTIF(ProductRatePlanCharge!C:D,D5283)</f>
        <v>0</v>
      </c>
      <c r="K5283" s="2"/>
      <c r="L5283" s="2"/>
    </row>
    <row r="5284" spans="1:12" x14ac:dyDescent="0.45">
      <c r="A5284"/>
      <c r="B5284"/>
      <c r="C5284"/>
      <c r="D5284"/>
      <c r="E5284" s="6">
        <f>COUNTIF(ProductRatePlanCharge!C:D,D5284)</f>
        <v>0</v>
      </c>
      <c r="K5284" s="2"/>
      <c r="L5284" s="2"/>
    </row>
    <row r="5285" spans="1:12" x14ac:dyDescent="0.45">
      <c r="A5285"/>
      <c r="B5285"/>
      <c r="C5285"/>
      <c r="D5285"/>
      <c r="E5285" s="6">
        <f>COUNTIF(ProductRatePlanCharge!C:D,D5285)</f>
        <v>0</v>
      </c>
      <c r="K5285" s="2"/>
      <c r="L5285" s="2"/>
    </row>
    <row r="5286" spans="1:12" x14ac:dyDescent="0.45">
      <c r="A5286"/>
      <c r="B5286"/>
      <c r="C5286"/>
      <c r="D5286"/>
      <c r="E5286" s="6">
        <f>COUNTIF(ProductRatePlanCharge!C:D,D5286)</f>
        <v>0</v>
      </c>
      <c r="K5286" s="2"/>
      <c r="L5286" s="2"/>
    </row>
    <row r="5287" spans="1:12" x14ac:dyDescent="0.45">
      <c r="A5287"/>
      <c r="B5287"/>
      <c r="C5287"/>
      <c r="D5287"/>
      <c r="E5287" s="6">
        <f>COUNTIF(ProductRatePlanCharge!C:D,D5287)</f>
        <v>0</v>
      </c>
      <c r="K5287" s="2"/>
      <c r="L5287" s="2"/>
    </row>
    <row r="5288" spans="1:12" x14ac:dyDescent="0.45">
      <c r="A5288"/>
      <c r="B5288"/>
      <c r="C5288"/>
      <c r="D5288"/>
      <c r="E5288" s="6">
        <f>COUNTIF(ProductRatePlanCharge!C:D,D5288)</f>
        <v>0</v>
      </c>
      <c r="K5288" s="2"/>
      <c r="L5288" s="2"/>
    </row>
    <row r="5289" spans="1:12" x14ac:dyDescent="0.45">
      <c r="A5289"/>
      <c r="B5289"/>
      <c r="C5289"/>
      <c r="D5289"/>
      <c r="E5289" s="6">
        <f>COUNTIF(ProductRatePlanCharge!C:D,D5289)</f>
        <v>0</v>
      </c>
      <c r="K5289" s="2"/>
      <c r="L5289" s="2"/>
    </row>
    <row r="5290" spans="1:12" x14ac:dyDescent="0.45">
      <c r="A5290"/>
      <c r="B5290"/>
      <c r="C5290"/>
      <c r="D5290"/>
      <c r="E5290" s="6">
        <f>COUNTIF(ProductRatePlanCharge!C:D,D5290)</f>
        <v>0</v>
      </c>
      <c r="K5290" s="2"/>
      <c r="L5290" s="2"/>
    </row>
    <row r="5291" spans="1:12" x14ac:dyDescent="0.45">
      <c r="A5291"/>
      <c r="B5291"/>
      <c r="C5291"/>
      <c r="D5291"/>
      <c r="E5291" s="6">
        <f>COUNTIF(ProductRatePlanCharge!C:D,D5291)</f>
        <v>0</v>
      </c>
      <c r="K5291" s="2"/>
      <c r="L5291" s="2"/>
    </row>
    <row r="5292" spans="1:12" x14ac:dyDescent="0.45">
      <c r="A5292"/>
      <c r="B5292"/>
      <c r="C5292"/>
      <c r="D5292"/>
      <c r="E5292" s="6">
        <f>COUNTIF(ProductRatePlanCharge!C:D,D5292)</f>
        <v>0</v>
      </c>
      <c r="K5292" s="2"/>
      <c r="L5292" s="2"/>
    </row>
    <row r="5293" spans="1:12" x14ac:dyDescent="0.45">
      <c r="A5293"/>
      <c r="B5293"/>
      <c r="C5293"/>
      <c r="D5293"/>
      <c r="E5293" s="6">
        <f>COUNTIF(ProductRatePlanCharge!C:D,D5293)</f>
        <v>0</v>
      </c>
      <c r="K5293" s="2"/>
      <c r="L5293" s="2"/>
    </row>
    <row r="5294" spans="1:12" x14ac:dyDescent="0.45">
      <c r="A5294"/>
      <c r="B5294"/>
      <c r="C5294"/>
      <c r="D5294"/>
      <c r="E5294" s="6">
        <f>COUNTIF(ProductRatePlanCharge!C:D,D5294)</f>
        <v>0</v>
      </c>
      <c r="K5294" s="2"/>
      <c r="L5294" s="2"/>
    </row>
    <row r="5295" spans="1:12" x14ac:dyDescent="0.45">
      <c r="A5295"/>
      <c r="B5295"/>
      <c r="C5295"/>
      <c r="D5295"/>
      <c r="E5295" s="6">
        <f>COUNTIF(ProductRatePlanCharge!C:D,D5295)</f>
        <v>0</v>
      </c>
      <c r="K5295" s="2"/>
      <c r="L5295" s="2"/>
    </row>
    <row r="5296" spans="1:12" x14ac:dyDescent="0.45">
      <c r="A5296"/>
      <c r="B5296"/>
      <c r="C5296"/>
      <c r="D5296"/>
      <c r="E5296" s="6">
        <f>COUNTIF(ProductRatePlanCharge!C:D,D5296)</f>
        <v>0</v>
      </c>
      <c r="K5296" s="2"/>
      <c r="L5296" s="2"/>
    </row>
    <row r="5297" spans="1:12" x14ac:dyDescent="0.45">
      <c r="A5297"/>
      <c r="B5297"/>
      <c r="C5297"/>
      <c r="D5297"/>
      <c r="E5297" s="6">
        <f>COUNTIF(ProductRatePlanCharge!C:D,D5297)</f>
        <v>0</v>
      </c>
      <c r="K5297" s="2"/>
      <c r="L5297" s="2"/>
    </row>
    <row r="5298" spans="1:12" x14ac:dyDescent="0.45">
      <c r="A5298"/>
      <c r="B5298"/>
      <c r="C5298"/>
      <c r="D5298"/>
      <c r="E5298" s="6">
        <f>COUNTIF(ProductRatePlanCharge!C:D,D5298)</f>
        <v>0</v>
      </c>
      <c r="K5298" s="2"/>
      <c r="L5298" s="2"/>
    </row>
    <row r="5299" spans="1:12" x14ac:dyDescent="0.45">
      <c r="A5299"/>
      <c r="B5299"/>
      <c r="C5299"/>
      <c r="D5299"/>
      <c r="E5299" s="6">
        <f>COUNTIF(ProductRatePlanCharge!C:D,D5299)</f>
        <v>0</v>
      </c>
      <c r="K5299" s="2"/>
      <c r="L5299" s="2"/>
    </row>
    <row r="5300" spans="1:12" x14ac:dyDescent="0.45">
      <c r="A5300"/>
      <c r="B5300"/>
      <c r="C5300"/>
      <c r="D5300"/>
      <c r="E5300" s="6">
        <f>COUNTIF(ProductRatePlanCharge!C:D,D5300)</f>
        <v>0</v>
      </c>
      <c r="K5300" s="2"/>
      <c r="L5300" s="2"/>
    </row>
    <row r="5301" spans="1:12" x14ac:dyDescent="0.45">
      <c r="A5301"/>
      <c r="B5301"/>
      <c r="C5301"/>
      <c r="D5301"/>
      <c r="E5301" s="6">
        <f>COUNTIF(ProductRatePlanCharge!C:D,D5301)</f>
        <v>0</v>
      </c>
      <c r="K5301" s="2"/>
      <c r="L5301" s="2"/>
    </row>
    <row r="5302" spans="1:12" x14ac:dyDescent="0.45">
      <c r="A5302"/>
      <c r="B5302"/>
      <c r="C5302"/>
      <c r="D5302"/>
      <c r="E5302" s="6">
        <f>COUNTIF(ProductRatePlanCharge!C:D,D5302)</f>
        <v>0</v>
      </c>
      <c r="K5302" s="2"/>
      <c r="L5302" s="2"/>
    </row>
    <row r="5303" spans="1:12" x14ac:dyDescent="0.45">
      <c r="A5303"/>
      <c r="B5303"/>
      <c r="C5303"/>
      <c r="D5303"/>
      <c r="E5303" s="6">
        <f>COUNTIF(ProductRatePlanCharge!C:D,D5303)</f>
        <v>0</v>
      </c>
      <c r="K5303" s="2"/>
      <c r="L5303" s="2"/>
    </row>
    <row r="5304" spans="1:12" x14ac:dyDescent="0.45">
      <c r="A5304"/>
      <c r="B5304"/>
      <c r="C5304"/>
      <c r="D5304"/>
      <c r="E5304" s="6">
        <f>COUNTIF(ProductRatePlanCharge!C:D,D5304)</f>
        <v>0</v>
      </c>
      <c r="K5304" s="2"/>
      <c r="L5304" s="2"/>
    </row>
    <row r="5305" spans="1:12" x14ac:dyDescent="0.45">
      <c r="A5305"/>
      <c r="B5305"/>
      <c r="C5305"/>
      <c r="D5305"/>
      <c r="E5305" s="6">
        <f>COUNTIF(ProductRatePlanCharge!C:D,D5305)</f>
        <v>0</v>
      </c>
      <c r="K5305" s="2"/>
      <c r="L5305" s="2"/>
    </row>
    <row r="5306" spans="1:12" x14ac:dyDescent="0.45">
      <c r="A5306"/>
      <c r="B5306"/>
      <c r="C5306"/>
      <c r="D5306"/>
      <c r="E5306" s="6">
        <f>COUNTIF(ProductRatePlanCharge!C:D,D5306)</f>
        <v>0</v>
      </c>
      <c r="K5306" s="2"/>
      <c r="L5306" s="2"/>
    </row>
    <row r="5307" spans="1:12" x14ac:dyDescent="0.45">
      <c r="A5307"/>
      <c r="B5307"/>
      <c r="C5307"/>
      <c r="D5307"/>
      <c r="E5307" s="6">
        <f>COUNTIF(ProductRatePlanCharge!C:D,D5307)</f>
        <v>0</v>
      </c>
      <c r="K5307" s="2"/>
      <c r="L5307" s="2"/>
    </row>
    <row r="5308" spans="1:12" x14ac:dyDescent="0.45">
      <c r="A5308"/>
      <c r="B5308"/>
      <c r="C5308"/>
      <c r="D5308"/>
      <c r="E5308" s="6">
        <f>COUNTIF(ProductRatePlanCharge!C:D,D5308)</f>
        <v>0</v>
      </c>
      <c r="K5308" s="2"/>
      <c r="L5308" s="2"/>
    </row>
    <row r="5309" spans="1:12" x14ac:dyDescent="0.45">
      <c r="A5309"/>
      <c r="B5309"/>
      <c r="C5309"/>
      <c r="D5309"/>
      <c r="E5309" s="6">
        <f>COUNTIF(ProductRatePlanCharge!C:D,D5309)</f>
        <v>0</v>
      </c>
      <c r="K5309" s="2"/>
      <c r="L5309" s="2"/>
    </row>
    <row r="5310" spans="1:12" x14ac:dyDescent="0.45">
      <c r="A5310"/>
      <c r="B5310"/>
      <c r="C5310"/>
      <c r="D5310"/>
      <c r="E5310" s="6">
        <f>COUNTIF(ProductRatePlanCharge!C:D,D5310)</f>
        <v>0</v>
      </c>
      <c r="K5310" s="2"/>
      <c r="L5310" s="2"/>
    </row>
    <row r="5311" spans="1:12" x14ac:dyDescent="0.45">
      <c r="A5311"/>
      <c r="B5311"/>
      <c r="C5311"/>
      <c r="D5311"/>
      <c r="E5311" s="6">
        <f>COUNTIF(ProductRatePlanCharge!C:D,D5311)</f>
        <v>0</v>
      </c>
      <c r="K5311" s="2"/>
      <c r="L5311" s="2"/>
    </row>
    <row r="5312" spans="1:12" x14ac:dyDescent="0.45">
      <c r="A5312"/>
      <c r="B5312"/>
      <c r="C5312"/>
      <c r="D5312"/>
      <c r="E5312" s="6">
        <f>COUNTIF(ProductRatePlanCharge!C:D,D5312)</f>
        <v>0</v>
      </c>
      <c r="K5312" s="2"/>
      <c r="L5312" s="2"/>
    </row>
    <row r="5313" spans="1:12" x14ac:dyDescent="0.45">
      <c r="A5313"/>
      <c r="B5313"/>
      <c r="C5313"/>
      <c r="D5313"/>
      <c r="E5313" s="6">
        <f>COUNTIF(ProductRatePlanCharge!C:D,D5313)</f>
        <v>0</v>
      </c>
      <c r="K5313" s="2"/>
      <c r="L5313" s="2"/>
    </row>
    <row r="5314" spans="1:12" x14ac:dyDescent="0.45">
      <c r="A5314"/>
      <c r="B5314"/>
      <c r="C5314"/>
      <c r="D5314"/>
      <c r="E5314" s="6">
        <f>COUNTIF(ProductRatePlanCharge!C:D,D5314)</f>
        <v>0</v>
      </c>
      <c r="K5314" s="2"/>
      <c r="L5314" s="2"/>
    </row>
    <row r="5315" spans="1:12" x14ac:dyDescent="0.45">
      <c r="A5315"/>
      <c r="B5315"/>
      <c r="C5315"/>
      <c r="D5315"/>
      <c r="E5315" s="6">
        <f>COUNTIF(ProductRatePlanCharge!C:D,D5315)</f>
        <v>0</v>
      </c>
      <c r="K5315" s="2"/>
      <c r="L5315" s="2"/>
    </row>
    <row r="5316" spans="1:12" x14ac:dyDescent="0.45">
      <c r="A5316"/>
      <c r="B5316"/>
      <c r="C5316"/>
      <c r="D5316"/>
      <c r="E5316" s="6">
        <f>COUNTIF(ProductRatePlanCharge!C:D,D5316)</f>
        <v>0</v>
      </c>
      <c r="K5316" s="2"/>
      <c r="L5316" s="2"/>
    </row>
    <row r="5317" spans="1:12" x14ac:dyDescent="0.45">
      <c r="A5317"/>
      <c r="B5317"/>
      <c r="C5317"/>
      <c r="D5317"/>
      <c r="E5317" s="6">
        <f>COUNTIF(ProductRatePlanCharge!C:D,D5317)</f>
        <v>0</v>
      </c>
      <c r="K5317" s="2"/>
      <c r="L5317" s="2"/>
    </row>
    <row r="5318" spans="1:12" x14ac:dyDescent="0.45">
      <c r="A5318"/>
      <c r="B5318"/>
      <c r="C5318"/>
      <c r="D5318"/>
      <c r="E5318" s="6">
        <f>COUNTIF(ProductRatePlanCharge!C:D,D5318)</f>
        <v>0</v>
      </c>
      <c r="K5318" s="2"/>
      <c r="L5318" s="2"/>
    </row>
    <row r="5319" spans="1:12" x14ac:dyDescent="0.45">
      <c r="A5319"/>
      <c r="B5319"/>
      <c r="C5319"/>
      <c r="D5319"/>
      <c r="E5319" s="6">
        <f>COUNTIF(ProductRatePlanCharge!C:D,D5319)</f>
        <v>0</v>
      </c>
      <c r="K5319" s="2"/>
      <c r="L5319" s="2"/>
    </row>
    <row r="5320" spans="1:12" x14ac:dyDescent="0.45">
      <c r="A5320"/>
      <c r="B5320"/>
      <c r="C5320"/>
      <c r="D5320"/>
      <c r="E5320" s="6">
        <f>COUNTIF(ProductRatePlanCharge!C:D,D5320)</f>
        <v>0</v>
      </c>
      <c r="K5320" s="2"/>
      <c r="L5320" s="2"/>
    </row>
    <row r="5321" spans="1:12" x14ac:dyDescent="0.45">
      <c r="A5321"/>
      <c r="B5321"/>
      <c r="C5321"/>
      <c r="D5321"/>
      <c r="E5321" s="6">
        <f>COUNTIF(ProductRatePlanCharge!C:D,D5321)</f>
        <v>0</v>
      </c>
      <c r="K5321" s="2"/>
      <c r="L5321" s="2"/>
    </row>
    <row r="5322" spans="1:12" x14ac:dyDescent="0.45">
      <c r="A5322"/>
      <c r="B5322"/>
      <c r="C5322"/>
      <c r="D5322"/>
      <c r="E5322" s="6">
        <f>COUNTIF(ProductRatePlanCharge!C:D,D5322)</f>
        <v>0</v>
      </c>
      <c r="K5322" s="2"/>
      <c r="L5322" s="2"/>
    </row>
    <row r="5323" spans="1:12" x14ac:dyDescent="0.45">
      <c r="A5323"/>
      <c r="B5323"/>
      <c r="C5323"/>
      <c r="D5323"/>
      <c r="E5323" s="6">
        <f>COUNTIF(ProductRatePlanCharge!C:D,D5323)</f>
        <v>0</v>
      </c>
      <c r="K5323" s="2"/>
      <c r="L5323" s="2"/>
    </row>
    <row r="5324" spans="1:12" x14ac:dyDescent="0.45">
      <c r="A5324"/>
      <c r="B5324"/>
      <c r="C5324"/>
      <c r="D5324"/>
      <c r="E5324" s="6">
        <f>COUNTIF(ProductRatePlanCharge!C:D,D5324)</f>
        <v>0</v>
      </c>
      <c r="K5324" s="2"/>
      <c r="L5324" s="2"/>
    </row>
    <row r="5325" spans="1:12" x14ac:dyDescent="0.45">
      <c r="A5325"/>
      <c r="B5325"/>
      <c r="C5325"/>
      <c r="D5325"/>
      <c r="E5325" s="6">
        <f>COUNTIF(ProductRatePlanCharge!C:D,D5325)</f>
        <v>0</v>
      </c>
      <c r="K5325" s="2"/>
      <c r="L5325" s="2"/>
    </row>
    <row r="5326" spans="1:12" x14ac:dyDescent="0.45">
      <c r="A5326"/>
      <c r="B5326"/>
      <c r="C5326"/>
      <c r="D5326"/>
      <c r="E5326" s="6">
        <f>COUNTIF(ProductRatePlanCharge!C:D,D5326)</f>
        <v>0</v>
      </c>
      <c r="K5326" s="2"/>
      <c r="L5326" s="2"/>
    </row>
    <row r="5327" spans="1:12" x14ac:dyDescent="0.45">
      <c r="A5327"/>
      <c r="B5327"/>
      <c r="C5327"/>
      <c r="D5327"/>
      <c r="E5327" s="6">
        <f>COUNTIF(ProductRatePlanCharge!C:D,D5327)</f>
        <v>0</v>
      </c>
      <c r="K5327" s="2"/>
      <c r="L5327" s="2"/>
    </row>
    <row r="5328" spans="1:12" x14ac:dyDescent="0.45">
      <c r="A5328"/>
      <c r="B5328"/>
      <c r="C5328"/>
      <c r="D5328"/>
      <c r="E5328" s="6">
        <f>COUNTIF(ProductRatePlanCharge!C:D,D5328)</f>
        <v>0</v>
      </c>
      <c r="K5328" s="2"/>
      <c r="L5328" s="2"/>
    </row>
    <row r="5329" spans="1:12" x14ac:dyDescent="0.45">
      <c r="A5329"/>
      <c r="B5329"/>
      <c r="C5329"/>
      <c r="D5329"/>
      <c r="E5329" s="6">
        <f>COUNTIF(ProductRatePlanCharge!C:D,D5329)</f>
        <v>0</v>
      </c>
      <c r="K5329" s="2"/>
      <c r="L5329" s="2"/>
    </row>
    <row r="5330" spans="1:12" x14ac:dyDescent="0.45">
      <c r="A5330"/>
      <c r="B5330"/>
      <c r="C5330"/>
      <c r="D5330"/>
      <c r="E5330" s="6">
        <f>COUNTIF(ProductRatePlanCharge!C:D,D5330)</f>
        <v>0</v>
      </c>
      <c r="K5330" s="2"/>
      <c r="L5330" s="2"/>
    </row>
    <row r="5331" spans="1:12" x14ac:dyDescent="0.45">
      <c r="A5331"/>
      <c r="B5331"/>
      <c r="C5331"/>
      <c r="D5331"/>
      <c r="E5331" s="6">
        <f>COUNTIF(ProductRatePlanCharge!C:D,D5331)</f>
        <v>0</v>
      </c>
      <c r="K5331" s="2"/>
      <c r="L5331" s="2"/>
    </row>
    <row r="5332" spans="1:12" x14ac:dyDescent="0.45">
      <c r="A5332"/>
      <c r="B5332"/>
      <c r="C5332"/>
      <c r="D5332"/>
      <c r="E5332" s="6">
        <f>COUNTIF(ProductRatePlanCharge!C:D,D5332)</f>
        <v>0</v>
      </c>
      <c r="K5332" s="2"/>
      <c r="L5332" s="2"/>
    </row>
    <row r="5333" spans="1:12" x14ac:dyDescent="0.45">
      <c r="A5333"/>
      <c r="B5333"/>
      <c r="C5333"/>
      <c r="D5333"/>
      <c r="E5333" s="6">
        <f>COUNTIF(ProductRatePlanCharge!C:D,D5333)</f>
        <v>0</v>
      </c>
      <c r="K5333" s="2"/>
      <c r="L5333" s="2"/>
    </row>
    <row r="5334" spans="1:12" x14ac:dyDescent="0.45">
      <c r="A5334"/>
      <c r="B5334"/>
      <c r="C5334"/>
      <c r="D5334"/>
      <c r="E5334" s="6">
        <f>COUNTIF(ProductRatePlanCharge!C:D,D5334)</f>
        <v>0</v>
      </c>
      <c r="K5334" s="2"/>
      <c r="L5334" s="2"/>
    </row>
    <row r="5335" spans="1:12" x14ac:dyDescent="0.45">
      <c r="A5335"/>
      <c r="B5335"/>
      <c r="C5335"/>
      <c r="D5335"/>
      <c r="E5335" s="6">
        <f>COUNTIF(ProductRatePlanCharge!C:D,D5335)</f>
        <v>0</v>
      </c>
      <c r="K5335" s="2"/>
      <c r="L5335" s="2"/>
    </row>
    <row r="5336" spans="1:12" x14ac:dyDescent="0.45">
      <c r="A5336"/>
      <c r="B5336"/>
      <c r="C5336"/>
      <c r="D5336"/>
      <c r="E5336" s="6">
        <f>COUNTIF(ProductRatePlanCharge!C:D,D5336)</f>
        <v>0</v>
      </c>
      <c r="K5336" s="2"/>
      <c r="L5336" s="2"/>
    </row>
    <row r="5337" spans="1:12" x14ac:dyDescent="0.45">
      <c r="A5337"/>
      <c r="B5337"/>
      <c r="C5337"/>
      <c r="D5337"/>
      <c r="E5337" s="6">
        <f>COUNTIF(ProductRatePlanCharge!C:D,D5337)</f>
        <v>0</v>
      </c>
      <c r="K5337" s="2"/>
      <c r="L5337" s="2"/>
    </row>
    <row r="5338" spans="1:12" x14ac:dyDescent="0.45">
      <c r="A5338"/>
      <c r="B5338"/>
      <c r="C5338"/>
      <c r="D5338"/>
      <c r="E5338" s="6">
        <f>COUNTIF(ProductRatePlanCharge!C:D,D5338)</f>
        <v>0</v>
      </c>
      <c r="K5338" s="2"/>
      <c r="L5338" s="2"/>
    </row>
    <row r="5339" spans="1:12" x14ac:dyDescent="0.45">
      <c r="A5339"/>
      <c r="B5339"/>
      <c r="C5339"/>
      <c r="D5339"/>
      <c r="E5339" s="6">
        <f>COUNTIF(ProductRatePlanCharge!C:D,D5339)</f>
        <v>0</v>
      </c>
      <c r="K5339" s="2"/>
      <c r="L5339" s="2"/>
    </row>
    <row r="5340" spans="1:12" x14ac:dyDescent="0.45">
      <c r="A5340"/>
      <c r="B5340"/>
      <c r="C5340"/>
      <c r="D5340"/>
      <c r="E5340" s="6">
        <f>COUNTIF(ProductRatePlanCharge!C:D,D5340)</f>
        <v>0</v>
      </c>
      <c r="K5340" s="2"/>
      <c r="L5340" s="2"/>
    </row>
    <row r="5341" spans="1:12" x14ac:dyDescent="0.45">
      <c r="A5341"/>
      <c r="B5341"/>
      <c r="C5341"/>
      <c r="D5341"/>
      <c r="E5341" s="6">
        <f>COUNTIF(ProductRatePlanCharge!C:D,D5341)</f>
        <v>0</v>
      </c>
      <c r="K5341" s="2"/>
      <c r="L5341" s="2"/>
    </row>
    <row r="5342" spans="1:12" x14ac:dyDescent="0.45">
      <c r="A5342"/>
      <c r="B5342"/>
      <c r="C5342"/>
      <c r="D5342"/>
      <c r="E5342" s="6">
        <f>COUNTIF(ProductRatePlanCharge!C:D,D5342)</f>
        <v>0</v>
      </c>
      <c r="K5342" s="2"/>
      <c r="L5342" s="2"/>
    </row>
    <row r="5343" spans="1:12" x14ac:dyDescent="0.45">
      <c r="A5343"/>
      <c r="B5343"/>
      <c r="C5343"/>
      <c r="D5343"/>
      <c r="E5343" s="6">
        <f>COUNTIF(ProductRatePlanCharge!C:D,D5343)</f>
        <v>0</v>
      </c>
      <c r="K5343" s="2"/>
      <c r="L5343" s="2"/>
    </row>
    <row r="5344" spans="1:12" x14ac:dyDescent="0.45">
      <c r="A5344"/>
      <c r="B5344"/>
      <c r="C5344"/>
      <c r="D5344"/>
      <c r="E5344" s="6">
        <f>COUNTIF(ProductRatePlanCharge!C:D,D5344)</f>
        <v>0</v>
      </c>
      <c r="K5344" s="2"/>
      <c r="L5344" s="2"/>
    </row>
    <row r="5345" spans="1:12" x14ac:dyDescent="0.45">
      <c r="A5345"/>
      <c r="B5345"/>
      <c r="C5345"/>
      <c r="D5345"/>
      <c r="E5345" s="6">
        <f>COUNTIF(ProductRatePlanCharge!C:D,D5345)</f>
        <v>0</v>
      </c>
      <c r="K5345" s="2"/>
      <c r="L5345" s="2"/>
    </row>
    <row r="5346" spans="1:12" x14ac:dyDescent="0.45">
      <c r="A5346"/>
      <c r="B5346"/>
      <c r="C5346"/>
      <c r="D5346"/>
      <c r="E5346" s="6">
        <f>COUNTIF(ProductRatePlanCharge!C:D,D5346)</f>
        <v>0</v>
      </c>
      <c r="K5346" s="2"/>
      <c r="L5346" s="2"/>
    </row>
    <row r="5347" spans="1:12" x14ac:dyDescent="0.45">
      <c r="A5347"/>
      <c r="B5347"/>
      <c r="C5347"/>
      <c r="D5347"/>
      <c r="E5347" s="6">
        <f>COUNTIF(ProductRatePlanCharge!C:D,D5347)</f>
        <v>0</v>
      </c>
      <c r="K5347" s="2"/>
      <c r="L5347" s="2"/>
    </row>
    <row r="5348" spans="1:12" x14ac:dyDescent="0.45">
      <c r="A5348"/>
      <c r="B5348"/>
      <c r="C5348"/>
      <c r="D5348"/>
      <c r="E5348" s="6">
        <f>COUNTIF(ProductRatePlanCharge!C:D,D5348)</f>
        <v>0</v>
      </c>
      <c r="K5348" s="2"/>
      <c r="L5348" s="2"/>
    </row>
    <row r="5349" spans="1:12" x14ac:dyDescent="0.45">
      <c r="A5349"/>
      <c r="B5349"/>
      <c r="C5349"/>
      <c r="D5349"/>
      <c r="E5349" s="6">
        <f>COUNTIF(ProductRatePlanCharge!C:D,D5349)</f>
        <v>0</v>
      </c>
      <c r="K5349" s="2"/>
      <c r="L5349" s="2"/>
    </row>
    <row r="5350" spans="1:12" x14ac:dyDescent="0.45">
      <c r="A5350"/>
      <c r="B5350"/>
      <c r="C5350"/>
      <c r="D5350"/>
      <c r="E5350" s="6">
        <f>COUNTIF(ProductRatePlanCharge!C:D,D5350)</f>
        <v>0</v>
      </c>
      <c r="K5350" s="2"/>
      <c r="L5350" s="2"/>
    </row>
    <row r="5351" spans="1:12" x14ac:dyDescent="0.45">
      <c r="A5351"/>
      <c r="B5351"/>
      <c r="C5351"/>
      <c r="D5351"/>
      <c r="E5351" s="6">
        <f>COUNTIF(ProductRatePlanCharge!C:D,D5351)</f>
        <v>0</v>
      </c>
      <c r="K5351" s="2"/>
      <c r="L5351" s="2"/>
    </row>
    <row r="5352" spans="1:12" x14ac:dyDescent="0.45">
      <c r="A5352"/>
      <c r="B5352"/>
      <c r="C5352"/>
      <c r="D5352"/>
      <c r="E5352" s="6">
        <f>COUNTIF(ProductRatePlanCharge!C:D,D5352)</f>
        <v>0</v>
      </c>
      <c r="K5352" s="2"/>
      <c r="L5352" s="2"/>
    </row>
    <row r="5353" spans="1:12" x14ac:dyDescent="0.45">
      <c r="A5353"/>
      <c r="B5353"/>
      <c r="C5353"/>
      <c r="D5353"/>
      <c r="E5353" s="6">
        <f>COUNTIF(ProductRatePlanCharge!C:D,D5353)</f>
        <v>0</v>
      </c>
      <c r="K5353" s="2"/>
      <c r="L5353" s="2"/>
    </row>
    <row r="5354" spans="1:12" x14ac:dyDescent="0.45">
      <c r="A5354"/>
      <c r="B5354"/>
      <c r="C5354"/>
      <c r="D5354"/>
      <c r="E5354" s="6">
        <f>COUNTIF(ProductRatePlanCharge!C:D,D5354)</f>
        <v>0</v>
      </c>
      <c r="K5354" s="2"/>
      <c r="L5354" s="2"/>
    </row>
    <row r="5355" spans="1:12" x14ac:dyDescent="0.45">
      <c r="A5355"/>
      <c r="B5355"/>
      <c r="C5355"/>
      <c r="D5355"/>
      <c r="E5355" s="6">
        <f>COUNTIF(ProductRatePlanCharge!C:D,D5355)</f>
        <v>0</v>
      </c>
      <c r="K5355" s="2"/>
      <c r="L5355" s="2"/>
    </row>
    <row r="5356" spans="1:12" x14ac:dyDescent="0.45">
      <c r="A5356"/>
      <c r="B5356"/>
      <c r="C5356"/>
      <c r="D5356"/>
      <c r="E5356" s="6">
        <f>COUNTIF(ProductRatePlanCharge!C:D,D5356)</f>
        <v>0</v>
      </c>
      <c r="K5356" s="2"/>
      <c r="L5356" s="2"/>
    </row>
    <row r="5357" spans="1:12" x14ac:dyDescent="0.45">
      <c r="A5357"/>
      <c r="B5357"/>
      <c r="C5357"/>
      <c r="D5357"/>
      <c r="E5357" s="6">
        <f>COUNTIF(ProductRatePlanCharge!C:D,D5357)</f>
        <v>0</v>
      </c>
      <c r="K5357" s="2"/>
      <c r="L5357" s="2"/>
    </row>
    <row r="5358" spans="1:12" x14ac:dyDescent="0.45">
      <c r="A5358"/>
      <c r="B5358"/>
      <c r="C5358"/>
      <c r="D5358"/>
      <c r="E5358" s="6">
        <f>COUNTIF(ProductRatePlanCharge!C:D,D5358)</f>
        <v>0</v>
      </c>
      <c r="K5358" s="2"/>
      <c r="L5358" s="2"/>
    </row>
    <row r="5359" spans="1:12" x14ac:dyDescent="0.45">
      <c r="A5359"/>
      <c r="B5359"/>
      <c r="C5359"/>
      <c r="D5359"/>
      <c r="E5359" s="6">
        <f>COUNTIF(ProductRatePlanCharge!C:D,D5359)</f>
        <v>0</v>
      </c>
      <c r="K5359" s="2"/>
      <c r="L5359" s="2"/>
    </row>
    <row r="5360" spans="1:12" x14ac:dyDescent="0.45">
      <c r="A5360"/>
      <c r="B5360"/>
      <c r="C5360"/>
      <c r="D5360"/>
      <c r="E5360" s="6">
        <f>COUNTIF(ProductRatePlanCharge!C:D,D5360)</f>
        <v>0</v>
      </c>
      <c r="K5360" s="2"/>
      <c r="L5360" s="2"/>
    </row>
    <row r="5361" spans="1:12" x14ac:dyDescent="0.45">
      <c r="A5361"/>
      <c r="B5361"/>
      <c r="C5361"/>
      <c r="D5361"/>
      <c r="E5361" s="6">
        <f>COUNTIF(ProductRatePlanCharge!C:D,D5361)</f>
        <v>0</v>
      </c>
      <c r="K5361" s="2"/>
      <c r="L5361" s="2"/>
    </row>
    <row r="5362" spans="1:12" x14ac:dyDescent="0.45">
      <c r="A5362"/>
      <c r="B5362"/>
      <c r="C5362"/>
      <c r="D5362"/>
      <c r="E5362" s="6">
        <f>COUNTIF(ProductRatePlanCharge!C:D,D5362)</f>
        <v>0</v>
      </c>
      <c r="K5362" s="2"/>
      <c r="L5362" s="2"/>
    </row>
    <row r="5363" spans="1:12" x14ac:dyDescent="0.45">
      <c r="A5363"/>
      <c r="B5363"/>
      <c r="C5363"/>
      <c r="D5363"/>
      <c r="E5363" s="6">
        <f>COUNTIF(ProductRatePlanCharge!C:D,D5363)</f>
        <v>0</v>
      </c>
      <c r="K5363" s="2"/>
      <c r="L5363" s="2"/>
    </row>
    <row r="5364" spans="1:12" x14ac:dyDescent="0.45">
      <c r="A5364"/>
      <c r="B5364"/>
      <c r="C5364"/>
      <c r="D5364"/>
      <c r="E5364" s="6">
        <f>COUNTIF(ProductRatePlanCharge!C:D,D5364)</f>
        <v>0</v>
      </c>
      <c r="K5364" s="2"/>
      <c r="L5364" s="2"/>
    </row>
    <row r="5365" spans="1:12" x14ac:dyDescent="0.45">
      <c r="A5365"/>
      <c r="B5365"/>
      <c r="C5365"/>
      <c r="D5365"/>
      <c r="E5365" s="6">
        <f>COUNTIF(ProductRatePlanCharge!C:D,D5365)</f>
        <v>0</v>
      </c>
      <c r="K5365" s="2"/>
      <c r="L5365" s="2"/>
    </row>
    <row r="5366" spans="1:12" x14ac:dyDescent="0.45">
      <c r="A5366"/>
      <c r="B5366"/>
      <c r="C5366"/>
      <c r="D5366"/>
      <c r="E5366" s="6">
        <f>COUNTIF(ProductRatePlanCharge!C:D,D5366)</f>
        <v>0</v>
      </c>
      <c r="K5366" s="2"/>
      <c r="L5366" s="2"/>
    </row>
    <row r="5367" spans="1:12" x14ac:dyDescent="0.45">
      <c r="A5367"/>
      <c r="B5367"/>
      <c r="C5367"/>
      <c r="D5367"/>
      <c r="E5367" s="6">
        <f>COUNTIF(ProductRatePlanCharge!C:D,D5367)</f>
        <v>0</v>
      </c>
      <c r="K5367" s="2"/>
      <c r="L5367" s="2"/>
    </row>
    <row r="5368" spans="1:12" x14ac:dyDescent="0.45">
      <c r="A5368"/>
      <c r="B5368"/>
      <c r="C5368"/>
      <c r="D5368"/>
      <c r="E5368" s="6">
        <f>COUNTIF(ProductRatePlanCharge!C:D,D5368)</f>
        <v>0</v>
      </c>
      <c r="K5368" s="2"/>
      <c r="L5368" s="2"/>
    </row>
    <row r="5369" spans="1:12" x14ac:dyDescent="0.45">
      <c r="A5369"/>
      <c r="B5369"/>
      <c r="C5369"/>
      <c r="D5369"/>
      <c r="E5369" s="6">
        <f>COUNTIF(ProductRatePlanCharge!C:D,D5369)</f>
        <v>0</v>
      </c>
      <c r="K5369" s="2"/>
      <c r="L5369" s="2"/>
    </row>
    <row r="5370" spans="1:12" x14ac:dyDescent="0.45">
      <c r="A5370"/>
      <c r="B5370"/>
      <c r="C5370"/>
      <c r="D5370"/>
      <c r="E5370" s="6">
        <f>COUNTIF(ProductRatePlanCharge!C:D,D5370)</f>
        <v>0</v>
      </c>
      <c r="K5370" s="2"/>
      <c r="L5370" s="2"/>
    </row>
    <row r="5371" spans="1:12" x14ac:dyDescent="0.45">
      <c r="A5371"/>
      <c r="B5371"/>
      <c r="C5371"/>
      <c r="D5371"/>
      <c r="E5371" s="6">
        <f>COUNTIF(ProductRatePlanCharge!C:D,D5371)</f>
        <v>0</v>
      </c>
      <c r="K5371" s="2"/>
      <c r="L5371" s="2"/>
    </row>
    <row r="5372" spans="1:12" x14ac:dyDescent="0.45">
      <c r="A5372"/>
      <c r="B5372"/>
      <c r="C5372"/>
      <c r="D5372"/>
      <c r="E5372" s="6">
        <f>COUNTIF(ProductRatePlanCharge!C:D,D5372)</f>
        <v>0</v>
      </c>
      <c r="K5372" s="2"/>
      <c r="L5372" s="2"/>
    </row>
    <row r="5373" spans="1:12" x14ac:dyDescent="0.45">
      <c r="A5373"/>
      <c r="B5373"/>
      <c r="C5373"/>
      <c r="D5373"/>
      <c r="E5373" s="6">
        <f>COUNTIF(ProductRatePlanCharge!C:D,D5373)</f>
        <v>0</v>
      </c>
      <c r="K5373" s="2"/>
      <c r="L5373" s="2"/>
    </row>
    <row r="5374" spans="1:12" x14ac:dyDescent="0.45">
      <c r="A5374"/>
      <c r="B5374"/>
      <c r="C5374"/>
      <c r="D5374"/>
      <c r="E5374" s="6">
        <f>COUNTIF(ProductRatePlanCharge!C:D,D5374)</f>
        <v>0</v>
      </c>
      <c r="K5374" s="2"/>
      <c r="L5374" s="2"/>
    </row>
    <row r="5375" spans="1:12" x14ac:dyDescent="0.45">
      <c r="A5375"/>
      <c r="B5375"/>
      <c r="C5375"/>
      <c r="D5375"/>
      <c r="E5375" s="6">
        <f>COUNTIF(ProductRatePlanCharge!C:D,D5375)</f>
        <v>0</v>
      </c>
      <c r="K5375" s="2"/>
      <c r="L5375" s="2"/>
    </row>
    <row r="5376" spans="1:12" x14ac:dyDescent="0.45">
      <c r="A5376"/>
      <c r="B5376"/>
      <c r="C5376"/>
      <c r="D5376"/>
      <c r="E5376" s="6">
        <f>COUNTIF(ProductRatePlanCharge!C:D,D5376)</f>
        <v>0</v>
      </c>
      <c r="K5376" s="2"/>
      <c r="L5376" s="2"/>
    </row>
    <row r="5377" spans="1:12" x14ac:dyDescent="0.45">
      <c r="A5377"/>
      <c r="B5377"/>
      <c r="C5377"/>
      <c r="D5377"/>
      <c r="E5377" s="6">
        <f>COUNTIF(ProductRatePlanCharge!C:D,D5377)</f>
        <v>0</v>
      </c>
      <c r="K5377" s="2"/>
      <c r="L5377" s="2"/>
    </row>
    <row r="5378" spans="1:12" x14ac:dyDescent="0.45">
      <c r="A5378"/>
      <c r="B5378"/>
      <c r="C5378"/>
      <c r="D5378"/>
      <c r="E5378" s="6">
        <f>COUNTIF(ProductRatePlanCharge!C:D,D5378)</f>
        <v>0</v>
      </c>
      <c r="K5378" s="2"/>
      <c r="L5378" s="2"/>
    </row>
    <row r="5379" spans="1:12" x14ac:dyDescent="0.45">
      <c r="A5379"/>
      <c r="B5379"/>
      <c r="C5379"/>
      <c r="D5379"/>
      <c r="E5379" s="6">
        <f>COUNTIF(ProductRatePlanCharge!C:D,D5379)</f>
        <v>0</v>
      </c>
      <c r="K5379" s="2"/>
      <c r="L5379" s="2"/>
    </row>
    <row r="5380" spans="1:12" x14ac:dyDescent="0.45">
      <c r="A5380"/>
      <c r="B5380"/>
      <c r="C5380"/>
      <c r="D5380"/>
      <c r="E5380" s="6">
        <f>COUNTIF(ProductRatePlanCharge!C:D,D5380)</f>
        <v>0</v>
      </c>
      <c r="K5380" s="2"/>
      <c r="L5380" s="2"/>
    </row>
    <row r="5381" spans="1:12" x14ac:dyDescent="0.45">
      <c r="A5381"/>
      <c r="B5381"/>
      <c r="C5381"/>
      <c r="D5381"/>
      <c r="E5381" s="6">
        <f>COUNTIF(ProductRatePlanCharge!C:D,D5381)</f>
        <v>0</v>
      </c>
      <c r="K5381" s="2"/>
      <c r="L5381" s="2"/>
    </row>
    <row r="5382" spans="1:12" x14ac:dyDescent="0.45">
      <c r="A5382"/>
      <c r="B5382"/>
      <c r="C5382"/>
      <c r="D5382"/>
      <c r="E5382" s="6">
        <f>COUNTIF(ProductRatePlanCharge!C:D,D5382)</f>
        <v>0</v>
      </c>
      <c r="K5382" s="2"/>
      <c r="L5382" s="2"/>
    </row>
    <row r="5383" spans="1:12" x14ac:dyDescent="0.45">
      <c r="A5383"/>
      <c r="B5383"/>
      <c r="C5383"/>
      <c r="D5383"/>
      <c r="E5383" s="6">
        <f>COUNTIF(ProductRatePlanCharge!C:D,D5383)</f>
        <v>0</v>
      </c>
      <c r="K5383" s="2"/>
      <c r="L5383" s="2"/>
    </row>
    <row r="5384" spans="1:12" x14ac:dyDescent="0.45">
      <c r="A5384"/>
      <c r="B5384"/>
      <c r="C5384"/>
      <c r="D5384"/>
      <c r="E5384" s="6">
        <f>COUNTIF(ProductRatePlanCharge!C:D,D5384)</f>
        <v>0</v>
      </c>
      <c r="K5384" s="2"/>
      <c r="L5384" s="2"/>
    </row>
    <row r="5385" spans="1:12" x14ac:dyDescent="0.45">
      <c r="A5385"/>
      <c r="B5385"/>
      <c r="C5385"/>
      <c r="D5385"/>
      <c r="E5385" s="6">
        <f>COUNTIF(ProductRatePlanCharge!C:D,D5385)</f>
        <v>0</v>
      </c>
      <c r="K5385" s="2"/>
      <c r="L5385" s="2"/>
    </row>
    <row r="5386" spans="1:12" x14ac:dyDescent="0.45">
      <c r="A5386"/>
      <c r="B5386"/>
      <c r="C5386"/>
      <c r="D5386"/>
      <c r="E5386" s="6">
        <f>COUNTIF(ProductRatePlanCharge!C:D,D5386)</f>
        <v>0</v>
      </c>
      <c r="K5386" s="2"/>
      <c r="L5386" s="2"/>
    </row>
    <row r="5387" spans="1:12" x14ac:dyDescent="0.45">
      <c r="A5387"/>
      <c r="B5387"/>
      <c r="C5387"/>
      <c r="D5387"/>
      <c r="E5387" s="6">
        <f>COUNTIF(ProductRatePlanCharge!C:D,D5387)</f>
        <v>0</v>
      </c>
      <c r="K5387" s="2"/>
      <c r="L5387" s="2"/>
    </row>
    <row r="5388" spans="1:12" x14ac:dyDescent="0.45">
      <c r="A5388"/>
      <c r="B5388"/>
      <c r="C5388"/>
      <c r="D5388"/>
      <c r="E5388" s="6">
        <f>COUNTIF(ProductRatePlanCharge!C:D,D5388)</f>
        <v>0</v>
      </c>
      <c r="K5388" s="2"/>
      <c r="L5388" s="2"/>
    </row>
    <row r="5389" spans="1:12" x14ac:dyDescent="0.45">
      <c r="A5389"/>
      <c r="B5389"/>
      <c r="C5389"/>
      <c r="D5389"/>
      <c r="E5389" s="6">
        <f>COUNTIF(ProductRatePlanCharge!C:D,D5389)</f>
        <v>0</v>
      </c>
      <c r="K5389" s="2"/>
      <c r="L5389" s="2"/>
    </row>
    <row r="5390" spans="1:12" x14ac:dyDescent="0.45">
      <c r="A5390"/>
      <c r="B5390"/>
      <c r="C5390"/>
      <c r="D5390"/>
      <c r="E5390" s="6">
        <f>COUNTIF(ProductRatePlanCharge!C:D,D5390)</f>
        <v>0</v>
      </c>
      <c r="K5390" s="2"/>
      <c r="L5390" s="2"/>
    </row>
    <row r="5391" spans="1:12" x14ac:dyDescent="0.45">
      <c r="A5391"/>
      <c r="B5391"/>
      <c r="C5391"/>
      <c r="D5391"/>
      <c r="E5391" s="6">
        <f>COUNTIF(ProductRatePlanCharge!C:D,D5391)</f>
        <v>0</v>
      </c>
      <c r="K5391" s="2"/>
      <c r="L5391" s="2"/>
    </row>
    <row r="5392" spans="1:12" x14ac:dyDescent="0.45">
      <c r="A5392"/>
      <c r="B5392"/>
      <c r="C5392"/>
      <c r="D5392"/>
      <c r="E5392" s="6">
        <f>COUNTIF(ProductRatePlanCharge!C:D,D5392)</f>
        <v>0</v>
      </c>
      <c r="K5392" s="2"/>
      <c r="L5392" s="2"/>
    </row>
    <row r="5393" spans="1:12" x14ac:dyDescent="0.45">
      <c r="A5393"/>
      <c r="B5393"/>
      <c r="C5393"/>
      <c r="D5393"/>
      <c r="E5393" s="6">
        <f>COUNTIF(ProductRatePlanCharge!C:D,D5393)</f>
        <v>0</v>
      </c>
      <c r="K5393" s="2"/>
      <c r="L5393" s="2"/>
    </row>
    <row r="5394" spans="1:12" x14ac:dyDescent="0.45">
      <c r="A5394"/>
      <c r="B5394"/>
      <c r="C5394"/>
      <c r="D5394"/>
      <c r="E5394" s="6">
        <f>COUNTIF(ProductRatePlanCharge!C:D,D5394)</f>
        <v>0</v>
      </c>
      <c r="K5394" s="2"/>
      <c r="L5394" s="2"/>
    </row>
    <row r="5395" spans="1:12" x14ac:dyDescent="0.45">
      <c r="A5395"/>
      <c r="B5395"/>
      <c r="C5395"/>
      <c r="D5395"/>
      <c r="E5395" s="6">
        <f>COUNTIF(ProductRatePlanCharge!C:D,D5395)</f>
        <v>0</v>
      </c>
      <c r="K5395" s="2"/>
      <c r="L5395" s="2"/>
    </row>
    <row r="5396" spans="1:12" x14ac:dyDescent="0.45">
      <c r="A5396"/>
      <c r="B5396"/>
      <c r="C5396"/>
      <c r="D5396"/>
      <c r="E5396" s="6">
        <f>COUNTIF(ProductRatePlanCharge!C:D,D5396)</f>
        <v>0</v>
      </c>
      <c r="K5396" s="2"/>
      <c r="L5396" s="2"/>
    </row>
    <row r="5397" spans="1:12" x14ac:dyDescent="0.45">
      <c r="A5397"/>
      <c r="B5397"/>
      <c r="C5397"/>
      <c r="D5397"/>
      <c r="E5397" s="6">
        <f>COUNTIF(ProductRatePlanCharge!C:D,D5397)</f>
        <v>0</v>
      </c>
      <c r="K5397" s="2"/>
      <c r="L5397" s="2"/>
    </row>
    <row r="5398" spans="1:12" x14ac:dyDescent="0.45">
      <c r="A5398"/>
      <c r="B5398"/>
      <c r="C5398"/>
      <c r="D5398"/>
      <c r="E5398" s="6">
        <f>COUNTIF(ProductRatePlanCharge!C:D,D5398)</f>
        <v>0</v>
      </c>
      <c r="K5398" s="2"/>
      <c r="L5398" s="2"/>
    </row>
    <row r="5399" spans="1:12" x14ac:dyDescent="0.45">
      <c r="A5399"/>
      <c r="B5399"/>
      <c r="C5399"/>
      <c r="D5399"/>
      <c r="E5399" s="6">
        <f>COUNTIF(ProductRatePlanCharge!C:D,D5399)</f>
        <v>0</v>
      </c>
      <c r="K5399" s="2"/>
      <c r="L5399" s="2"/>
    </row>
    <row r="5400" spans="1:12" x14ac:dyDescent="0.45">
      <c r="A5400"/>
      <c r="B5400"/>
      <c r="C5400"/>
      <c r="D5400"/>
      <c r="E5400" s="6">
        <f>COUNTIF(ProductRatePlanCharge!C:D,D5400)</f>
        <v>0</v>
      </c>
      <c r="K5400" s="2"/>
      <c r="L5400" s="2"/>
    </row>
    <row r="5401" spans="1:12" x14ac:dyDescent="0.45">
      <c r="A5401"/>
      <c r="B5401"/>
      <c r="C5401"/>
      <c r="D5401"/>
      <c r="E5401" s="6">
        <f>COUNTIF(ProductRatePlanCharge!C:D,D5401)</f>
        <v>0</v>
      </c>
      <c r="K5401" s="2"/>
      <c r="L5401" s="2"/>
    </row>
    <row r="5402" spans="1:12" x14ac:dyDescent="0.45">
      <c r="A5402"/>
      <c r="B5402"/>
      <c r="C5402"/>
      <c r="D5402"/>
      <c r="E5402" s="6">
        <f>COUNTIF(ProductRatePlanCharge!C:D,D5402)</f>
        <v>0</v>
      </c>
      <c r="K5402" s="2"/>
      <c r="L5402" s="2"/>
    </row>
    <row r="5403" spans="1:12" x14ac:dyDescent="0.45">
      <c r="A5403"/>
      <c r="B5403"/>
      <c r="C5403"/>
      <c r="D5403"/>
      <c r="E5403" s="6">
        <f>COUNTIF(ProductRatePlanCharge!C:D,D5403)</f>
        <v>0</v>
      </c>
      <c r="K5403" s="2"/>
      <c r="L5403" s="2"/>
    </row>
    <row r="5404" spans="1:12" x14ac:dyDescent="0.45">
      <c r="A5404"/>
      <c r="B5404"/>
      <c r="C5404"/>
      <c r="D5404"/>
      <c r="E5404" s="6">
        <f>COUNTIF(ProductRatePlanCharge!C:D,D5404)</f>
        <v>0</v>
      </c>
      <c r="K5404" s="2"/>
      <c r="L5404" s="2"/>
    </row>
    <row r="5405" spans="1:12" x14ac:dyDescent="0.45">
      <c r="A5405"/>
      <c r="B5405"/>
      <c r="C5405"/>
      <c r="D5405"/>
      <c r="E5405" s="6">
        <f>COUNTIF(ProductRatePlanCharge!C:D,D5405)</f>
        <v>0</v>
      </c>
      <c r="K5405" s="2"/>
      <c r="L5405" s="2"/>
    </row>
    <row r="5406" spans="1:12" x14ac:dyDescent="0.45">
      <c r="A5406"/>
      <c r="B5406"/>
      <c r="C5406"/>
      <c r="D5406"/>
      <c r="E5406" s="6">
        <f>COUNTIF(ProductRatePlanCharge!C:D,D5406)</f>
        <v>0</v>
      </c>
      <c r="K5406" s="2"/>
      <c r="L5406" s="2"/>
    </row>
    <row r="5407" spans="1:12" x14ac:dyDescent="0.45">
      <c r="A5407"/>
      <c r="B5407"/>
      <c r="C5407"/>
      <c r="D5407"/>
      <c r="E5407" s="6">
        <f>COUNTIF(ProductRatePlanCharge!C:D,D5407)</f>
        <v>0</v>
      </c>
      <c r="K5407" s="2"/>
      <c r="L5407" s="2"/>
    </row>
    <row r="5408" spans="1:12" x14ac:dyDescent="0.45">
      <c r="A5408"/>
      <c r="B5408"/>
      <c r="C5408"/>
      <c r="D5408"/>
      <c r="E5408" s="6">
        <f>COUNTIF(ProductRatePlanCharge!C:D,D5408)</f>
        <v>0</v>
      </c>
      <c r="K5408" s="2"/>
      <c r="L5408" s="2"/>
    </row>
    <row r="5409" spans="1:12" x14ac:dyDescent="0.45">
      <c r="A5409"/>
      <c r="B5409"/>
      <c r="C5409"/>
      <c r="D5409"/>
      <c r="E5409" s="6">
        <f>COUNTIF(ProductRatePlanCharge!C:D,D5409)</f>
        <v>0</v>
      </c>
      <c r="K5409" s="2"/>
      <c r="L5409" s="2"/>
    </row>
    <row r="5410" spans="1:12" x14ac:dyDescent="0.45">
      <c r="A5410"/>
      <c r="B5410"/>
      <c r="C5410"/>
      <c r="D5410"/>
      <c r="E5410" s="6">
        <f>COUNTIF(ProductRatePlanCharge!C:D,D5410)</f>
        <v>0</v>
      </c>
      <c r="K5410" s="2"/>
      <c r="L5410" s="2"/>
    </row>
    <row r="5411" spans="1:12" x14ac:dyDescent="0.45">
      <c r="A5411"/>
      <c r="B5411"/>
      <c r="C5411"/>
      <c r="D5411"/>
      <c r="E5411" s="6">
        <f>COUNTIF(ProductRatePlanCharge!C:D,D5411)</f>
        <v>0</v>
      </c>
      <c r="K5411" s="2"/>
      <c r="L5411" s="2"/>
    </row>
    <row r="5412" spans="1:12" x14ac:dyDescent="0.45">
      <c r="A5412"/>
      <c r="B5412"/>
      <c r="C5412"/>
      <c r="D5412"/>
      <c r="E5412" s="6">
        <f>COUNTIF(ProductRatePlanCharge!C:D,D5412)</f>
        <v>0</v>
      </c>
      <c r="K5412" s="2"/>
      <c r="L5412" s="2"/>
    </row>
    <row r="5413" spans="1:12" x14ac:dyDescent="0.45">
      <c r="A5413"/>
      <c r="B5413"/>
      <c r="C5413"/>
      <c r="D5413"/>
      <c r="E5413" s="6">
        <f>COUNTIF(ProductRatePlanCharge!C:D,D5413)</f>
        <v>0</v>
      </c>
      <c r="K5413" s="2"/>
      <c r="L5413" s="2"/>
    </row>
    <row r="5414" spans="1:12" x14ac:dyDescent="0.45">
      <c r="A5414"/>
      <c r="B5414"/>
      <c r="C5414"/>
      <c r="D5414"/>
      <c r="E5414" s="6">
        <f>COUNTIF(ProductRatePlanCharge!C:D,D5414)</f>
        <v>0</v>
      </c>
      <c r="K5414" s="2"/>
      <c r="L5414" s="2"/>
    </row>
    <row r="5415" spans="1:12" x14ac:dyDescent="0.45">
      <c r="A5415"/>
      <c r="B5415"/>
      <c r="C5415"/>
      <c r="D5415"/>
      <c r="E5415" s="6">
        <f>COUNTIF(ProductRatePlanCharge!C:D,D5415)</f>
        <v>0</v>
      </c>
      <c r="K5415" s="2"/>
      <c r="L5415" s="2"/>
    </row>
    <row r="5416" spans="1:12" x14ac:dyDescent="0.45">
      <c r="A5416"/>
      <c r="B5416"/>
      <c r="C5416"/>
      <c r="D5416"/>
      <c r="E5416" s="6">
        <f>COUNTIF(ProductRatePlanCharge!C:D,D5416)</f>
        <v>0</v>
      </c>
      <c r="K5416" s="2"/>
      <c r="L5416" s="2"/>
    </row>
    <row r="5417" spans="1:12" x14ac:dyDescent="0.45">
      <c r="A5417"/>
      <c r="B5417"/>
      <c r="C5417"/>
      <c r="D5417"/>
      <c r="E5417" s="6">
        <f>COUNTIF(ProductRatePlanCharge!C:D,D5417)</f>
        <v>0</v>
      </c>
      <c r="K5417" s="2"/>
      <c r="L5417" s="2"/>
    </row>
    <row r="5418" spans="1:12" x14ac:dyDescent="0.45">
      <c r="A5418"/>
      <c r="B5418"/>
      <c r="C5418"/>
      <c r="D5418"/>
      <c r="E5418" s="6">
        <f>COUNTIF(ProductRatePlanCharge!C:D,D5418)</f>
        <v>0</v>
      </c>
      <c r="K5418" s="2"/>
      <c r="L5418" s="2"/>
    </row>
    <row r="5419" spans="1:12" x14ac:dyDescent="0.45">
      <c r="A5419"/>
      <c r="B5419"/>
      <c r="C5419"/>
      <c r="D5419"/>
      <c r="E5419" s="6">
        <f>COUNTIF(ProductRatePlanCharge!C:D,D5419)</f>
        <v>0</v>
      </c>
      <c r="K5419" s="2"/>
      <c r="L5419" s="2"/>
    </row>
    <row r="5420" spans="1:12" x14ac:dyDescent="0.45">
      <c r="A5420"/>
      <c r="B5420"/>
      <c r="C5420"/>
      <c r="D5420"/>
      <c r="E5420" s="6">
        <f>COUNTIF(ProductRatePlanCharge!C:D,D5420)</f>
        <v>0</v>
      </c>
      <c r="K5420" s="2"/>
      <c r="L5420" s="2"/>
    </row>
    <row r="5421" spans="1:12" x14ac:dyDescent="0.45">
      <c r="A5421"/>
      <c r="B5421"/>
      <c r="C5421"/>
      <c r="D5421"/>
      <c r="E5421" s="6">
        <f>COUNTIF(ProductRatePlanCharge!C:D,D5421)</f>
        <v>0</v>
      </c>
      <c r="K5421" s="2"/>
      <c r="L5421" s="2"/>
    </row>
    <row r="5422" spans="1:12" x14ac:dyDescent="0.45">
      <c r="A5422"/>
      <c r="B5422"/>
      <c r="C5422"/>
      <c r="D5422"/>
      <c r="E5422" s="6">
        <f>COUNTIF(ProductRatePlanCharge!C:D,D5422)</f>
        <v>0</v>
      </c>
      <c r="K5422" s="2"/>
      <c r="L5422" s="2"/>
    </row>
    <row r="5423" spans="1:12" x14ac:dyDescent="0.45">
      <c r="A5423"/>
      <c r="B5423"/>
      <c r="C5423"/>
      <c r="D5423"/>
      <c r="E5423" s="6">
        <f>COUNTIF(ProductRatePlanCharge!C:D,D5423)</f>
        <v>0</v>
      </c>
      <c r="K5423" s="2"/>
      <c r="L5423" s="2"/>
    </row>
    <row r="5424" spans="1:12" x14ac:dyDescent="0.45">
      <c r="A5424"/>
      <c r="B5424"/>
      <c r="C5424"/>
      <c r="D5424"/>
      <c r="E5424" s="6">
        <f>COUNTIF(ProductRatePlanCharge!C:D,D5424)</f>
        <v>0</v>
      </c>
      <c r="K5424" s="2"/>
      <c r="L5424" s="2"/>
    </row>
    <row r="5425" spans="1:12" x14ac:dyDescent="0.45">
      <c r="A5425"/>
      <c r="B5425"/>
      <c r="C5425"/>
      <c r="D5425"/>
      <c r="E5425" s="6">
        <f>COUNTIF(ProductRatePlanCharge!C:D,D5425)</f>
        <v>0</v>
      </c>
      <c r="K5425" s="2"/>
      <c r="L5425" s="2"/>
    </row>
    <row r="5426" spans="1:12" x14ac:dyDescent="0.45">
      <c r="A5426"/>
      <c r="B5426"/>
      <c r="C5426"/>
      <c r="D5426"/>
      <c r="E5426" s="6">
        <f>COUNTIF(ProductRatePlanCharge!C:D,D5426)</f>
        <v>0</v>
      </c>
      <c r="K5426" s="2"/>
      <c r="L5426" s="2"/>
    </row>
    <row r="5427" spans="1:12" x14ac:dyDescent="0.45">
      <c r="A5427"/>
      <c r="B5427"/>
      <c r="C5427"/>
      <c r="D5427"/>
      <c r="E5427" s="6">
        <f>COUNTIF(ProductRatePlanCharge!C:D,D5427)</f>
        <v>0</v>
      </c>
      <c r="K5427" s="2"/>
      <c r="L5427" s="2"/>
    </row>
    <row r="5428" spans="1:12" x14ac:dyDescent="0.45">
      <c r="A5428"/>
      <c r="B5428"/>
      <c r="C5428"/>
      <c r="D5428"/>
      <c r="E5428" s="6">
        <f>COUNTIF(ProductRatePlanCharge!C:D,D5428)</f>
        <v>0</v>
      </c>
      <c r="K5428" s="2"/>
      <c r="L5428" s="2"/>
    </row>
    <row r="5429" spans="1:12" x14ac:dyDescent="0.45">
      <c r="A5429"/>
      <c r="B5429"/>
      <c r="C5429"/>
      <c r="D5429"/>
      <c r="E5429" s="6">
        <f>COUNTIF(ProductRatePlanCharge!C:D,D5429)</f>
        <v>0</v>
      </c>
      <c r="K5429" s="2"/>
      <c r="L5429" s="2"/>
    </row>
    <row r="5430" spans="1:12" x14ac:dyDescent="0.45">
      <c r="A5430"/>
      <c r="B5430"/>
      <c r="C5430"/>
      <c r="D5430"/>
      <c r="E5430" s="6">
        <f>COUNTIF(ProductRatePlanCharge!C:D,D5430)</f>
        <v>0</v>
      </c>
      <c r="K5430" s="2"/>
      <c r="L5430" s="2"/>
    </row>
    <row r="5431" spans="1:12" x14ac:dyDescent="0.45">
      <c r="A5431"/>
      <c r="B5431"/>
      <c r="C5431"/>
      <c r="D5431"/>
      <c r="E5431" s="6">
        <f>COUNTIF(ProductRatePlanCharge!C:D,D5431)</f>
        <v>0</v>
      </c>
      <c r="K5431" s="2"/>
      <c r="L5431" s="2"/>
    </row>
    <row r="5432" spans="1:12" x14ac:dyDescent="0.45">
      <c r="A5432"/>
      <c r="B5432"/>
      <c r="C5432"/>
      <c r="D5432"/>
      <c r="E5432" s="6">
        <f>COUNTIF(ProductRatePlanCharge!C:D,D5432)</f>
        <v>0</v>
      </c>
      <c r="K5432" s="2"/>
      <c r="L5432" s="2"/>
    </row>
    <row r="5433" spans="1:12" x14ac:dyDescent="0.45">
      <c r="A5433"/>
      <c r="B5433"/>
      <c r="C5433"/>
      <c r="D5433"/>
      <c r="E5433" s="6">
        <f>COUNTIF(ProductRatePlanCharge!C:D,D5433)</f>
        <v>0</v>
      </c>
      <c r="K5433" s="2"/>
      <c r="L5433" s="2"/>
    </row>
    <row r="5434" spans="1:12" x14ac:dyDescent="0.45">
      <c r="A5434"/>
      <c r="B5434"/>
      <c r="C5434"/>
      <c r="D5434"/>
      <c r="E5434" s="6">
        <f>COUNTIF(ProductRatePlanCharge!C:D,D5434)</f>
        <v>0</v>
      </c>
      <c r="K5434" s="2"/>
      <c r="L5434" s="2"/>
    </row>
    <row r="5435" spans="1:12" x14ac:dyDescent="0.45">
      <c r="A5435"/>
      <c r="B5435"/>
      <c r="C5435"/>
      <c r="D5435"/>
      <c r="E5435" s="6">
        <f>COUNTIF(ProductRatePlanCharge!C:D,D5435)</f>
        <v>0</v>
      </c>
      <c r="K5435" s="2"/>
      <c r="L5435" s="2"/>
    </row>
    <row r="5436" spans="1:12" x14ac:dyDescent="0.45">
      <c r="A5436"/>
      <c r="B5436"/>
      <c r="C5436"/>
      <c r="D5436"/>
      <c r="E5436" s="6">
        <f>COUNTIF(ProductRatePlanCharge!C:D,D5436)</f>
        <v>0</v>
      </c>
      <c r="K5436" s="2"/>
      <c r="L5436" s="2"/>
    </row>
    <row r="5437" spans="1:12" x14ac:dyDescent="0.45">
      <c r="A5437"/>
      <c r="B5437"/>
      <c r="C5437"/>
      <c r="D5437"/>
      <c r="E5437" s="6">
        <f>COUNTIF(ProductRatePlanCharge!C:D,D5437)</f>
        <v>0</v>
      </c>
      <c r="K5437" s="2"/>
      <c r="L5437" s="2"/>
    </row>
    <row r="5438" spans="1:12" x14ac:dyDescent="0.45">
      <c r="A5438"/>
      <c r="B5438"/>
      <c r="C5438"/>
      <c r="D5438"/>
      <c r="E5438" s="6">
        <f>COUNTIF(ProductRatePlanCharge!C:D,D5438)</f>
        <v>0</v>
      </c>
      <c r="K5438" s="2"/>
      <c r="L5438" s="2"/>
    </row>
    <row r="5439" spans="1:12" x14ac:dyDescent="0.45">
      <c r="A5439"/>
      <c r="B5439"/>
      <c r="C5439"/>
      <c r="D5439"/>
      <c r="E5439" s="6">
        <f>COUNTIF(ProductRatePlanCharge!C:D,D5439)</f>
        <v>0</v>
      </c>
      <c r="K5439" s="2"/>
      <c r="L5439" s="2"/>
    </row>
    <row r="5440" spans="1:12" x14ac:dyDescent="0.45">
      <c r="A5440"/>
      <c r="B5440"/>
      <c r="C5440"/>
      <c r="D5440"/>
      <c r="E5440" s="6">
        <f>COUNTIF(ProductRatePlanCharge!C:D,D5440)</f>
        <v>0</v>
      </c>
      <c r="K5440" s="2"/>
      <c r="L5440" s="2"/>
    </row>
    <row r="5441" spans="1:12" x14ac:dyDescent="0.45">
      <c r="A5441"/>
      <c r="B5441"/>
      <c r="C5441"/>
      <c r="D5441"/>
      <c r="E5441" s="6">
        <f>COUNTIF(ProductRatePlanCharge!C:D,D5441)</f>
        <v>0</v>
      </c>
      <c r="K5441" s="2"/>
      <c r="L5441" s="2"/>
    </row>
    <row r="5442" spans="1:12" x14ac:dyDescent="0.45">
      <c r="A5442"/>
      <c r="B5442"/>
      <c r="C5442"/>
      <c r="D5442"/>
      <c r="E5442" s="6">
        <f>COUNTIF(ProductRatePlanCharge!C:D,D5442)</f>
        <v>0</v>
      </c>
      <c r="K5442" s="2"/>
      <c r="L5442" s="2"/>
    </row>
    <row r="5443" spans="1:12" x14ac:dyDescent="0.45">
      <c r="A5443"/>
      <c r="B5443"/>
      <c r="C5443"/>
      <c r="D5443"/>
      <c r="E5443" s="6">
        <f>COUNTIF(ProductRatePlanCharge!C:D,D5443)</f>
        <v>0</v>
      </c>
      <c r="K5443" s="2"/>
      <c r="L5443" s="2"/>
    </row>
    <row r="5444" spans="1:12" x14ac:dyDescent="0.45">
      <c r="A5444"/>
      <c r="B5444"/>
      <c r="C5444"/>
      <c r="D5444"/>
      <c r="E5444" s="6">
        <f>COUNTIF(ProductRatePlanCharge!C:D,D5444)</f>
        <v>0</v>
      </c>
      <c r="K5444" s="2"/>
      <c r="L5444" s="2"/>
    </row>
    <row r="5445" spans="1:12" x14ac:dyDescent="0.45">
      <c r="A5445"/>
      <c r="B5445"/>
      <c r="C5445"/>
      <c r="D5445"/>
      <c r="E5445" s="6">
        <f>COUNTIF(ProductRatePlanCharge!C:D,D5445)</f>
        <v>0</v>
      </c>
      <c r="K5445" s="2"/>
      <c r="L5445" s="2"/>
    </row>
    <row r="5446" spans="1:12" x14ac:dyDescent="0.45">
      <c r="A5446"/>
      <c r="B5446"/>
      <c r="C5446"/>
      <c r="D5446"/>
      <c r="E5446" s="6">
        <f>COUNTIF(ProductRatePlanCharge!C:D,D5446)</f>
        <v>0</v>
      </c>
      <c r="K5446" s="2"/>
      <c r="L5446" s="2"/>
    </row>
    <row r="5447" spans="1:12" x14ac:dyDescent="0.45">
      <c r="A5447"/>
      <c r="B5447"/>
      <c r="C5447"/>
      <c r="D5447"/>
      <c r="E5447" s="6">
        <f>COUNTIF(ProductRatePlanCharge!C:D,D5447)</f>
        <v>0</v>
      </c>
      <c r="K5447" s="2"/>
      <c r="L5447" s="2"/>
    </row>
    <row r="5448" spans="1:12" x14ac:dyDescent="0.45">
      <c r="A5448"/>
      <c r="B5448"/>
      <c r="C5448"/>
      <c r="D5448"/>
      <c r="E5448" s="6">
        <f>COUNTIF(ProductRatePlanCharge!C:D,D5448)</f>
        <v>0</v>
      </c>
      <c r="K5448" s="2"/>
      <c r="L5448" s="2"/>
    </row>
    <row r="5449" spans="1:12" x14ac:dyDescent="0.45">
      <c r="A5449"/>
      <c r="B5449"/>
      <c r="C5449"/>
      <c r="D5449"/>
      <c r="E5449" s="6">
        <f>COUNTIF(ProductRatePlanCharge!C:D,D5449)</f>
        <v>0</v>
      </c>
      <c r="K5449" s="2"/>
      <c r="L5449" s="2"/>
    </row>
    <row r="5450" spans="1:12" x14ac:dyDescent="0.45">
      <c r="A5450"/>
      <c r="B5450"/>
      <c r="C5450"/>
      <c r="D5450"/>
      <c r="E5450" s="6">
        <f>COUNTIF(ProductRatePlanCharge!C:D,D5450)</f>
        <v>0</v>
      </c>
      <c r="K5450" s="2"/>
      <c r="L5450" s="2"/>
    </row>
    <row r="5451" spans="1:12" x14ac:dyDescent="0.45">
      <c r="A5451"/>
      <c r="B5451"/>
      <c r="C5451"/>
      <c r="D5451"/>
      <c r="E5451" s="6">
        <f>COUNTIF(ProductRatePlanCharge!C:D,D5451)</f>
        <v>0</v>
      </c>
      <c r="K5451" s="2"/>
      <c r="L5451" s="2"/>
    </row>
    <row r="5452" spans="1:12" x14ac:dyDescent="0.45">
      <c r="A5452"/>
      <c r="B5452"/>
      <c r="C5452"/>
      <c r="D5452"/>
      <c r="E5452" s="6">
        <f>COUNTIF(ProductRatePlanCharge!C:D,D5452)</f>
        <v>0</v>
      </c>
      <c r="K5452" s="2"/>
      <c r="L5452" s="2"/>
    </row>
    <row r="5453" spans="1:12" x14ac:dyDescent="0.45">
      <c r="A5453"/>
      <c r="B5453"/>
      <c r="C5453"/>
      <c r="D5453"/>
      <c r="E5453" s="6">
        <f>COUNTIF(ProductRatePlanCharge!C:D,D5453)</f>
        <v>0</v>
      </c>
      <c r="K5453" s="2"/>
      <c r="L5453" s="2"/>
    </row>
    <row r="5454" spans="1:12" x14ac:dyDescent="0.45">
      <c r="A5454"/>
      <c r="B5454"/>
      <c r="C5454"/>
      <c r="D5454"/>
      <c r="E5454" s="6">
        <f>COUNTIF(ProductRatePlanCharge!C:D,D5454)</f>
        <v>0</v>
      </c>
      <c r="K5454" s="2"/>
      <c r="L5454" s="2"/>
    </row>
    <row r="5455" spans="1:12" x14ac:dyDescent="0.45">
      <c r="A5455"/>
      <c r="B5455"/>
      <c r="C5455"/>
      <c r="D5455"/>
      <c r="E5455" s="6">
        <f>COUNTIF(ProductRatePlanCharge!C:D,D5455)</f>
        <v>0</v>
      </c>
      <c r="K5455" s="2"/>
      <c r="L5455" s="2"/>
    </row>
    <row r="5456" spans="1:12" x14ac:dyDescent="0.45">
      <c r="A5456"/>
      <c r="B5456"/>
      <c r="C5456"/>
      <c r="D5456"/>
      <c r="E5456" s="6">
        <f>COUNTIF(ProductRatePlanCharge!C:D,D5456)</f>
        <v>0</v>
      </c>
      <c r="K5456" s="2"/>
      <c r="L5456" s="2"/>
    </row>
    <row r="5457" spans="1:12" x14ac:dyDescent="0.45">
      <c r="A5457"/>
      <c r="B5457"/>
      <c r="C5457"/>
      <c r="D5457"/>
      <c r="E5457" s="6">
        <f>COUNTIF(ProductRatePlanCharge!C:D,D5457)</f>
        <v>0</v>
      </c>
      <c r="K5457" s="2"/>
      <c r="L5457" s="2"/>
    </row>
    <row r="5458" spans="1:12" x14ac:dyDescent="0.45">
      <c r="A5458"/>
      <c r="B5458"/>
      <c r="C5458"/>
      <c r="D5458"/>
      <c r="E5458" s="6">
        <f>COUNTIF(ProductRatePlanCharge!C:D,D5458)</f>
        <v>0</v>
      </c>
      <c r="K5458" s="2"/>
      <c r="L5458" s="2"/>
    </row>
    <row r="5459" spans="1:12" x14ac:dyDescent="0.45">
      <c r="A5459"/>
      <c r="B5459"/>
      <c r="C5459"/>
      <c r="D5459"/>
      <c r="E5459" s="6">
        <f>COUNTIF(ProductRatePlanCharge!C:D,D5459)</f>
        <v>0</v>
      </c>
      <c r="K5459" s="2"/>
      <c r="L5459" s="2"/>
    </row>
    <row r="5460" spans="1:12" x14ac:dyDescent="0.45">
      <c r="A5460"/>
      <c r="B5460"/>
      <c r="C5460"/>
      <c r="D5460"/>
      <c r="E5460" s="6">
        <f>COUNTIF(ProductRatePlanCharge!C:D,D5460)</f>
        <v>0</v>
      </c>
      <c r="K5460" s="2"/>
      <c r="L5460" s="2"/>
    </row>
    <row r="5461" spans="1:12" x14ac:dyDescent="0.45">
      <c r="A5461"/>
      <c r="B5461"/>
      <c r="C5461"/>
      <c r="D5461"/>
      <c r="E5461" s="6">
        <f>COUNTIF(ProductRatePlanCharge!C:D,D5461)</f>
        <v>0</v>
      </c>
      <c r="K5461" s="2"/>
      <c r="L5461" s="2"/>
    </row>
    <row r="5462" spans="1:12" x14ac:dyDescent="0.45">
      <c r="A5462"/>
      <c r="B5462"/>
      <c r="C5462"/>
      <c r="D5462"/>
      <c r="E5462" s="6">
        <f>COUNTIF(ProductRatePlanCharge!C:D,D5462)</f>
        <v>0</v>
      </c>
      <c r="K5462" s="2"/>
      <c r="L5462" s="2"/>
    </row>
    <row r="5463" spans="1:12" x14ac:dyDescent="0.45">
      <c r="A5463"/>
      <c r="B5463"/>
      <c r="C5463"/>
      <c r="D5463"/>
      <c r="E5463" s="6">
        <f>COUNTIF(ProductRatePlanCharge!C:D,D5463)</f>
        <v>0</v>
      </c>
      <c r="K5463" s="2"/>
      <c r="L5463" s="2"/>
    </row>
    <row r="5464" spans="1:12" x14ac:dyDescent="0.45">
      <c r="A5464"/>
      <c r="B5464"/>
      <c r="C5464"/>
      <c r="D5464"/>
      <c r="E5464" s="6">
        <f>COUNTIF(ProductRatePlanCharge!C:D,D5464)</f>
        <v>0</v>
      </c>
      <c r="K5464" s="2"/>
      <c r="L5464" s="2"/>
    </row>
    <row r="5465" spans="1:12" x14ac:dyDescent="0.45">
      <c r="A5465"/>
      <c r="B5465"/>
      <c r="C5465"/>
      <c r="D5465"/>
      <c r="E5465" s="6">
        <f>COUNTIF(ProductRatePlanCharge!C:D,D5465)</f>
        <v>0</v>
      </c>
      <c r="K5465" s="2"/>
      <c r="L5465" s="2"/>
    </row>
    <row r="5466" spans="1:12" x14ac:dyDescent="0.45">
      <c r="A5466"/>
      <c r="B5466"/>
      <c r="C5466"/>
      <c r="D5466"/>
      <c r="E5466" s="6">
        <f>COUNTIF(ProductRatePlanCharge!C:D,D5466)</f>
        <v>0</v>
      </c>
      <c r="K5466" s="2"/>
      <c r="L5466" s="2"/>
    </row>
    <row r="5467" spans="1:12" x14ac:dyDescent="0.45">
      <c r="A5467"/>
      <c r="B5467"/>
      <c r="C5467"/>
      <c r="D5467"/>
      <c r="E5467" s="6">
        <f>COUNTIF(ProductRatePlanCharge!C:D,D5467)</f>
        <v>0</v>
      </c>
      <c r="K5467" s="2"/>
      <c r="L5467" s="2"/>
    </row>
    <row r="5468" spans="1:12" x14ac:dyDescent="0.45">
      <c r="A5468"/>
      <c r="B5468"/>
      <c r="C5468"/>
      <c r="D5468"/>
      <c r="E5468" s="6">
        <f>COUNTIF(ProductRatePlanCharge!C:D,D5468)</f>
        <v>0</v>
      </c>
      <c r="K5468" s="2"/>
      <c r="L5468" s="2"/>
    </row>
    <row r="5469" spans="1:12" x14ac:dyDescent="0.45">
      <c r="A5469"/>
      <c r="B5469"/>
      <c r="C5469"/>
      <c r="D5469"/>
      <c r="E5469" s="6">
        <f>COUNTIF(ProductRatePlanCharge!C:D,D5469)</f>
        <v>0</v>
      </c>
      <c r="K5469" s="2"/>
      <c r="L5469" s="2"/>
    </row>
    <row r="5470" spans="1:12" x14ac:dyDescent="0.45">
      <c r="A5470"/>
      <c r="B5470"/>
      <c r="C5470"/>
      <c r="D5470"/>
      <c r="E5470" s="6">
        <f>COUNTIF(ProductRatePlanCharge!C:D,D5470)</f>
        <v>0</v>
      </c>
      <c r="K5470" s="2"/>
      <c r="L5470" s="2"/>
    </row>
    <row r="5471" spans="1:12" x14ac:dyDescent="0.45">
      <c r="A5471"/>
      <c r="B5471"/>
      <c r="C5471"/>
      <c r="D5471"/>
      <c r="E5471" s="6">
        <f>COUNTIF(ProductRatePlanCharge!C:D,D5471)</f>
        <v>0</v>
      </c>
      <c r="K5471" s="2"/>
      <c r="L5471" s="2"/>
    </row>
    <row r="5472" spans="1:12" x14ac:dyDescent="0.45">
      <c r="A5472"/>
      <c r="B5472"/>
      <c r="C5472"/>
      <c r="D5472"/>
      <c r="E5472" s="6">
        <f>COUNTIF(ProductRatePlanCharge!C:D,D5472)</f>
        <v>0</v>
      </c>
      <c r="K5472" s="2"/>
      <c r="L5472" s="2"/>
    </row>
    <row r="5473" spans="1:12" x14ac:dyDescent="0.45">
      <c r="A5473"/>
      <c r="B5473"/>
      <c r="C5473"/>
      <c r="D5473"/>
      <c r="E5473" s="6">
        <f>COUNTIF(ProductRatePlanCharge!C:D,D5473)</f>
        <v>0</v>
      </c>
      <c r="K5473" s="2"/>
      <c r="L5473" s="2"/>
    </row>
    <row r="5474" spans="1:12" x14ac:dyDescent="0.45">
      <c r="A5474"/>
      <c r="B5474"/>
      <c r="C5474"/>
      <c r="D5474"/>
      <c r="E5474" s="6">
        <f>COUNTIF(ProductRatePlanCharge!C:D,D5474)</f>
        <v>0</v>
      </c>
      <c r="K5474" s="2"/>
      <c r="L5474" s="2"/>
    </row>
    <row r="5475" spans="1:12" x14ac:dyDescent="0.45">
      <c r="A5475"/>
      <c r="B5475"/>
      <c r="C5475"/>
      <c r="D5475"/>
      <c r="E5475" s="6">
        <f>COUNTIF(ProductRatePlanCharge!C:D,D5475)</f>
        <v>0</v>
      </c>
      <c r="K5475" s="2"/>
      <c r="L5475" s="2"/>
    </row>
    <row r="5476" spans="1:12" x14ac:dyDescent="0.45">
      <c r="A5476"/>
      <c r="B5476"/>
      <c r="C5476"/>
      <c r="D5476"/>
      <c r="E5476" s="6">
        <f>COUNTIF(ProductRatePlanCharge!C:D,D5476)</f>
        <v>0</v>
      </c>
      <c r="K5476" s="2"/>
      <c r="L5476" s="2"/>
    </row>
    <row r="5477" spans="1:12" x14ac:dyDescent="0.45">
      <c r="A5477"/>
      <c r="B5477"/>
      <c r="C5477"/>
      <c r="D5477"/>
      <c r="E5477" s="6">
        <f>COUNTIF(ProductRatePlanCharge!C:D,D5477)</f>
        <v>0</v>
      </c>
      <c r="K5477" s="2"/>
      <c r="L5477" s="2"/>
    </row>
    <row r="5478" spans="1:12" x14ac:dyDescent="0.45">
      <c r="A5478"/>
      <c r="B5478"/>
      <c r="C5478"/>
      <c r="D5478"/>
      <c r="E5478" s="6">
        <f>COUNTIF(ProductRatePlanCharge!C:D,D5478)</f>
        <v>0</v>
      </c>
      <c r="K5478" s="2"/>
      <c r="L5478" s="2"/>
    </row>
    <row r="5479" spans="1:12" x14ac:dyDescent="0.45">
      <c r="A5479"/>
      <c r="B5479"/>
      <c r="C5479"/>
      <c r="D5479"/>
      <c r="E5479" s="6">
        <f>COUNTIF(ProductRatePlanCharge!C:D,D5479)</f>
        <v>0</v>
      </c>
      <c r="K5479" s="2"/>
      <c r="L5479" s="2"/>
    </row>
    <row r="5480" spans="1:12" x14ac:dyDescent="0.45">
      <c r="A5480"/>
      <c r="B5480"/>
      <c r="C5480"/>
      <c r="D5480"/>
      <c r="E5480" s="6">
        <f>COUNTIF(ProductRatePlanCharge!C:D,D5480)</f>
        <v>0</v>
      </c>
      <c r="K5480" s="2"/>
      <c r="L5480" s="2"/>
    </row>
    <row r="5481" spans="1:12" x14ac:dyDescent="0.45">
      <c r="A5481"/>
      <c r="B5481"/>
      <c r="C5481"/>
      <c r="D5481"/>
      <c r="E5481" s="6">
        <f>COUNTIF(ProductRatePlanCharge!C:D,D5481)</f>
        <v>0</v>
      </c>
      <c r="K5481" s="2"/>
      <c r="L5481" s="2"/>
    </row>
    <row r="5482" spans="1:12" x14ac:dyDescent="0.45">
      <c r="A5482"/>
      <c r="B5482"/>
      <c r="C5482"/>
      <c r="D5482"/>
      <c r="E5482" s="6">
        <f>COUNTIF(ProductRatePlanCharge!C:D,D5482)</f>
        <v>0</v>
      </c>
      <c r="K5482" s="2"/>
      <c r="L5482" s="2"/>
    </row>
    <row r="5483" spans="1:12" x14ac:dyDescent="0.45">
      <c r="A5483"/>
      <c r="B5483"/>
      <c r="C5483"/>
      <c r="D5483"/>
      <c r="E5483" s="6">
        <f>COUNTIF(ProductRatePlanCharge!C:D,D5483)</f>
        <v>0</v>
      </c>
      <c r="K5483" s="2"/>
      <c r="L5483" s="2"/>
    </row>
    <row r="5484" spans="1:12" x14ac:dyDescent="0.45">
      <c r="A5484"/>
      <c r="B5484"/>
      <c r="C5484"/>
      <c r="D5484"/>
      <c r="E5484" s="6">
        <f>COUNTIF(ProductRatePlanCharge!C:D,D5484)</f>
        <v>0</v>
      </c>
      <c r="K5484" s="2"/>
      <c r="L5484" s="2"/>
    </row>
    <row r="5485" spans="1:12" x14ac:dyDescent="0.45">
      <c r="A5485"/>
      <c r="B5485"/>
      <c r="C5485"/>
      <c r="D5485"/>
      <c r="E5485" s="6">
        <f>COUNTIF(ProductRatePlanCharge!C:D,D5485)</f>
        <v>0</v>
      </c>
      <c r="K5485" s="2"/>
      <c r="L5485" s="2"/>
    </row>
    <row r="5486" spans="1:12" x14ac:dyDescent="0.45">
      <c r="A5486"/>
      <c r="B5486"/>
      <c r="C5486"/>
      <c r="D5486"/>
      <c r="E5486" s="6">
        <f>COUNTIF(ProductRatePlanCharge!C:D,D5486)</f>
        <v>0</v>
      </c>
      <c r="K5486" s="2"/>
      <c r="L5486" s="2"/>
    </row>
    <row r="5487" spans="1:12" x14ac:dyDescent="0.45">
      <c r="A5487"/>
      <c r="B5487"/>
      <c r="C5487"/>
      <c r="D5487"/>
      <c r="E5487" s="6">
        <f>COUNTIF(ProductRatePlanCharge!C:D,D5487)</f>
        <v>0</v>
      </c>
      <c r="K5487" s="2"/>
      <c r="L5487" s="2"/>
    </row>
    <row r="5488" spans="1:12" x14ac:dyDescent="0.45">
      <c r="A5488"/>
      <c r="B5488"/>
      <c r="C5488"/>
      <c r="D5488"/>
      <c r="E5488" s="6">
        <f>COUNTIF(ProductRatePlanCharge!C:D,D5488)</f>
        <v>0</v>
      </c>
      <c r="K5488" s="2"/>
      <c r="L5488" s="2"/>
    </row>
    <row r="5489" spans="1:12" x14ac:dyDescent="0.45">
      <c r="A5489"/>
      <c r="B5489"/>
      <c r="C5489"/>
      <c r="D5489"/>
      <c r="E5489" s="6">
        <f>COUNTIF(ProductRatePlanCharge!C:D,D5489)</f>
        <v>0</v>
      </c>
      <c r="K5489" s="2"/>
      <c r="L5489" s="2"/>
    </row>
    <row r="5490" spans="1:12" x14ac:dyDescent="0.45">
      <c r="A5490"/>
      <c r="B5490"/>
      <c r="C5490"/>
      <c r="D5490"/>
      <c r="E5490" s="6">
        <f>COUNTIF(ProductRatePlanCharge!C:D,D5490)</f>
        <v>0</v>
      </c>
      <c r="K5490" s="2"/>
      <c r="L5490" s="2"/>
    </row>
    <row r="5491" spans="1:12" x14ac:dyDescent="0.45">
      <c r="A5491"/>
      <c r="B5491"/>
      <c r="C5491"/>
      <c r="D5491"/>
      <c r="E5491" s="6">
        <f>COUNTIF(ProductRatePlanCharge!C:D,D5491)</f>
        <v>0</v>
      </c>
      <c r="K5491" s="2"/>
      <c r="L5491" s="2"/>
    </row>
    <row r="5492" spans="1:12" x14ac:dyDescent="0.45">
      <c r="A5492"/>
      <c r="B5492"/>
      <c r="C5492"/>
      <c r="D5492"/>
      <c r="E5492" s="6">
        <f>COUNTIF(ProductRatePlanCharge!C:D,D5492)</f>
        <v>0</v>
      </c>
      <c r="K5492" s="2"/>
      <c r="L5492" s="2"/>
    </row>
    <row r="5493" spans="1:12" x14ac:dyDescent="0.45">
      <c r="A5493"/>
      <c r="B5493"/>
      <c r="C5493"/>
      <c r="D5493"/>
      <c r="E5493" s="6">
        <f>COUNTIF(ProductRatePlanCharge!C:D,D5493)</f>
        <v>0</v>
      </c>
      <c r="K5493" s="2"/>
      <c r="L5493" s="2"/>
    </row>
    <row r="5494" spans="1:12" x14ac:dyDescent="0.45">
      <c r="A5494"/>
      <c r="B5494"/>
      <c r="C5494"/>
      <c r="D5494"/>
      <c r="E5494" s="6">
        <f>COUNTIF(ProductRatePlanCharge!C:D,D5494)</f>
        <v>0</v>
      </c>
      <c r="K5494" s="2"/>
      <c r="L5494" s="2"/>
    </row>
    <row r="5495" spans="1:12" x14ac:dyDescent="0.45">
      <c r="A5495"/>
      <c r="B5495"/>
      <c r="C5495"/>
      <c r="D5495"/>
      <c r="E5495" s="6">
        <f>COUNTIF(ProductRatePlanCharge!C:D,D5495)</f>
        <v>0</v>
      </c>
      <c r="K5495" s="2"/>
      <c r="L5495" s="2"/>
    </row>
    <row r="5496" spans="1:12" x14ac:dyDescent="0.45">
      <c r="A5496"/>
      <c r="B5496"/>
      <c r="C5496"/>
      <c r="D5496"/>
      <c r="E5496" s="6">
        <f>COUNTIF(ProductRatePlanCharge!C:D,D5496)</f>
        <v>0</v>
      </c>
      <c r="K5496" s="2"/>
      <c r="L5496" s="2"/>
    </row>
    <row r="5497" spans="1:12" x14ac:dyDescent="0.45">
      <c r="A5497"/>
      <c r="B5497"/>
      <c r="C5497"/>
      <c r="D5497"/>
      <c r="E5497" s="6">
        <f>COUNTIF(ProductRatePlanCharge!C:D,D5497)</f>
        <v>0</v>
      </c>
      <c r="K5497" s="2"/>
      <c r="L5497" s="2"/>
    </row>
    <row r="5498" spans="1:12" x14ac:dyDescent="0.45">
      <c r="A5498"/>
      <c r="B5498"/>
      <c r="C5498"/>
      <c r="D5498"/>
      <c r="E5498" s="6">
        <f>COUNTIF(ProductRatePlanCharge!C:D,D5498)</f>
        <v>0</v>
      </c>
      <c r="K5498" s="2"/>
      <c r="L5498" s="2"/>
    </row>
    <row r="5499" spans="1:12" x14ac:dyDescent="0.45">
      <c r="A5499"/>
      <c r="B5499"/>
      <c r="C5499"/>
      <c r="D5499"/>
      <c r="E5499" s="6">
        <f>COUNTIF(ProductRatePlanCharge!C:D,D5499)</f>
        <v>0</v>
      </c>
      <c r="K5499" s="2"/>
      <c r="L5499" s="2"/>
    </row>
    <row r="5500" spans="1:12" x14ac:dyDescent="0.45">
      <c r="A5500"/>
      <c r="B5500"/>
      <c r="C5500"/>
      <c r="D5500"/>
      <c r="E5500" s="6">
        <f>COUNTIF(ProductRatePlanCharge!C:D,D5500)</f>
        <v>0</v>
      </c>
      <c r="K5500" s="2"/>
      <c r="L5500" s="2"/>
    </row>
    <row r="5501" spans="1:12" x14ac:dyDescent="0.45">
      <c r="A5501"/>
      <c r="B5501"/>
      <c r="C5501"/>
      <c r="D5501"/>
      <c r="E5501" s="6">
        <f>COUNTIF(ProductRatePlanCharge!C:D,D5501)</f>
        <v>0</v>
      </c>
      <c r="K5501" s="2"/>
      <c r="L5501" s="2"/>
    </row>
    <row r="5502" spans="1:12" x14ac:dyDescent="0.45">
      <c r="A5502"/>
      <c r="B5502"/>
      <c r="C5502"/>
      <c r="D5502"/>
      <c r="E5502" s="6">
        <f>COUNTIF(ProductRatePlanCharge!C:D,D5502)</f>
        <v>0</v>
      </c>
      <c r="K5502" s="2"/>
      <c r="L5502" s="2"/>
    </row>
    <row r="5503" spans="1:12" x14ac:dyDescent="0.45">
      <c r="A5503"/>
      <c r="B5503"/>
      <c r="C5503"/>
      <c r="D5503"/>
      <c r="E5503" s="6">
        <f>COUNTIF(ProductRatePlanCharge!C:D,D5503)</f>
        <v>0</v>
      </c>
      <c r="K5503" s="2"/>
      <c r="L5503" s="2"/>
    </row>
    <row r="5504" spans="1:12" x14ac:dyDescent="0.45">
      <c r="A5504"/>
      <c r="B5504"/>
      <c r="C5504"/>
      <c r="D5504"/>
      <c r="E5504" s="6">
        <f>COUNTIF(ProductRatePlanCharge!C:D,D5504)</f>
        <v>0</v>
      </c>
      <c r="K5504" s="2"/>
      <c r="L5504" s="2"/>
    </row>
    <row r="5505" spans="1:12" x14ac:dyDescent="0.45">
      <c r="A5505"/>
      <c r="B5505"/>
      <c r="C5505"/>
      <c r="D5505"/>
      <c r="E5505" s="6">
        <f>COUNTIF(ProductRatePlanCharge!C:D,D5505)</f>
        <v>0</v>
      </c>
      <c r="K5505" s="2"/>
      <c r="L5505" s="2"/>
    </row>
    <row r="5506" spans="1:12" x14ac:dyDescent="0.45">
      <c r="A5506"/>
      <c r="B5506"/>
      <c r="C5506"/>
      <c r="D5506"/>
      <c r="E5506" s="6">
        <f>COUNTIF(ProductRatePlanCharge!C:D,D5506)</f>
        <v>0</v>
      </c>
      <c r="K5506" s="2"/>
      <c r="L5506" s="2"/>
    </row>
    <row r="5507" spans="1:12" x14ac:dyDescent="0.45">
      <c r="A5507"/>
      <c r="B5507"/>
      <c r="C5507"/>
      <c r="D5507"/>
      <c r="E5507" s="6">
        <f>COUNTIF(ProductRatePlanCharge!C:D,D5507)</f>
        <v>0</v>
      </c>
      <c r="K5507" s="2"/>
      <c r="L5507" s="2"/>
    </row>
    <row r="5508" spans="1:12" x14ac:dyDescent="0.45">
      <c r="A5508"/>
      <c r="B5508"/>
      <c r="C5508"/>
      <c r="D5508"/>
      <c r="E5508" s="6">
        <f>COUNTIF(ProductRatePlanCharge!C:D,D5508)</f>
        <v>0</v>
      </c>
      <c r="K5508" s="2"/>
      <c r="L5508" s="2"/>
    </row>
    <row r="5509" spans="1:12" x14ac:dyDescent="0.45">
      <c r="A5509"/>
      <c r="B5509"/>
      <c r="C5509"/>
      <c r="D5509"/>
      <c r="E5509" s="6">
        <f>COUNTIF(ProductRatePlanCharge!C:D,D5509)</f>
        <v>0</v>
      </c>
      <c r="K5509" s="2"/>
      <c r="L5509" s="2"/>
    </row>
    <row r="5510" spans="1:12" x14ac:dyDescent="0.45">
      <c r="A5510"/>
      <c r="B5510"/>
      <c r="C5510"/>
      <c r="D5510"/>
      <c r="E5510" s="6">
        <f>COUNTIF(ProductRatePlanCharge!C:D,D5510)</f>
        <v>0</v>
      </c>
      <c r="K5510" s="2"/>
      <c r="L5510" s="2"/>
    </row>
    <row r="5511" spans="1:12" x14ac:dyDescent="0.45">
      <c r="A5511"/>
      <c r="B5511"/>
      <c r="C5511"/>
      <c r="D5511"/>
      <c r="E5511" s="6">
        <f>COUNTIF(ProductRatePlanCharge!C:D,D5511)</f>
        <v>0</v>
      </c>
      <c r="K5511" s="2"/>
      <c r="L5511" s="2"/>
    </row>
    <row r="5512" spans="1:12" x14ac:dyDescent="0.45">
      <c r="A5512"/>
      <c r="B5512"/>
      <c r="C5512"/>
      <c r="D5512"/>
      <c r="E5512" s="6">
        <f>COUNTIF(ProductRatePlanCharge!C:D,D5512)</f>
        <v>0</v>
      </c>
      <c r="K5512" s="2"/>
      <c r="L5512" s="2"/>
    </row>
    <row r="5513" spans="1:12" x14ac:dyDescent="0.45">
      <c r="A5513"/>
      <c r="B5513"/>
      <c r="C5513"/>
      <c r="D5513"/>
      <c r="E5513" s="6">
        <f>COUNTIF(ProductRatePlanCharge!C:D,D5513)</f>
        <v>0</v>
      </c>
      <c r="K5513" s="2"/>
      <c r="L5513" s="2"/>
    </row>
    <row r="5514" spans="1:12" x14ac:dyDescent="0.45">
      <c r="A5514"/>
      <c r="B5514"/>
      <c r="C5514"/>
      <c r="D5514"/>
      <c r="E5514" s="6">
        <f>COUNTIF(ProductRatePlanCharge!C:D,D5514)</f>
        <v>0</v>
      </c>
      <c r="K5514" s="2"/>
      <c r="L5514" s="2"/>
    </row>
    <row r="5515" spans="1:12" x14ac:dyDescent="0.45">
      <c r="A5515"/>
      <c r="B5515"/>
      <c r="C5515"/>
      <c r="D5515"/>
      <c r="E5515" s="6">
        <f>COUNTIF(ProductRatePlanCharge!C:D,D5515)</f>
        <v>0</v>
      </c>
      <c r="K5515" s="2"/>
      <c r="L5515" s="2"/>
    </row>
    <row r="5516" spans="1:12" x14ac:dyDescent="0.45">
      <c r="A5516"/>
      <c r="B5516"/>
      <c r="C5516"/>
      <c r="D5516"/>
      <c r="E5516" s="6">
        <f>COUNTIF(ProductRatePlanCharge!C:D,D5516)</f>
        <v>0</v>
      </c>
      <c r="K5516" s="2"/>
      <c r="L5516" s="2"/>
    </row>
    <row r="5517" spans="1:12" x14ac:dyDescent="0.45">
      <c r="A5517"/>
      <c r="B5517"/>
      <c r="C5517"/>
      <c r="D5517"/>
      <c r="E5517" s="6">
        <f>COUNTIF(ProductRatePlanCharge!C:D,D5517)</f>
        <v>0</v>
      </c>
      <c r="K5517" s="2"/>
      <c r="L5517" s="2"/>
    </row>
    <row r="5518" spans="1:12" x14ac:dyDescent="0.45">
      <c r="A5518"/>
      <c r="B5518"/>
      <c r="C5518"/>
      <c r="D5518"/>
      <c r="E5518" s="6">
        <f>COUNTIF(ProductRatePlanCharge!C:D,D5518)</f>
        <v>0</v>
      </c>
      <c r="K5518" s="2"/>
      <c r="L5518" s="2"/>
    </row>
    <row r="5519" spans="1:12" x14ac:dyDescent="0.45">
      <c r="A5519"/>
      <c r="B5519"/>
      <c r="C5519"/>
      <c r="D5519"/>
      <c r="E5519" s="6">
        <f>COUNTIF(ProductRatePlanCharge!C:D,D5519)</f>
        <v>0</v>
      </c>
      <c r="K5519" s="2"/>
      <c r="L5519" s="2"/>
    </row>
    <row r="5520" spans="1:12" x14ac:dyDescent="0.45">
      <c r="A5520"/>
      <c r="B5520"/>
      <c r="C5520"/>
      <c r="D5520"/>
      <c r="E5520" s="6">
        <f>COUNTIF(ProductRatePlanCharge!C:D,D5520)</f>
        <v>0</v>
      </c>
      <c r="K5520" s="2"/>
      <c r="L5520" s="2"/>
    </row>
    <row r="5521" spans="1:12" x14ac:dyDescent="0.45">
      <c r="A5521"/>
      <c r="B5521"/>
      <c r="C5521"/>
      <c r="D5521"/>
      <c r="E5521" s="6">
        <f>COUNTIF(ProductRatePlanCharge!C:D,D5521)</f>
        <v>0</v>
      </c>
      <c r="K5521" s="2"/>
      <c r="L5521" s="2"/>
    </row>
    <row r="5522" spans="1:12" x14ac:dyDescent="0.45">
      <c r="A5522"/>
      <c r="B5522"/>
      <c r="C5522"/>
      <c r="D5522"/>
      <c r="E5522" s="6">
        <f>COUNTIF(ProductRatePlanCharge!C:D,D5522)</f>
        <v>0</v>
      </c>
      <c r="K5522" s="2"/>
      <c r="L5522" s="2"/>
    </row>
    <row r="5523" spans="1:12" x14ac:dyDescent="0.45">
      <c r="A5523"/>
      <c r="B5523"/>
      <c r="C5523"/>
      <c r="D5523"/>
      <c r="E5523" s="6">
        <f>COUNTIF(ProductRatePlanCharge!C:D,D5523)</f>
        <v>0</v>
      </c>
      <c r="K5523" s="2"/>
      <c r="L5523" s="2"/>
    </row>
    <row r="5524" spans="1:12" x14ac:dyDescent="0.45">
      <c r="A5524"/>
      <c r="B5524"/>
      <c r="C5524"/>
      <c r="D5524"/>
      <c r="E5524" s="6">
        <f>COUNTIF(ProductRatePlanCharge!C:D,D5524)</f>
        <v>0</v>
      </c>
      <c r="K5524" s="2"/>
      <c r="L5524" s="2"/>
    </row>
    <row r="5525" spans="1:12" x14ac:dyDescent="0.45">
      <c r="A5525"/>
      <c r="B5525"/>
      <c r="C5525"/>
      <c r="D5525"/>
      <c r="E5525" s="6">
        <f>COUNTIF(ProductRatePlanCharge!C:D,D5525)</f>
        <v>0</v>
      </c>
      <c r="K5525" s="2"/>
      <c r="L5525" s="2"/>
    </row>
    <row r="5526" spans="1:12" x14ac:dyDescent="0.45">
      <c r="A5526"/>
      <c r="B5526"/>
      <c r="C5526"/>
      <c r="D5526"/>
      <c r="E5526" s="6">
        <f>COUNTIF(ProductRatePlanCharge!C:D,D5526)</f>
        <v>0</v>
      </c>
      <c r="K5526" s="2"/>
      <c r="L5526" s="2"/>
    </row>
    <row r="5527" spans="1:12" x14ac:dyDescent="0.45">
      <c r="A5527"/>
      <c r="B5527"/>
      <c r="C5527"/>
      <c r="D5527"/>
      <c r="E5527" s="6">
        <f>COUNTIF(ProductRatePlanCharge!C:D,D5527)</f>
        <v>0</v>
      </c>
      <c r="K5527" s="2"/>
      <c r="L5527" s="2"/>
    </row>
    <row r="5528" spans="1:12" x14ac:dyDescent="0.45">
      <c r="A5528"/>
      <c r="B5528"/>
      <c r="C5528"/>
      <c r="D5528"/>
      <c r="E5528" s="6">
        <f>COUNTIF(ProductRatePlanCharge!C:D,D5528)</f>
        <v>0</v>
      </c>
      <c r="K5528" s="2"/>
      <c r="L5528" s="2"/>
    </row>
    <row r="5529" spans="1:12" x14ac:dyDescent="0.45">
      <c r="A5529"/>
      <c r="B5529"/>
      <c r="C5529"/>
      <c r="D5529"/>
      <c r="E5529" s="6">
        <f>COUNTIF(ProductRatePlanCharge!C:D,D5529)</f>
        <v>0</v>
      </c>
      <c r="K5529" s="2"/>
      <c r="L5529" s="2"/>
    </row>
    <row r="5530" spans="1:12" x14ac:dyDescent="0.45">
      <c r="A5530"/>
      <c r="B5530"/>
      <c r="C5530"/>
      <c r="D5530"/>
      <c r="E5530" s="6">
        <f>COUNTIF(ProductRatePlanCharge!C:D,D5530)</f>
        <v>0</v>
      </c>
      <c r="K5530" s="2"/>
      <c r="L5530" s="2"/>
    </row>
    <row r="5531" spans="1:12" x14ac:dyDescent="0.45">
      <c r="A5531"/>
      <c r="B5531"/>
      <c r="C5531"/>
      <c r="D5531"/>
      <c r="E5531" s="6">
        <f>COUNTIF(ProductRatePlanCharge!C:D,D5531)</f>
        <v>0</v>
      </c>
      <c r="K5531" s="2"/>
      <c r="L5531" s="2"/>
    </row>
    <row r="5532" spans="1:12" x14ac:dyDescent="0.45">
      <c r="A5532"/>
      <c r="B5532"/>
      <c r="C5532"/>
      <c r="D5532"/>
      <c r="E5532" s="6">
        <f>COUNTIF(ProductRatePlanCharge!C:D,D5532)</f>
        <v>0</v>
      </c>
      <c r="K5532" s="2"/>
      <c r="L5532" s="2"/>
    </row>
    <row r="5533" spans="1:12" x14ac:dyDescent="0.45">
      <c r="A5533"/>
      <c r="B5533"/>
      <c r="C5533"/>
      <c r="D5533"/>
      <c r="E5533" s="6">
        <f>COUNTIF(ProductRatePlanCharge!C:D,D5533)</f>
        <v>0</v>
      </c>
      <c r="K5533" s="2"/>
      <c r="L5533" s="2"/>
    </row>
    <row r="5534" spans="1:12" x14ac:dyDescent="0.45">
      <c r="A5534"/>
      <c r="B5534"/>
      <c r="C5534"/>
      <c r="D5534"/>
      <c r="E5534" s="6">
        <f>COUNTIF(ProductRatePlanCharge!C:D,D5534)</f>
        <v>0</v>
      </c>
      <c r="K5534" s="2"/>
      <c r="L5534" s="2"/>
    </row>
    <row r="5535" spans="1:12" x14ac:dyDescent="0.45">
      <c r="A5535"/>
      <c r="B5535"/>
      <c r="C5535"/>
      <c r="D5535"/>
      <c r="E5535" s="6">
        <f>COUNTIF(ProductRatePlanCharge!C:D,D5535)</f>
        <v>0</v>
      </c>
      <c r="K5535" s="2"/>
      <c r="L5535" s="2"/>
    </row>
    <row r="5536" spans="1:12" x14ac:dyDescent="0.45">
      <c r="A5536"/>
      <c r="B5536"/>
      <c r="C5536"/>
      <c r="D5536"/>
      <c r="E5536" s="6">
        <f>COUNTIF(ProductRatePlanCharge!C:D,D5536)</f>
        <v>0</v>
      </c>
      <c r="K5536" s="2"/>
      <c r="L5536" s="2"/>
    </row>
    <row r="5537" spans="1:12" x14ac:dyDescent="0.45">
      <c r="A5537"/>
      <c r="B5537"/>
      <c r="C5537"/>
      <c r="D5537"/>
      <c r="E5537" s="6">
        <f>COUNTIF(ProductRatePlanCharge!C:D,D5537)</f>
        <v>0</v>
      </c>
      <c r="K5537" s="2"/>
      <c r="L5537" s="2"/>
    </row>
    <row r="5538" spans="1:12" x14ac:dyDescent="0.45">
      <c r="A5538"/>
      <c r="B5538"/>
      <c r="C5538"/>
      <c r="D5538"/>
      <c r="E5538" s="6">
        <f>COUNTIF(ProductRatePlanCharge!C:D,D5538)</f>
        <v>0</v>
      </c>
      <c r="K5538" s="2"/>
      <c r="L5538" s="2"/>
    </row>
    <row r="5539" spans="1:12" x14ac:dyDescent="0.45">
      <c r="A5539"/>
      <c r="B5539"/>
      <c r="C5539"/>
      <c r="D5539"/>
      <c r="E5539" s="6">
        <f>COUNTIF(ProductRatePlanCharge!C:D,D5539)</f>
        <v>0</v>
      </c>
      <c r="K5539" s="2"/>
      <c r="L5539" s="2"/>
    </row>
    <row r="5540" spans="1:12" x14ac:dyDescent="0.45">
      <c r="A5540"/>
      <c r="B5540"/>
      <c r="C5540"/>
      <c r="D5540"/>
      <c r="E5540" s="6">
        <f>COUNTIF(ProductRatePlanCharge!C:D,D5540)</f>
        <v>0</v>
      </c>
      <c r="K5540" s="2"/>
      <c r="L5540" s="2"/>
    </row>
    <row r="5541" spans="1:12" x14ac:dyDescent="0.45">
      <c r="A5541"/>
      <c r="B5541"/>
      <c r="C5541"/>
      <c r="D5541"/>
      <c r="E5541" s="6">
        <f>COUNTIF(ProductRatePlanCharge!C:D,D5541)</f>
        <v>0</v>
      </c>
      <c r="K5541" s="2"/>
      <c r="L5541" s="2"/>
    </row>
    <row r="5542" spans="1:12" x14ac:dyDescent="0.45">
      <c r="A5542"/>
      <c r="B5542"/>
      <c r="C5542"/>
      <c r="D5542"/>
      <c r="E5542" s="6">
        <f>COUNTIF(ProductRatePlanCharge!C:D,D5542)</f>
        <v>0</v>
      </c>
      <c r="K5542" s="2"/>
      <c r="L5542" s="2"/>
    </row>
    <row r="5543" spans="1:12" x14ac:dyDescent="0.45">
      <c r="A5543"/>
      <c r="B5543"/>
      <c r="C5543"/>
      <c r="D5543"/>
      <c r="E5543" s="6">
        <f>COUNTIF(ProductRatePlanCharge!C:D,D5543)</f>
        <v>0</v>
      </c>
      <c r="K5543" s="2"/>
      <c r="L5543" s="2"/>
    </row>
    <row r="5544" spans="1:12" x14ac:dyDescent="0.45">
      <c r="A5544"/>
      <c r="B5544"/>
      <c r="C5544"/>
      <c r="D5544"/>
      <c r="E5544" s="6">
        <f>COUNTIF(ProductRatePlanCharge!C:D,D5544)</f>
        <v>0</v>
      </c>
      <c r="K5544" s="2"/>
      <c r="L5544" s="2"/>
    </row>
    <row r="5545" spans="1:12" x14ac:dyDescent="0.45">
      <c r="A5545"/>
      <c r="B5545"/>
      <c r="C5545"/>
      <c r="D5545"/>
      <c r="E5545" s="6">
        <f>COUNTIF(ProductRatePlanCharge!C:D,D5545)</f>
        <v>0</v>
      </c>
      <c r="K5545" s="2"/>
      <c r="L5545" s="2"/>
    </row>
    <row r="5546" spans="1:12" x14ac:dyDescent="0.45">
      <c r="A5546"/>
      <c r="B5546"/>
      <c r="C5546"/>
      <c r="D5546"/>
      <c r="E5546" s="6">
        <f>COUNTIF(ProductRatePlanCharge!C:D,D5546)</f>
        <v>0</v>
      </c>
      <c r="K5546" s="2"/>
      <c r="L5546" s="2"/>
    </row>
    <row r="5547" spans="1:12" x14ac:dyDescent="0.45">
      <c r="A5547"/>
      <c r="B5547"/>
      <c r="C5547"/>
      <c r="D5547"/>
      <c r="E5547" s="6">
        <f>COUNTIF(ProductRatePlanCharge!C:D,D5547)</f>
        <v>0</v>
      </c>
      <c r="K5547" s="2"/>
      <c r="L5547" s="2"/>
    </row>
    <row r="5548" spans="1:12" x14ac:dyDescent="0.45">
      <c r="A5548"/>
      <c r="B5548"/>
      <c r="C5548"/>
      <c r="D5548"/>
      <c r="E5548" s="6">
        <f>COUNTIF(ProductRatePlanCharge!C:D,D5548)</f>
        <v>0</v>
      </c>
      <c r="K5548" s="2"/>
      <c r="L5548" s="2"/>
    </row>
    <row r="5549" spans="1:12" x14ac:dyDescent="0.45">
      <c r="A5549"/>
      <c r="B5549"/>
      <c r="C5549"/>
      <c r="D5549"/>
      <c r="E5549" s="6">
        <f>COUNTIF(ProductRatePlanCharge!C:D,D5549)</f>
        <v>0</v>
      </c>
      <c r="K5549" s="2"/>
      <c r="L5549" s="2"/>
    </row>
    <row r="5550" spans="1:12" x14ac:dyDescent="0.45">
      <c r="A5550"/>
      <c r="B5550"/>
      <c r="C5550"/>
      <c r="D5550"/>
      <c r="E5550" s="6">
        <f>COUNTIF(ProductRatePlanCharge!C:D,D5550)</f>
        <v>0</v>
      </c>
      <c r="K5550" s="2"/>
      <c r="L5550" s="2"/>
    </row>
    <row r="5551" spans="1:12" x14ac:dyDescent="0.45">
      <c r="A5551"/>
      <c r="B5551"/>
      <c r="C5551"/>
      <c r="D5551"/>
      <c r="E5551" s="6">
        <f>COUNTIF(ProductRatePlanCharge!C:D,D5551)</f>
        <v>0</v>
      </c>
      <c r="K5551" s="2"/>
      <c r="L5551" s="2"/>
    </row>
    <row r="5552" spans="1:12" x14ac:dyDescent="0.45">
      <c r="A5552"/>
      <c r="B5552"/>
      <c r="C5552"/>
      <c r="D5552"/>
      <c r="E5552" s="6">
        <f>COUNTIF(ProductRatePlanCharge!C:D,D5552)</f>
        <v>0</v>
      </c>
      <c r="K5552" s="2"/>
      <c r="L5552" s="2"/>
    </row>
    <row r="5553" spans="1:12" x14ac:dyDescent="0.45">
      <c r="A5553"/>
      <c r="B5553"/>
      <c r="C5553"/>
      <c r="D5553"/>
      <c r="E5553" s="6">
        <f>COUNTIF(ProductRatePlanCharge!C:D,D5553)</f>
        <v>0</v>
      </c>
      <c r="K5553" s="2"/>
      <c r="L5553" s="2"/>
    </row>
    <row r="5554" spans="1:12" x14ac:dyDescent="0.45">
      <c r="A5554"/>
      <c r="B5554"/>
      <c r="C5554"/>
      <c r="D5554"/>
      <c r="E5554" s="6">
        <f>COUNTIF(ProductRatePlanCharge!C:D,D5554)</f>
        <v>0</v>
      </c>
      <c r="K5554" s="2"/>
      <c r="L5554" s="2"/>
    </row>
    <row r="5555" spans="1:12" x14ac:dyDescent="0.45">
      <c r="A5555"/>
      <c r="B5555"/>
      <c r="C5555"/>
      <c r="D5555"/>
      <c r="E5555" s="6">
        <f>COUNTIF(ProductRatePlanCharge!C:D,D5555)</f>
        <v>0</v>
      </c>
      <c r="K5555" s="2"/>
      <c r="L5555" s="2"/>
    </row>
    <row r="5556" spans="1:12" x14ac:dyDescent="0.45">
      <c r="A5556"/>
      <c r="B5556"/>
      <c r="C5556"/>
      <c r="D5556"/>
      <c r="E5556" s="6">
        <f>COUNTIF(ProductRatePlanCharge!C:D,D5556)</f>
        <v>0</v>
      </c>
      <c r="K5556" s="2"/>
      <c r="L5556" s="2"/>
    </row>
    <row r="5557" spans="1:12" x14ac:dyDescent="0.45">
      <c r="A5557"/>
      <c r="B5557"/>
      <c r="C5557"/>
      <c r="D5557"/>
      <c r="E5557" s="6">
        <f>COUNTIF(ProductRatePlanCharge!C:D,D5557)</f>
        <v>0</v>
      </c>
      <c r="K5557" s="2"/>
      <c r="L5557" s="2"/>
    </row>
    <row r="5558" spans="1:12" x14ac:dyDescent="0.45">
      <c r="A5558"/>
      <c r="B5558"/>
      <c r="C5558"/>
      <c r="D5558"/>
      <c r="E5558" s="6">
        <f>COUNTIF(ProductRatePlanCharge!C:D,D5558)</f>
        <v>0</v>
      </c>
      <c r="K5558" s="2"/>
      <c r="L5558" s="2"/>
    </row>
    <row r="5559" spans="1:12" x14ac:dyDescent="0.45">
      <c r="A5559"/>
      <c r="B5559"/>
      <c r="C5559"/>
      <c r="D5559"/>
      <c r="E5559" s="6">
        <f>COUNTIF(ProductRatePlanCharge!C:D,D5559)</f>
        <v>0</v>
      </c>
      <c r="K5559" s="2"/>
      <c r="L5559" s="2"/>
    </row>
    <row r="5560" spans="1:12" x14ac:dyDescent="0.45">
      <c r="A5560"/>
      <c r="B5560"/>
      <c r="C5560"/>
      <c r="D5560"/>
      <c r="E5560" s="6">
        <f>COUNTIF(ProductRatePlanCharge!C:D,D5560)</f>
        <v>0</v>
      </c>
      <c r="K5560" s="2"/>
      <c r="L5560" s="2"/>
    </row>
    <row r="5561" spans="1:12" x14ac:dyDescent="0.45">
      <c r="A5561"/>
      <c r="B5561"/>
      <c r="C5561"/>
      <c r="D5561"/>
      <c r="E5561" s="6">
        <f>COUNTIF(ProductRatePlanCharge!C:D,D5561)</f>
        <v>0</v>
      </c>
      <c r="K5561" s="2"/>
      <c r="L5561" s="2"/>
    </row>
    <row r="5562" spans="1:12" x14ac:dyDescent="0.45">
      <c r="A5562"/>
      <c r="B5562"/>
      <c r="C5562"/>
      <c r="D5562"/>
      <c r="E5562" s="6">
        <f>COUNTIF(ProductRatePlanCharge!C:D,D5562)</f>
        <v>0</v>
      </c>
      <c r="K5562" s="2"/>
      <c r="L5562" s="2"/>
    </row>
    <row r="5563" spans="1:12" x14ac:dyDescent="0.45">
      <c r="A5563"/>
      <c r="B5563"/>
      <c r="C5563"/>
      <c r="D5563"/>
      <c r="E5563" s="6">
        <f>COUNTIF(ProductRatePlanCharge!C:D,D5563)</f>
        <v>0</v>
      </c>
      <c r="K5563" s="2"/>
      <c r="L5563" s="2"/>
    </row>
    <row r="5564" spans="1:12" x14ac:dyDescent="0.45">
      <c r="A5564"/>
      <c r="B5564"/>
      <c r="C5564"/>
      <c r="D5564"/>
      <c r="E5564" s="6">
        <f>COUNTIF(ProductRatePlanCharge!C:D,D5564)</f>
        <v>0</v>
      </c>
      <c r="K5564" s="2"/>
      <c r="L5564" s="2"/>
    </row>
    <row r="5565" spans="1:12" x14ac:dyDescent="0.45">
      <c r="A5565"/>
      <c r="B5565"/>
      <c r="C5565"/>
      <c r="D5565"/>
      <c r="E5565" s="6">
        <f>COUNTIF(ProductRatePlanCharge!C:D,D5565)</f>
        <v>0</v>
      </c>
      <c r="K5565" s="2"/>
      <c r="L5565" s="2"/>
    </row>
    <row r="5566" spans="1:12" x14ac:dyDescent="0.45">
      <c r="A5566"/>
      <c r="B5566"/>
      <c r="C5566"/>
      <c r="D5566"/>
      <c r="E5566" s="6">
        <f>COUNTIF(ProductRatePlanCharge!C:D,D5566)</f>
        <v>0</v>
      </c>
      <c r="K5566" s="2"/>
      <c r="L5566" s="2"/>
    </row>
    <row r="5567" spans="1:12" x14ac:dyDescent="0.45">
      <c r="A5567"/>
      <c r="B5567"/>
      <c r="C5567"/>
      <c r="D5567"/>
      <c r="E5567" s="6">
        <f>COUNTIF(ProductRatePlanCharge!C:D,D5567)</f>
        <v>0</v>
      </c>
      <c r="K5567" s="2"/>
      <c r="L5567" s="2"/>
    </row>
    <row r="5568" spans="1:12" x14ac:dyDescent="0.45">
      <c r="A5568"/>
      <c r="B5568"/>
      <c r="C5568"/>
      <c r="D5568"/>
      <c r="E5568" s="6">
        <f>COUNTIF(ProductRatePlanCharge!C:D,D5568)</f>
        <v>0</v>
      </c>
      <c r="K5568" s="2"/>
      <c r="L5568" s="2"/>
    </row>
    <row r="5569" spans="1:12" x14ac:dyDescent="0.45">
      <c r="A5569"/>
      <c r="B5569"/>
      <c r="C5569"/>
      <c r="D5569"/>
      <c r="E5569" s="6">
        <f>COUNTIF(ProductRatePlanCharge!C:D,D5569)</f>
        <v>0</v>
      </c>
      <c r="K5569" s="2"/>
      <c r="L5569" s="2"/>
    </row>
    <row r="5570" spans="1:12" x14ac:dyDescent="0.45">
      <c r="A5570"/>
      <c r="B5570"/>
      <c r="C5570"/>
      <c r="D5570"/>
      <c r="E5570" s="6">
        <f>COUNTIF(ProductRatePlanCharge!C:D,D5570)</f>
        <v>0</v>
      </c>
      <c r="K5570" s="2"/>
      <c r="L5570" s="2"/>
    </row>
    <row r="5571" spans="1:12" x14ac:dyDescent="0.45">
      <c r="A5571"/>
      <c r="B5571"/>
      <c r="C5571"/>
      <c r="D5571"/>
      <c r="E5571" s="6">
        <f>COUNTIF(ProductRatePlanCharge!C:D,D5571)</f>
        <v>0</v>
      </c>
      <c r="K5571" s="2"/>
      <c r="L5571" s="2"/>
    </row>
    <row r="5572" spans="1:12" x14ac:dyDescent="0.45">
      <c r="A5572"/>
      <c r="B5572"/>
      <c r="C5572"/>
      <c r="D5572"/>
      <c r="E5572" s="6">
        <f>COUNTIF(ProductRatePlanCharge!C:D,D5572)</f>
        <v>0</v>
      </c>
      <c r="K5572" s="2"/>
      <c r="L5572" s="2"/>
    </row>
    <row r="5573" spans="1:12" x14ac:dyDescent="0.45">
      <c r="A5573"/>
      <c r="B5573"/>
      <c r="C5573"/>
      <c r="D5573"/>
      <c r="E5573" s="6">
        <f>COUNTIF(ProductRatePlanCharge!C:D,D5573)</f>
        <v>0</v>
      </c>
      <c r="K5573" s="2"/>
      <c r="L5573" s="2"/>
    </row>
    <row r="5574" spans="1:12" x14ac:dyDescent="0.45">
      <c r="A5574"/>
      <c r="B5574"/>
      <c r="C5574"/>
      <c r="D5574"/>
      <c r="E5574" s="6">
        <f>COUNTIF(ProductRatePlanCharge!C:D,D5574)</f>
        <v>0</v>
      </c>
      <c r="K5574" s="2"/>
      <c r="L5574" s="2"/>
    </row>
    <row r="5575" spans="1:12" x14ac:dyDescent="0.45">
      <c r="A5575"/>
      <c r="B5575"/>
      <c r="C5575"/>
      <c r="D5575"/>
      <c r="E5575" s="6">
        <f>COUNTIF(ProductRatePlanCharge!C:D,D5575)</f>
        <v>0</v>
      </c>
      <c r="K5575" s="2"/>
      <c r="L5575" s="2"/>
    </row>
    <row r="5576" spans="1:12" x14ac:dyDescent="0.45">
      <c r="A5576"/>
      <c r="B5576"/>
      <c r="C5576"/>
      <c r="D5576"/>
      <c r="E5576" s="6">
        <f>COUNTIF(ProductRatePlanCharge!C:D,D5576)</f>
        <v>0</v>
      </c>
      <c r="K5576" s="2"/>
      <c r="L5576" s="2"/>
    </row>
    <row r="5577" spans="1:12" x14ac:dyDescent="0.45">
      <c r="A5577"/>
      <c r="B5577"/>
      <c r="C5577"/>
      <c r="D5577"/>
      <c r="E5577" s="6">
        <f>COUNTIF(ProductRatePlanCharge!C:D,D5577)</f>
        <v>0</v>
      </c>
      <c r="K5577" s="2"/>
      <c r="L5577" s="2"/>
    </row>
    <row r="5578" spans="1:12" x14ac:dyDescent="0.45">
      <c r="A5578"/>
      <c r="B5578"/>
      <c r="C5578"/>
      <c r="D5578"/>
      <c r="E5578" s="6">
        <f>COUNTIF(ProductRatePlanCharge!C:D,D5578)</f>
        <v>0</v>
      </c>
      <c r="K5578" s="2"/>
      <c r="L5578" s="2"/>
    </row>
    <row r="5579" spans="1:12" x14ac:dyDescent="0.45">
      <c r="A5579"/>
      <c r="B5579"/>
      <c r="C5579"/>
      <c r="D5579"/>
      <c r="E5579" s="6">
        <f>COUNTIF(ProductRatePlanCharge!C:D,D5579)</f>
        <v>0</v>
      </c>
      <c r="K5579" s="2"/>
      <c r="L5579" s="2"/>
    </row>
    <row r="5580" spans="1:12" x14ac:dyDescent="0.45">
      <c r="A5580"/>
      <c r="B5580"/>
      <c r="C5580"/>
      <c r="D5580"/>
      <c r="E5580" s="6">
        <f>COUNTIF(ProductRatePlanCharge!C:D,D5580)</f>
        <v>0</v>
      </c>
      <c r="K5580" s="2"/>
      <c r="L5580" s="2"/>
    </row>
    <row r="5581" spans="1:12" x14ac:dyDescent="0.45">
      <c r="A5581"/>
      <c r="B5581"/>
      <c r="C5581"/>
      <c r="D5581"/>
      <c r="E5581" s="6">
        <f>COUNTIF(ProductRatePlanCharge!C:D,D5581)</f>
        <v>0</v>
      </c>
      <c r="K5581" s="2"/>
      <c r="L5581" s="2"/>
    </row>
    <row r="5582" spans="1:12" x14ac:dyDescent="0.45">
      <c r="A5582"/>
      <c r="B5582"/>
      <c r="C5582"/>
      <c r="D5582"/>
      <c r="E5582" s="6">
        <f>COUNTIF(ProductRatePlanCharge!C:D,D5582)</f>
        <v>0</v>
      </c>
      <c r="K5582" s="2"/>
      <c r="L5582" s="2"/>
    </row>
    <row r="5583" spans="1:12" x14ac:dyDescent="0.45">
      <c r="A5583"/>
      <c r="B5583"/>
      <c r="C5583"/>
      <c r="D5583"/>
      <c r="E5583" s="6">
        <f>COUNTIF(ProductRatePlanCharge!C:D,D5583)</f>
        <v>0</v>
      </c>
      <c r="K5583" s="2"/>
      <c r="L5583" s="2"/>
    </row>
    <row r="5584" spans="1:12" x14ac:dyDescent="0.45">
      <c r="A5584"/>
      <c r="B5584"/>
      <c r="C5584"/>
      <c r="D5584"/>
      <c r="E5584" s="6">
        <f>COUNTIF(ProductRatePlanCharge!C:D,D5584)</f>
        <v>0</v>
      </c>
      <c r="K5584" s="2"/>
      <c r="L5584" s="2"/>
    </row>
    <row r="5585" spans="1:12" x14ac:dyDescent="0.45">
      <c r="A5585"/>
      <c r="B5585"/>
      <c r="C5585"/>
      <c r="D5585"/>
      <c r="E5585" s="6">
        <f>COUNTIF(ProductRatePlanCharge!C:D,D5585)</f>
        <v>0</v>
      </c>
      <c r="K5585" s="2"/>
      <c r="L5585" s="2"/>
    </row>
    <row r="5586" spans="1:12" x14ac:dyDescent="0.45">
      <c r="A5586"/>
      <c r="B5586"/>
      <c r="C5586"/>
      <c r="D5586"/>
      <c r="E5586" s="6">
        <f>COUNTIF(ProductRatePlanCharge!C:D,D5586)</f>
        <v>0</v>
      </c>
      <c r="K5586" s="2"/>
      <c r="L5586" s="2"/>
    </row>
    <row r="5587" spans="1:12" x14ac:dyDescent="0.45">
      <c r="A5587"/>
      <c r="B5587"/>
      <c r="C5587"/>
      <c r="D5587"/>
      <c r="E5587" s="6">
        <f>COUNTIF(ProductRatePlanCharge!C:D,D5587)</f>
        <v>0</v>
      </c>
      <c r="K5587" s="2"/>
      <c r="L5587" s="2"/>
    </row>
    <row r="5588" spans="1:12" x14ac:dyDescent="0.45">
      <c r="A5588"/>
      <c r="B5588"/>
      <c r="C5588"/>
      <c r="D5588"/>
      <c r="E5588" s="6">
        <f>COUNTIF(ProductRatePlanCharge!C:D,D5588)</f>
        <v>0</v>
      </c>
      <c r="K5588" s="2"/>
      <c r="L5588" s="2"/>
    </row>
    <row r="5589" spans="1:12" x14ac:dyDescent="0.45">
      <c r="A5589"/>
      <c r="B5589"/>
      <c r="C5589"/>
      <c r="D5589"/>
      <c r="E5589" s="6">
        <f>COUNTIF(ProductRatePlanCharge!C:D,D5589)</f>
        <v>0</v>
      </c>
      <c r="K5589" s="2"/>
      <c r="L5589" s="2"/>
    </row>
    <row r="5590" spans="1:12" x14ac:dyDescent="0.45">
      <c r="A5590"/>
      <c r="B5590"/>
      <c r="C5590"/>
      <c r="D5590"/>
      <c r="E5590" s="6">
        <f>COUNTIF(ProductRatePlanCharge!C:D,D5590)</f>
        <v>0</v>
      </c>
      <c r="K5590" s="2"/>
      <c r="L5590" s="2"/>
    </row>
    <row r="5591" spans="1:12" x14ac:dyDescent="0.45">
      <c r="A5591"/>
      <c r="B5591"/>
      <c r="C5591"/>
      <c r="D5591"/>
      <c r="E5591" s="6">
        <f>COUNTIF(ProductRatePlanCharge!C:D,D5591)</f>
        <v>0</v>
      </c>
      <c r="K5591" s="2"/>
      <c r="L5591" s="2"/>
    </row>
    <row r="5592" spans="1:12" x14ac:dyDescent="0.45">
      <c r="A5592"/>
      <c r="B5592"/>
      <c r="C5592"/>
      <c r="D5592"/>
      <c r="E5592" s="6">
        <f>COUNTIF(ProductRatePlanCharge!C:D,D5592)</f>
        <v>0</v>
      </c>
      <c r="K5592" s="2"/>
      <c r="L5592" s="2"/>
    </row>
    <row r="5593" spans="1:12" x14ac:dyDescent="0.45">
      <c r="A5593"/>
      <c r="B5593"/>
      <c r="C5593"/>
      <c r="D5593"/>
      <c r="E5593" s="6">
        <f>COUNTIF(ProductRatePlanCharge!C:D,D5593)</f>
        <v>0</v>
      </c>
      <c r="K5593" s="2"/>
      <c r="L5593" s="2"/>
    </row>
    <row r="5594" spans="1:12" x14ac:dyDescent="0.45">
      <c r="A5594"/>
      <c r="B5594"/>
      <c r="C5594"/>
      <c r="D5594"/>
      <c r="E5594" s="6">
        <f>COUNTIF(ProductRatePlanCharge!C:D,D5594)</f>
        <v>0</v>
      </c>
      <c r="K5594" s="2"/>
      <c r="L5594" s="2"/>
    </row>
    <row r="5595" spans="1:12" x14ac:dyDescent="0.45">
      <c r="A5595"/>
      <c r="B5595"/>
      <c r="C5595"/>
      <c r="D5595"/>
      <c r="E5595" s="6">
        <f>COUNTIF(ProductRatePlanCharge!C:D,D5595)</f>
        <v>0</v>
      </c>
      <c r="K5595" s="2"/>
      <c r="L5595" s="2"/>
    </row>
    <row r="5596" spans="1:12" x14ac:dyDescent="0.45">
      <c r="A5596"/>
      <c r="B5596"/>
      <c r="C5596"/>
      <c r="D5596"/>
      <c r="E5596" s="6">
        <f>COUNTIF(ProductRatePlanCharge!C:D,D5596)</f>
        <v>0</v>
      </c>
      <c r="K5596" s="2"/>
      <c r="L5596" s="2"/>
    </row>
    <row r="5597" spans="1:12" x14ac:dyDescent="0.45">
      <c r="A5597"/>
      <c r="B5597"/>
      <c r="C5597"/>
      <c r="D5597"/>
      <c r="E5597" s="6">
        <f>COUNTIF(ProductRatePlanCharge!C:D,D5597)</f>
        <v>0</v>
      </c>
      <c r="K5597" s="2"/>
      <c r="L5597" s="2"/>
    </row>
    <row r="5598" spans="1:12" x14ac:dyDescent="0.45">
      <c r="A5598"/>
      <c r="B5598"/>
      <c r="C5598"/>
      <c r="D5598"/>
      <c r="E5598" s="6">
        <f>COUNTIF(ProductRatePlanCharge!C:D,D5598)</f>
        <v>0</v>
      </c>
      <c r="K5598" s="2"/>
      <c r="L5598" s="2"/>
    </row>
    <row r="5599" spans="1:12" x14ac:dyDescent="0.45">
      <c r="A5599"/>
      <c r="B5599"/>
      <c r="C5599"/>
      <c r="D5599"/>
      <c r="E5599" s="6">
        <f>COUNTIF(ProductRatePlanCharge!C:D,D5599)</f>
        <v>0</v>
      </c>
      <c r="K5599" s="2"/>
      <c r="L5599" s="2"/>
    </row>
    <row r="5600" spans="1:12" x14ac:dyDescent="0.45">
      <c r="A5600"/>
      <c r="B5600"/>
      <c r="C5600"/>
      <c r="D5600"/>
      <c r="E5600" s="6">
        <f>COUNTIF(ProductRatePlanCharge!C:D,D5600)</f>
        <v>0</v>
      </c>
      <c r="K5600" s="2"/>
      <c r="L5600" s="2"/>
    </row>
    <row r="5601" spans="1:12" x14ac:dyDescent="0.45">
      <c r="A5601"/>
      <c r="B5601"/>
      <c r="C5601"/>
      <c r="D5601"/>
      <c r="E5601" s="6">
        <f>COUNTIF(ProductRatePlanCharge!C:D,D5601)</f>
        <v>0</v>
      </c>
      <c r="K5601" s="2"/>
      <c r="L5601" s="2"/>
    </row>
    <row r="5602" spans="1:12" x14ac:dyDescent="0.45">
      <c r="A5602"/>
      <c r="B5602"/>
      <c r="C5602"/>
      <c r="D5602"/>
      <c r="E5602" s="6">
        <f>COUNTIF(ProductRatePlanCharge!C:D,D5602)</f>
        <v>0</v>
      </c>
      <c r="K5602" s="2"/>
      <c r="L5602" s="2"/>
    </row>
    <row r="5603" spans="1:12" x14ac:dyDescent="0.45">
      <c r="A5603"/>
      <c r="B5603"/>
      <c r="C5603"/>
      <c r="D5603"/>
      <c r="E5603" s="6">
        <f>COUNTIF(ProductRatePlanCharge!C:D,D5603)</f>
        <v>0</v>
      </c>
      <c r="K5603" s="2"/>
      <c r="L5603" s="2"/>
    </row>
    <row r="5604" spans="1:12" x14ac:dyDescent="0.45">
      <c r="A5604"/>
      <c r="B5604"/>
      <c r="C5604"/>
      <c r="D5604"/>
      <c r="E5604" s="6">
        <f>COUNTIF(ProductRatePlanCharge!C:D,D5604)</f>
        <v>0</v>
      </c>
      <c r="K5604" s="2"/>
      <c r="L5604" s="2"/>
    </row>
    <row r="5605" spans="1:12" x14ac:dyDescent="0.45">
      <c r="A5605"/>
      <c r="B5605"/>
      <c r="C5605"/>
      <c r="D5605"/>
      <c r="E5605" s="6">
        <f>COUNTIF(ProductRatePlanCharge!C:D,D5605)</f>
        <v>0</v>
      </c>
      <c r="K5605" s="2"/>
      <c r="L5605" s="2"/>
    </row>
    <row r="5606" spans="1:12" x14ac:dyDescent="0.45">
      <c r="A5606"/>
      <c r="B5606"/>
      <c r="C5606"/>
      <c r="D5606"/>
      <c r="E5606" s="6">
        <f>COUNTIF(ProductRatePlanCharge!C:D,D5606)</f>
        <v>0</v>
      </c>
      <c r="K5606" s="2"/>
      <c r="L5606" s="2"/>
    </row>
    <row r="5607" spans="1:12" x14ac:dyDescent="0.45">
      <c r="A5607"/>
      <c r="B5607"/>
      <c r="C5607"/>
      <c r="D5607"/>
      <c r="E5607" s="6">
        <f>COUNTIF(ProductRatePlanCharge!C:D,D5607)</f>
        <v>0</v>
      </c>
      <c r="K5607" s="2"/>
      <c r="L5607" s="2"/>
    </row>
    <row r="5608" spans="1:12" x14ac:dyDescent="0.45">
      <c r="A5608"/>
      <c r="B5608"/>
      <c r="C5608"/>
      <c r="D5608"/>
      <c r="E5608" s="6">
        <f>COUNTIF(ProductRatePlanCharge!C:D,D5608)</f>
        <v>0</v>
      </c>
      <c r="K5608" s="2"/>
      <c r="L5608" s="2"/>
    </row>
    <row r="5609" spans="1:12" x14ac:dyDescent="0.45">
      <c r="A5609"/>
      <c r="B5609"/>
      <c r="C5609"/>
      <c r="D5609"/>
      <c r="E5609" s="6">
        <f>COUNTIF(ProductRatePlanCharge!C:D,D5609)</f>
        <v>0</v>
      </c>
      <c r="K5609" s="2"/>
      <c r="L5609" s="2"/>
    </row>
    <row r="5610" spans="1:12" x14ac:dyDescent="0.45">
      <c r="A5610"/>
      <c r="B5610"/>
      <c r="C5610"/>
      <c r="D5610"/>
      <c r="E5610" s="6">
        <f>COUNTIF(ProductRatePlanCharge!C:D,D5610)</f>
        <v>0</v>
      </c>
      <c r="K5610" s="2"/>
      <c r="L5610" s="2"/>
    </row>
    <row r="5611" spans="1:12" x14ac:dyDescent="0.45">
      <c r="A5611"/>
      <c r="B5611"/>
      <c r="C5611"/>
      <c r="D5611"/>
      <c r="E5611" s="6">
        <f>COUNTIF(ProductRatePlanCharge!C:D,D5611)</f>
        <v>0</v>
      </c>
      <c r="K5611" s="2"/>
      <c r="L5611" s="2"/>
    </row>
    <row r="5612" spans="1:12" x14ac:dyDescent="0.45">
      <c r="A5612"/>
      <c r="B5612"/>
      <c r="C5612"/>
      <c r="D5612"/>
      <c r="E5612" s="6">
        <f>COUNTIF(ProductRatePlanCharge!C:D,D5612)</f>
        <v>0</v>
      </c>
      <c r="K5612" s="2"/>
      <c r="L5612" s="2"/>
    </row>
    <row r="5613" spans="1:12" x14ac:dyDescent="0.45">
      <c r="A5613"/>
      <c r="B5613"/>
      <c r="C5613"/>
      <c r="D5613"/>
      <c r="E5613" s="6">
        <f>COUNTIF(ProductRatePlanCharge!C:D,D5613)</f>
        <v>0</v>
      </c>
      <c r="K5613" s="2"/>
      <c r="L5613" s="2"/>
    </row>
    <row r="5614" spans="1:12" x14ac:dyDescent="0.45">
      <c r="A5614"/>
      <c r="B5614"/>
      <c r="C5614"/>
      <c r="D5614"/>
      <c r="E5614" s="6">
        <f>COUNTIF(ProductRatePlanCharge!C:D,D5614)</f>
        <v>0</v>
      </c>
      <c r="K5614" s="2"/>
      <c r="L5614" s="2"/>
    </row>
    <row r="5615" spans="1:12" x14ac:dyDescent="0.45">
      <c r="A5615"/>
      <c r="B5615"/>
      <c r="C5615"/>
      <c r="D5615"/>
      <c r="E5615" s="6">
        <f>COUNTIF(ProductRatePlanCharge!C:D,D5615)</f>
        <v>0</v>
      </c>
      <c r="K5615" s="2"/>
      <c r="L5615" s="2"/>
    </row>
    <row r="5616" spans="1:12" x14ac:dyDescent="0.45">
      <c r="A5616"/>
      <c r="B5616"/>
      <c r="C5616"/>
      <c r="D5616"/>
      <c r="E5616" s="6">
        <f>COUNTIF(ProductRatePlanCharge!C:D,D5616)</f>
        <v>0</v>
      </c>
      <c r="K5616" s="2"/>
      <c r="L5616" s="2"/>
    </row>
    <row r="5617" spans="1:12" x14ac:dyDescent="0.45">
      <c r="A5617"/>
      <c r="B5617"/>
      <c r="C5617"/>
      <c r="D5617"/>
      <c r="E5617" s="6">
        <f>COUNTIF(ProductRatePlanCharge!C:D,D5617)</f>
        <v>0</v>
      </c>
      <c r="K5617" s="2"/>
      <c r="L5617" s="2"/>
    </row>
    <row r="5618" spans="1:12" x14ac:dyDescent="0.45">
      <c r="A5618"/>
      <c r="B5618"/>
      <c r="C5618"/>
      <c r="D5618"/>
      <c r="E5618" s="6">
        <f>COUNTIF(ProductRatePlanCharge!C:D,D5618)</f>
        <v>0</v>
      </c>
      <c r="K5618" s="2"/>
      <c r="L5618" s="2"/>
    </row>
    <row r="5619" spans="1:12" x14ac:dyDescent="0.45">
      <c r="A5619"/>
      <c r="B5619"/>
      <c r="C5619"/>
      <c r="D5619"/>
      <c r="E5619" s="6">
        <f>COUNTIF(ProductRatePlanCharge!C:D,D5619)</f>
        <v>0</v>
      </c>
      <c r="K5619" s="2"/>
      <c r="L5619" s="2"/>
    </row>
    <row r="5620" spans="1:12" x14ac:dyDescent="0.45">
      <c r="A5620"/>
      <c r="B5620"/>
      <c r="C5620"/>
      <c r="D5620"/>
      <c r="E5620" s="6">
        <f>COUNTIF(ProductRatePlanCharge!C:D,D5620)</f>
        <v>0</v>
      </c>
      <c r="K5620" s="2"/>
      <c r="L5620" s="2"/>
    </row>
    <row r="5621" spans="1:12" x14ac:dyDescent="0.45">
      <c r="A5621"/>
      <c r="B5621"/>
      <c r="C5621"/>
      <c r="D5621"/>
      <c r="E5621" s="6">
        <f>COUNTIF(ProductRatePlanCharge!C:D,D5621)</f>
        <v>0</v>
      </c>
      <c r="K5621" s="2"/>
      <c r="L5621" s="2"/>
    </row>
    <row r="5622" spans="1:12" x14ac:dyDescent="0.45">
      <c r="A5622"/>
      <c r="B5622"/>
      <c r="C5622"/>
      <c r="D5622"/>
      <c r="E5622" s="6">
        <f>COUNTIF(ProductRatePlanCharge!C:D,D5622)</f>
        <v>0</v>
      </c>
      <c r="K5622" s="2"/>
      <c r="L5622" s="2"/>
    </row>
    <row r="5623" spans="1:12" x14ac:dyDescent="0.45">
      <c r="A5623"/>
      <c r="B5623"/>
      <c r="C5623"/>
      <c r="D5623"/>
      <c r="E5623" s="6">
        <f>COUNTIF(ProductRatePlanCharge!C:D,D5623)</f>
        <v>0</v>
      </c>
      <c r="K5623" s="2"/>
      <c r="L5623" s="2"/>
    </row>
    <row r="5624" spans="1:12" x14ac:dyDescent="0.45">
      <c r="A5624"/>
      <c r="B5624"/>
      <c r="C5624"/>
      <c r="D5624"/>
      <c r="E5624" s="6">
        <f>COUNTIF(ProductRatePlanCharge!C:D,D5624)</f>
        <v>0</v>
      </c>
      <c r="K5624" s="2"/>
      <c r="L5624" s="2"/>
    </row>
    <row r="5625" spans="1:12" x14ac:dyDescent="0.45">
      <c r="A5625"/>
      <c r="B5625"/>
      <c r="C5625"/>
      <c r="D5625"/>
      <c r="E5625" s="6">
        <f>COUNTIF(ProductRatePlanCharge!C:D,D5625)</f>
        <v>0</v>
      </c>
      <c r="K5625" s="2"/>
      <c r="L5625" s="2"/>
    </row>
    <row r="5626" spans="1:12" x14ac:dyDescent="0.45">
      <c r="A5626"/>
      <c r="B5626"/>
      <c r="C5626"/>
      <c r="D5626"/>
      <c r="E5626" s="6">
        <f>COUNTIF(ProductRatePlanCharge!C:D,D5626)</f>
        <v>0</v>
      </c>
      <c r="K5626" s="2"/>
      <c r="L5626" s="2"/>
    </row>
    <row r="5627" spans="1:12" x14ac:dyDescent="0.45">
      <c r="A5627"/>
      <c r="B5627"/>
      <c r="C5627"/>
      <c r="D5627"/>
      <c r="E5627" s="6">
        <f>COUNTIF(ProductRatePlanCharge!C:D,D5627)</f>
        <v>0</v>
      </c>
      <c r="K5627" s="2"/>
      <c r="L5627" s="2"/>
    </row>
    <row r="5628" spans="1:12" x14ac:dyDescent="0.45">
      <c r="A5628"/>
      <c r="B5628"/>
      <c r="C5628"/>
      <c r="D5628"/>
      <c r="E5628" s="6">
        <f>COUNTIF(ProductRatePlanCharge!C:D,D5628)</f>
        <v>0</v>
      </c>
      <c r="K5628" s="2"/>
      <c r="L5628" s="2"/>
    </row>
    <row r="5629" spans="1:12" x14ac:dyDescent="0.45">
      <c r="A5629"/>
      <c r="B5629"/>
      <c r="C5629"/>
      <c r="D5629"/>
      <c r="E5629" s="6">
        <f>COUNTIF(ProductRatePlanCharge!C:D,D5629)</f>
        <v>0</v>
      </c>
      <c r="K5629" s="2"/>
      <c r="L5629" s="2"/>
    </row>
    <row r="5630" spans="1:12" x14ac:dyDescent="0.45">
      <c r="A5630"/>
      <c r="B5630"/>
      <c r="C5630"/>
      <c r="D5630"/>
      <c r="E5630" s="6">
        <f>COUNTIF(ProductRatePlanCharge!C:D,D5630)</f>
        <v>0</v>
      </c>
      <c r="K5630" s="2"/>
      <c r="L5630" s="2"/>
    </row>
    <row r="5631" spans="1:12" x14ac:dyDescent="0.45">
      <c r="A5631"/>
      <c r="B5631"/>
      <c r="C5631"/>
      <c r="D5631"/>
      <c r="E5631" s="6">
        <f>COUNTIF(ProductRatePlanCharge!C:D,D5631)</f>
        <v>0</v>
      </c>
      <c r="K5631" s="2"/>
      <c r="L5631" s="2"/>
    </row>
    <row r="5632" spans="1:12" x14ac:dyDescent="0.45">
      <c r="A5632"/>
      <c r="B5632"/>
      <c r="C5632"/>
      <c r="D5632"/>
      <c r="E5632" s="6">
        <f>COUNTIF(ProductRatePlanCharge!C:D,D5632)</f>
        <v>0</v>
      </c>
      <c r="K5632" s="2"/>
      <c r="L5632" s="2"/>
    </row>
    <row r="5633" spans="1:12" x14ac:dyDescent="0.45">
      <c r="A5633"/>
      <c r="B5633"/>
      <c r="C5633"/>
      <c r="D5633"/>
      <c r="E5633" s="6">
        <f>COUNTIF(ProductRatePlanCharge!C:D,D5633)</f>
        <v>0</v>
      </c>
      <c r="K5633" s="2"/>
      <c r="L5633" s="2"/>
    </row>
    <row r="5634" spans="1:12" x14ac:dyDescent="0.45">
      <c r="A5634"/>
      <c r="B5634"/>
      <c r="C5634"/>
      <c r="D5634"/>
      <c r="E5634" s="6">
        <f>COUNTIF(ProductRatePlanCharge!C:D,D5634)</f>
        <v>0</v>
      </c>
      <c r="K5634" s="2"/>
      <c r="L5634" s="2"/>
    </row>
    <row r="5635" spans="1:12" x14ac:dyDescent="0.45">
      <c r="A5635"/>
      <c r="B5635"/>
      <c r="C5635"/>
      <c r="D5635"/>
      <c r="E5635" s="6">
        <f>COUNTIF(ProductRatePlanCharge!C:D,D5635)</f>
        <v>0</v>
      </c>
      <c r="K5635" s="2"/>
      <c r="L5635" s="2"/>
    </row>
    <row r="5636" spans="1:12" x14ac:dyDescent="0.45">
      <c r="A5636"/>
      <c r="B5636"/>
      <c r="C5636"/>
      <c r="D5636"/>
      <c r="E5636" s="6">
        <f>COUNTIF(ProductRatePlanCharge!C:D,D5636)</f>
        <v>0</v>
      </c>
      <c r="K5636" s="2"/>
      <c r="L5636" s="2"/>
    </row>
    <row r="5637" spans="1:12" x14ac:dyDescent="0.45">
      <c r="A5637"/>
      <c r="B5637"/>
      <c r="C5637"/>
      <c r="D5637"/>
      <c r="E5637" s="6">
        <f>COUNTIF(ProductRatePlanCharge!C:D,D5637)</f>
        <v>0</v>
      </c>
      <c r="K5637" s="2"/>
      <c r="L5637" s="2"/>
    </row>
    <row r="5638" spans="1:12" x14ac:dyDescent="0.45">
      <c r="A5638"/>
      <c r="B5638"/>
      <c r="C5638"/>
      <c r="D5638"/>
      <c r="E5638" s="6">
        <f>COUNTIF(ProductRatePlanCharge!C:D,D5638)</f>
        <v>0</v>
      </c>
      <c r="K5638" s="2"/>
      <c r="L5638" s="2"/>
    </row>
    <row r="5639" spans="1:12" x14ac:dyDescent="0.45">
      <c r="A5639"/>
      <c r="B5639"/>
      <c r="C5639"/>
      <c r="D5639"/>
      <c r="E5639" s="6">
        <f>COUNTIF(ProductRatePlanCharge!C:D,D5639)</f>
        <v>0</v>
      </c>
      <c r="K5639" s="2"/>
      <c r="L5639" s="2"/>
    </row>
    <row r="5640" spans="1:12" x14ac:dyDescent="0.45">
      <c r="A5640"/>
      <c r="B5640"/>
      <c r="C5640"/>
      <c r="D5640"/>
      <c r="E5640" s="6">
        <f>COUNTIF(ProductRatePlanCharge!C:D,D5640)</f>
        <v>0</v>
      </c>
      <c r="K5640" s="2"/>
      <c r="L5640" s="2"/>
    </row>
    <row r="5641" spans="1:12" x14ac:dyDescent="0.45">
      <c r="A5641"/>
      <c r="B5641"/>
      <c r="C5641"/>
      <c r="D5641"/>
      <c r="E5641" s="6">
        <f>COUNTIF(ProductRatePlanCharge!C:D,D5641)</f>
        <v>0</v>
      </c>
      <c r="K5641" s="2"/>
      <c r="L5641" s="2"/>
    </row>
    <row r="5642" spans="1:12" x14ac:dyDescent="0.45">
      <c r="A5642"/>
      <c r="B5642"/>
      <c r="C5642"/>
      <c r="D5642"/>
      <c r="E5642" s="6">
        <f>COUNTIF(ProductRatePlanCharge!C:D,D5642)</f>
        <v>0</v>
      </c>
      <c r="K5642" s="2"/>
      <c r="L5642" s="2"/>
    </row>
    <row r="5643" spans="1:12" x14ac:dyDescent="0.45">
      <c r="A5643"/>
      <c r="B5643"/>
      <c r="C5643"/>
      <c r="D5643"/>
      <c r="E5643" s="6">
        <f>COUNTIF(ProductRatePlanCharge!C:D,D5643)</f>
        <v>0</v>
      </c>
      <c r="K5643" s="2"/>
      <c r="L5643" s="2"/>
    </row>
    <row r="5644" spans="1:12" x14ac:dyDescent="0.45">
      <c r="A5644"/>
      <c r="B5644"/>
      <c r="C5644"/>
      <c r="D5644"/>
      <c r="E5644" s="6">
        <f>COUNTIF(ProductRatePlanCharge!C:D,D5644)</f>
        <v>0</v>
      </c>
      <c r="K5644" s="2"/>
      <c r="L5644" s="2"/>
    </row>
    <row r="5645" spans="1:12" x14ac:dyDescent="0.45">
      <c r="A5645"/>
      <c r="B5645"/>
      <c r="C5645"/>
      <c r="D5645"/>
      <c r="E5645" s="6">
        <f>COUNTIF(ProductRatePlanCharge!C:D,D5645)</f>
        <v>0</v>
      </c>
      <c r="K5645" s="2"/>
      <c r="L5645" s="2"/>
    </row>
    <row r="5646" spans="1:12" x14ac:dyDescent="0.45">
      <c r="A5646"/>
      <c r="B5646"/>
      <c r="C5646"/>
      <c r="D5646"/>
      <c r="E5646" s="6">
        <f>COUNTIF(ProductRatePlanCharge!C:D,D5646)</f>
        <v>0</v>
      </c>
      <c r="K5646" s="2"/>
      <c r="L5646" s="2"/>
    </row>
    <row r="5647" spans="1:12" x14ac:dyDescent="0.45">
      <c r="A5647"/>
      <c r="B5647"/>
      <c r="C5647"/>
      <c r="D5647"/>
      <c r="E5647" s="6">
        <f>COUNTIF(ProductRatePlanCharge!C:D,D5647)</f>
        <v>0</v>
      </c>
      <c r="K5647" s="2"/>
      <c r="L5647" s="2"/>
    </row>
    <row r="5648" spans="1:12" x14ac:dyDescent="0.45">
      <c r="A5648"/>
      <c r="B5648"/>
      <c r="C5648"/>
      <c r="D5648"/>
      <c r="E5648" s="6">
        <f>COUNTIF(ProductRatePlanCharge!C:D,D5648)</f>
        <v>0</v>
      </c>
      <c r="K5648" s="2"/>
      <c r="L5648" s="2"/>
    </row>
    <row r="5649" spans="1:12" x14ac:dyDescent="0.45">
      <c r="A5649"/>
      <c r="B5649"/>
      <c r="C5649"/>
      <c r="D5649"/>
      <c r="E5649" s="6">
        <f>COUNTIF(ProductRatePlanCharge!C:D,D5649)</f>
        <v>0</v>
      </c>
      <c r="K5649" s="2"/>
      <c r="L5649" s="2"/>
    </row>
    <row r="5650" spans="1:12" x14ac:dyDescent="0.45">
      <c r="A5650"/>
      <c r="B5650"/>
      <c r="C5650"/>
      <c r="D5650"/>
      <c r="E5650" s="6">
        <f>COUNTIF(ProductRatePlanCharge!C:D,D5650)</f>
        <v>0</v>
      </c>
      <c r="K5650" s="2"/>
      <c r="L5650" s="2"/>
    </row>
    <row r="5651" spans="1:12" x14ac:dyDescent="0.45">
      <c r="A5651"/>
      <c r="B5651"/>
      <c r="C5651"/>
      <c r="D5651"/>
      <c r="E5651" s="6">
        <f>COUNTIF(ProductRatePlanCharge!C:D,D5651)</f>
        <v>0</v>
      </c>
      <c r="K5651" s="2"/>
      <c r="L5651" s="2"/>
    </row>
    <row r="5652" spans="1:12" x14ac:dyDescent="0.45">
      <c r="A5652"/>
      <c r="B5652"/>
      <c r="C5652"/>
      <c r="D5652"/>
      <c r="E5652" s="6">
        <f>COUNTIF(ProductRatePlanCharge!C:D,D5652)</f>
        <v>0</v>
      </c>
      <c r="K5652" s="2"/>
      <c r="L5652" s="2"/>
    </row>
    <row r="5653" spans="1:12" x14ac:dyDescent="0.45">
      <c r="A5653"/>
      <c r="B5653"/>
      <c r="C5653"/>
      <c r="D5653"/>
      <c r="E5653" s="6">
        <f>COUNTIF(ProductRatePlanCharge!C:D,D5653)</f>
        <v>0</v>
      </c>
      <c r="K5653" s="2"/>
      <c r="L5653" s="2"/>
    </row>
    <row r="5654" spans="1:12" x14ac:dyDescent="0.45">
      <c r="A5654"/>
      <c r="B5654"/>
      <c r="C5654"/>
      <c r="D5654"/>
      <c r="E5654" s="6">
        <f>COUNTIF(ProductRatePlanCharge!C:D,D5654)</f>
        <v>0</v>
      </c>
      <c r="K5654" s="2"/>
      <c r="L5654" s="2"/>
    </row>
    <row r="5655" spans="1:12" x14ac:dyDescent="0.45">
      <c r="A5655"/>
      <c r="B5655"/>
      <c r="C5655"/>
      <c r="D5655"/>
      <c r="E5655" s="6">
        <f>COUNTIF(ProductRatePlanCharge!C:D,D5655)</f>
        <v>0</v>
      </c>
      <c r="K5655" s="2"/>
      <c r="L5655" s="2"/>
    </row>
    <row r="5656" spans="1:12" x14ac:dyDescent="0.45">
      <c r="A5656"/>
      <c r="B5656"/>
      <c r="C5656"/>
      <c r="D5656"/>
      <c r="E5656" s="6">
        <f>COUNTIF(ProductRatePlanCharge!C:D,D5656)</f>
        <v>0</v>
      </c>
      <c r="K5656" s="2"/>
      <c r="L5656" s="2"/>
    </row>
    <row r="5657" spans="1:12" x14ac:dyDescent="0.45">
      <c r="A5657"/>
      <c r="B5657"/>
      <c r="C5657"/>
      <c r="D5657"/>
      <c r="E5657" s="6">
        <f>COUNTIF(ProductRatePlanCharge!C:D,D5657)</f>
        <v>0</v>
      </c>
      <c r="K5657" s="2"/>
      <c r="L5657" s="2"/>
    </row>
    <row r="5658" spans="1:12" x14ac:dyDescent="0.45">
      <c r="A5658"/>
      <c r="B5658"/>
      <c r="C5658"/>
      <c r="D5658"/>
      <c r="E5658" s="6">
        <f>COUNTIF(ProductRatePlanCharge!C:D,D5658)</f>
        <v>0</v>
      </c>
      <c r="K5658" s="2"/>
      <c r="L5658" s="2"/>
    </row>
    <row r="5659" spans="1:12" x14ac:dyDescent="0.45">
      <c r="A5659"/>
      <c r="B5659"/>
      <c r="C5659"/>
      <c r="D5659"/>
      <c r="E5659" s="6">
        <f>COUNTIF(ProductRatePlanCharge!C:D,D5659)</f>
        <v>0</v>
      </c>
      <c r="K5659" s="2"/>
      <c r="L5659" s="2"/>
    </row>
    <row r="5660" spans="1:12" x14ac:dyDescent="0.45">
      <c r="A5660"/>
      <c r="B5660"/>
      <c r="C5660"/>
      <c r="D5660"/>
      <c r="E5660" s="6">
        <f>COUNTIF(ProductRatePlanCharge!C:D,D5660)</f>
        <v>0</v>
      </c>
      <c r="K5660" s="2"/>
      <c r="L5660" s="2"/>
    </row>
    <row r="5661" spans="1:12" x14ac:dyDescent="0.45">
      <c r="A5661"/>
      <c r="B5661"/>
      <c r="C5661"/>
      <c r="D5661"/>
      <c r="E5661" s="6">
        <f>COUNTIF(ProductRatePlanCharge!C:D,D5661)</f>
        <v>0</v>
      </c>
      <c r="K5661" s="2"/>
      <c r="L5661" s="2"/>
    </row>
    <row r="5662" spans="1:12" x14ac:dyDescent="0.45">
      <c r="A5662"/>
      <c r="B5662"/>
      <c r="C5662"/>
      <c r="D5662"/>
      <c r="E5662" s="6">
        <f>COUNTIF(ProductRatePlanCharge!C:D,D5662)</f>
        <v>0</v>
      </c>
      <c r="K5662" s="2"/>
      <c r="L5662" s="2"/>
    </row>
    <row r="5663" spans="1:12" x14ac:dyDescent="0.45">
      <c r="A5663"/>
      <c r="B5663"/>
      <c r="C5663"/>
      <c r="D5663"/>
      <c r="E5663" s="6">
        <f>COUNTIF(ProductRatePlanCharge!C:D,D5663)</f>
        <v>0</v>
      </c>
      <c r="K5663" s="2"/>
      <c r="L5663" s="2"/>
    </row>
    <row r="5664" spans="1:12" x14ac:dyDescent="0.45">
      <c r="A5664"/>
      <c r="B5664"/>
      <c r="C5664"/>
      <c r="D5664"/>
      <c r="E5664" s="6">
        <f>COUNTIF(ProductRatePlanCharge!C:D,D5664)</f>
        <v>0</v>
      </c>
      <c r="K5664" s="2"/>
      <c r="L5664" s="2"/>
    </row>
    <row r="5665" spans="1:12" x14ac:dyDescent="0.45">
      <c r="A5665"/>
      <c r="B5665"/>
      <c r="C5665"/>
      <c r="D5665"/>
      <c r="E5665" s="6">
        <f>COUNTIF(ProductRatePlanCharge!C:D,D5665)</f>
        <v>0</v>
      </c>
      <c r="K5665" s="2"/>
      <c r="L5665" s="2"/>
    </row>
    <row r="5666" spans="1:12" x14ac:dyDescent="0.45">
      <c r="A5666"/>
      <c r="B5666"/>
      <c r="C5666"/>
      <c r="D5666"/>
      <c r="E5666" s="6">
        <f>COUNTIF(ProductRatePlanCharge!C:D,D5666)</f>
        <v>0</v>
      </c>
      <c r="K5666" s="2"/>
      <c r="L5666" s="2"/>
    </row>
    <row r="5667" spans="1:12" x14ac:dyDescent="0.45">
      <c r="A5667"/>
      <c r="B5667"/>
      <c r="C5667"/>
      <c r="D5667"/>
      <c r="E5667" s="6">
        <f>COUNTIF(ProductRatePlanCharge!C:D,D5667)</f>
        <v>0</v>
      </c>
      <c r="K5667" s="2"/>
      <c r="L5667" s="2"/>
    </row>
    <row r="5668" spans="1:12" x14ac:dyDescent="0.45">
      <c r="A5668"/>
      <c r="B5668"/>
      <c r="C5668"/>
      <c r="D5668"/>
      <c r="E5668" s="6">
        <f>COUNTIF(ProductRatePlanCharge!C:D,D5668)</f>
        <v>0</v>
      </c>
      <c r="K5668" s="2"/>
      <c r="L5668" s="2"/>
    </row>
    <row r="5669" spans="1:12" x14ac:dyDescent="0.45">
      <c r="A5669"/>
      <c r="B5669"/>
      <c r="C5669"/>
      <c r="D5669"/>
      <c r="E5669" s="6">
        <f>COUNTIF(ProductRatePlanCharge!C:D,D5669)</f>
        <v>0</v>
      </c>
      <c r="K5669" s="2"/>
      <c r="L5669" s="2"/>
    </row>
    <row r="5670" spans="1:12" x14ac:dyDescent="0.45">
      <c r="A5670"/>
      <c r="B5670"/>
      <c r="C5670"/>
      <c r="D5670"/>
      <c r="E5670" s="6">
        <f>COUNTIF(ProductRatePlanCharge!C:D,D5670)</f>
        <v>0</v>
      </c>
      <c r="K5670" s="2"/>
      <c r="L5670" s="2"/>
    </row>
    <row r="5671" spans="1:12" x14ac:dyDescent="0.45">
      <c r="A5671"/>
      <c r="B5671"/>
      <c r="C5671"/>
      <c r="D5671"/>
      <c r="E5671" s="6">
        <f>COUNTIF(ProductRatePlanCharge!C:D,D5671)</f>
        <v>0</v>
      </c>
      <c r="K5671" s="2"/>
      <c r="L5671" s="2"/>
    </row>
    <row r="5672" spans="1:12" x14ac:dyDescent="0.45">
      <c r="A5672"/>
      <c r="B5672"/>
      <c r="C5672"/>
      <c r="D5672"/>
      <c r="E5672" s="6">
        <f>COUNTIF(ProductRatePlanCharge!C:D,D5672)</f>
        <v>0</v>
      </c>
      <c r="K5672" s="2"/>
      <c r="L5672" s="2"/>
    </row>
    <row r="5673" spans="1:12" x14ac:dyDescent="0.45">
      <c r="A5673"/>
      <c r="B5673"/>
      <c r="C5673"/>
      <c r="D5673"/>
      <c r="E5673" s="6">
        <f>COUNTIF(ProductRatePlanCharge!C:D,D5673)</f>
        <v>0</v>
      </c>
      <c r="K5673" s="2"/>
      <c r="L5673" s="2"/>
    </row>
    <row r="5674" spans="1:12" x14ac:dyDescent="0.45">
      <c r="A5674"/>
      <c r="B5674"/>
      <c r="C5674"/>
      <c r="D5674"/>
      <c r="E5674" s="6">
        <f>COUNTIF(ProductRatePlanCharge!C:D,D5674)</f>
        <v>0</v>
      </c>
      <c r="K5674" s="2"/>
      <c r="L5674" s="2"/>
    </row>
    <row r="5675" spans="1:12" x14ac:dyDescent="0.45">
      <c r="A5675"/>
      <c r="B5675"/>
      <c r="C5675"/>
      <c r="D5675"/>
      <c r="E5675" s="6">
        <f>COUNTIF(ProductRatePlanCharge!C:D,D5675)</f>
        <v>0</v>
      </c>
      <c r="K5675" s="2"/>
      <c r="L5675" s="2"/>
    </row>
    <row r="5676" spans="1:12" x14ac:dyDescent="0.45">
      <c r="A5676"/>
      <c r="B5676"/>
      <c r="C5676"/>
      <c r="D5676"/>
      <c r="E5676" s="6">
        <f>COUNTIF(ProductRatePlanCharge!C:D,D5676)</f>
        <v>0</v>
      </c>
      <c r="K5676" s="2"/>
      <c r="L5676" s="2"/>
    </row>
    <row r="5677" spans="1:12" x14ac:dyDescent="0.45">
      <c r="A5677"/>
      <c r="B5677"/>
      <c r="C5677"/>
      <c r="D5677"/>
      <c r="E5677" s="6">
        <f>COUNTIF(ProductRatePlanCharge!C:D,D5677)</f>
        <v>0</v>
      </c>
      <c r="K5677" s="2"/>
      <c r="L5677" s="2"/>
    </row>
    <row r="5678" spans="1:12" x14ac:dyDescent="0.45">
      <c r="A5678"/>
      <c r="B5678"/>
      <c r="C5678"/>
      <c r="D5678"/>
      <c r="E5678" s="6">
        <f>COUNTIF(ProductRatePlanCharge!C:D,D5678)</f>
        <v>0</v>
      </c>
      <c r="K5678" s="2"/>
      <c r="L5678" s="2"/>
    </row>
    <row r="5679" spans="1:12" x14ac:dyDescent="0.45">
      <c r="A5679"/>
      <c r="B5679"/>
      <c r="C5679"/>
      <c r="D5679"/>
      <c r="E5679" s="6">
        <f>COUNTIF(ProductRatePlanCharge!C:D,D5679)</f>
        <v>0</v>
      </c>
      <c r="K5679" s="2"/>
      <c r="L5679" s="2"/>
    </row>
    <row r="5680" spans="1:12" x14ac:dyDescent="0.45">
      <c r="A5680"/>
      <c r="B5680"/>
      <c r="C5680"/>
      <c r="D5680"/>
      <c r="E5680" s="6">
        <f>COUNTIF(ProductRatePlanCharge!C:D,D5680)</f>
        <v>0</v>
      </c>
      <c r="K5680" s="2"/>
      <c r="L5680" s="2"/>
    </row>
    <row r="5681" spans="1:12" x14ac:dyDescent="0.45">
      <c r="A5681"/>
      <c r="B5681"/>
      <c r="C5681"/>
      <c r="D5681"/>
      <c r="E5681" s="6">
        <f>COUNTIF(ProductRatePlanCharge!C:D,D5681)</f>
        <v>0</v>
      </c>
      <c r="K5681" s="2"/>
      <c r="L5681" s="2"/>
    </row>
    <row r="5682" spans="1:12" x14ac:dyDescent="0.45">
      <c r="A5682"/>
      <c r="B5682"/>
      <c r="C5682"/>
      <c r="D5682"/>
      <c r="E5682" s="6">
        <f>COUNTIF(ProductRatePlanCharge!C:D,D5682)</f>
        <v>0</v>
      </c>
      <c r="K5682" s="2"/>
      <c r="L5682" s="2"/>
    </row>
    <row r="5683" spans="1:12" x14ac:dyDescent="0.45">
      <c r="A5683"/>
      <c r="B5683"/>
      <c r="C5683"/>
      <c r="D5683"/>
      <c r="E5683" s="6">
        <f>COUNTIF(ProductRatePlanCharge!C:D,D5683)</f>
        <v>0</v>
      </c>
      <c r="K5683" s="2"/>
      <c r="L5683" s="2"/>
    </row>
    <row r="5684" spans="1:12" x14ac:dyDescent="0.45">
      <c r="A5684"/>
      <c r="B5684"/>
      <c r="C5684"/>
      <c r="D5684"/>
      <c r="E5684" s="6">
        <f>COUNTIF(ProductRatePlanCharge!C:D,D5684)</f>
        <v>0</v>
      </c>
      <c r="K5684" s="2"/>
      <c r="L5684" s="2"/>
    </row>
    <row r="5685" spans="1:12" x14ac:dyDescent="0.45">
      <c r="A5685"/>
      <c r="B5685"/>
      <c r="C5685"/>
      <c r="D5685"/>
      <c r="E5685" s="6">
        <f>COUNTIF(ProductRatePlanCharge!C:D,D5685)</f>
        <v>0</v>
      </c>
      <c r="K5685" s="2"/>
      <c r="L5685" s="2"/>
    </row>
    <row r="5686" spans="1:12" x14ac:dyDescent="0.45">
      <c r="A5686"/>
      <c r="B5686"/>
      <c r="C5686"/>
      <c r="D5686"/>
      <c r="E5686" s="6">
        <f>COUNTIF(ProductRatePlanCharge!C:D,D5686)</f>
        <v>0</v>
      </c>
      <c r="K5686" s="2"/>
      <c r="L5686" s="2"/>
    </row>
    <row r="5687" spans="1:12" x14ac:dyDescent="0.45">
      <c r="A5687"/>
      <c r="B5687"/>
      <c r="C5687"/>
      <c r="D5687"/>
      <c r="E5687" s="6">
        <f>COUNTIF(ProductRatePlanCharge!C:D,D5687)</f>
        <v>0</v>
      </c>
      <c r="K5687" s="2"/>
      <c r="L5687" s="2"/>
    </row>
    <row r="5688" spans="1:12" x14ac:dyDescent="0.45">
      <c r="A5688"/>
      <c r="B5688"/>
      <c r="C5688"/>
      <c r="D5688"/>
      <c r="E5688" s="6">
        <f>COUNTIF(ProductRatePlanCharge!C:D,D5688)</f>
        <v>0</v>
      </c>
      <c r="K5688" s="2"/>
      <c r="L5688" s="2"/>
    </row>
    <row r="5689" spans="1:12" x14ac:dyDescent="0.45">
      <c r="A5689"/>
      <c r="B5689"/>
      <c r="C5689"/>
      <c r="D5689"/>
      <c r="E5689" s="6">
        <f>COUNTIF(ProductRatePlanCharge!C:D,D5689)</f>
        <v>0</v>
      </c>
      <c r="K5689" s="2"/>
      <c r="L5689" s="2"/>
    </row>
    <row r="5690" spans="1:12" x14ac:dyDescent="0.45">
      <c r="A5690"/>
      <c r="B5690"/>
      <c r="C5690"/>
      <c r="D5690"/>
      <c r="E5690" s="6">
        <f>COUNTIF(ProductRatePlanCharge!C:D,D5690)</f>
        <v>0</v>
      </c>
      <c r="K5690" s="2"/>
      <c r="L5690" s="2"/>
    </row>
    <row r="5691" spans="1:12" x14ac:dyDescent="0.45">
      <c r="A5691"/>
      <c r="B5691"/>
      <c r="C5691"/>
      <c r="D5691"/>
      <c r="E5691" s="6">
        <f>COUNTIF(ProductRatePlanCharge!C:D,D5691)</f>
        <v>0</v>
      </c>
      <c r="K5691" s="2"/>
      <c r="L5691" s="2"/>
    </row>
    <row r="5692" spans="1:12" x14ac:dyDescent="0.45">
      <c r="A5692"/>
      <c r="B5692"/>
      <c r="C5692"/>
      <c r="D5692"/>
      <c r="E5692" s="6">
        <f>COUNTIF(ProductRatePlanCharge!C:D,D5692)</f>
        <v>0</v>
      </c>
      <c r="K5692" s="2"/>
      <c r="L5692" s="2"/>
    </row>
    <row r="5693" spans="1:12" x14ac:dyDescent="0.45">
      <c r="A5693"/>
      <c r="B5693"/>
      <c r="C5693"/>
      <c r="D5693"/>
      <c r="E5693" s="6">
        <f>COUNTIF(ProductRatePlanCharge!C:D,D5693)</f>
        <v>0</v>
      </c>
      <c r="K5693" s="2"/>
      <c r="L5693" s="2"/>
    </row>
    <row r="5694" spans="1:12" x14ac:dyDescent="0.45">
      <c r="A5694"/>
      <c r="B5694"/>
      <c r="C5694"/>
      <c r="D5694"/>
      <c r="E5694" s="6">
        <f>COUNTIF(ProductRatePlanCharge!C:D,D5694)</f>
        <v>0</v>
      </c>
      <c r="K5694" s="2"/>
      <c r="L5694" s="2"/>
    </row>
    <row r="5695" spans="1:12" x14ac:dyDescent="0.45">
      <c r="A5695"/>
      <c r="B5695"/>
      <c r="C5695"/>
      <c r="D5695"/>
      <c r="E5695" s="6">
        <f>COUNTIF(ProductRatePlanCharge!C:D,D5695)</f>
        <v>0</v>
      </c>
      <c r="K5695" s="2"/>
      <c r="L5695" s="2"/>
    </row>
    <row r="5696" spans="1:12" x14ac:dyDescent="0.45">
      <c r="A5696"/>
      <c r="B5696"/>
      <c r="C5696"/>
      <c r="D5696"/>
      <c r="E5696" s="6">
        <f>COUNTIF(ProductRatePlanCharge!C:D,D5696)</f>
        <v>0</v>
      </c>
      <c r="K5696" s="2"/>
      <c r="L5696" s="2"/>
    </row>
    <row r="5697" spans="1:12" x14ac:dyDescent="0.45">
      <c r="A5697"/>
      <c r="B5697"/>
      <c r="C5697"/>
      <c r="D5697"/>
      <c r="E5697" s="6">
        <f>COUNTIF(ProductRatePlanCharge!C:D,D5697)</f>
        <v>0</v>
      </c>
      <c r="K5697" s="2"/>
      <c r="L5697" s="2"/>
    </row>
    <row r="5698" spans="1:12" x14ac:dyDescent="0.45">
      <c r="A5698"/>
      <c r="B5698"/>
      <c r="C5698"/>
      <c r="D5698"/>
      <c r="E5698" s="6">
        <f>COUNTIF(ProductRatePlanCharge!C:D,D5698)</f>
        <v>0</v>
      </c>
      <c r="K5698" s="2"/>
      <c r="L5698" s="2"/>
    </row>
    <row r="5699" spans="1:12" x14ac:dyDescent="0.45">
      <c r="A5699"/>
      <c r="B5699"/>
      <c r="C5699"/>
      <c r="D5699"/>
      <c r="E5699" s="6">
        <f>COUNTIF(ProductRatePlanCharge!C:D,D5699)</f>
        <v>0</v>
      </c>
      <c r="K5699" s="2"/>
      <c r="L5699" s="2"/>
    </row>
    <row r="5700" spans="1:12" x14ac:dyDescent="0.45">
      <c r="A5700"/>
      <c r="B5700"/>
      <c r="C5700"/>
      <c r="D5700"/>
      <c r="E5700" s="6">
        <f>COUNTIF(ProductRatePlanCharge!C:D,D5700)</f>
        <v>0</v>
      </c>
      <c r="K5700" s="2"/>
      <c r="L5700" s="2"/>
    </row>
    <row r="5701" spans="1:12" x14ac:dyDescent="0.45">
      <c r="A5701"/>
      <c r="B5701"/>
      <c r="C5701"/>
      <c r="D5701"/>
      <c r="E5701" s="6">
        <f>COUNTIF(ProductRatePlanCharge!C:D,D5701)</f>
        <v>0</v>
      </c>
      <c r="K5701" s="2"/>
      <c r="L5701" s="2"/>
    </row>
    <row r="5702" spans="1:12" x14ac:dyDescent="0.45">
      <c r="A5702"/>
      <c r="B5702"/>
      <c r="C5702"/>
      <c r="D5702"/>
      <c r="E5702" s="6">
        <f>COUNTIF(ProductRatePlanCharge!C:D,D5702)</f>
        <v>0</v>
      </c>
      <c r="K5702" s="2"/>
      <c r="L5702" s="2"/>
    </row>
    <row r="5703" spans="1:12" x14ac:dyDescent="0.45">
      <c r="A5703"/>
      <c r="B5703"/>
      <c r="C5703"/>
      <c r="D5703"/>
      <c r="E5703" s="6">
        <f>COUNTIF(ProductRatePlanCharge!C:D,D5703)</f>
        <v>0</v>
      </c>
      <c r="K5703" s="2"/>
      <c r="L5703" s="2"/>
    </row>
    <row r="5704" spans="1:12" x14ac:dyDescent="0.45">
      <c r="A5704"/>
      <c r="B5704"/>
      <c r="C5704"/>
      <c r="D5704"/>
      <c r="E5704" s="6">
        <f>COUNTIF(ProductRatePlanCharge!C:D,D5704)</f>
        <v>0</v>
      </c>
      <c r="K5704" s="2"/>
      <c r="L5704" s="2"/>
    </row>
    <row r="5705" spans="1:12" x14ac:dyDescent="0.45">
      <c r="A5705"/>
      <c r="B5705"/>
      <c r="C5705"/>
      <c r="D5705"/>
      <c r="E5705" s="6">
        <f>COUNTIF(ProductRatePlanCharge!C:D,D5705)</f>
        <v>0</v>
      </c>
      <c r="K5705" s="2"/>
      <c r="L5705" s="2"/>
    </row>
    <row r="5706" spans="1:12" x14ac:dyDescent="0.45">
      <c r="A5706"/>
      <c r="B5706"/>
      <c r="C5706"/>
      <c r="D5706"/>
      <c r="E5706" s="6">
        <f>COUNTIF(ProductRatePlanCharge!C:D,D5706)</f>
        <v>0</v>
      </c>
      <c r="K5706" s="2"/>
      <c r="L5706" s="2"/>
    </row>
    <row r="5707" spans="1:12" x14ac:dyDescent="0.45">
      <c r="A5707"/>
      <c r="B5707"/>
      <c r="C5707"/>
      <c r="D5707"/>
      <c r="E5707" s="6">
        <f>COUNTIF(ProductRatePlanCharge!C:D,D5707)</f>
        <v>0</v>
      </c>
      <c r="K5707" s="2"/>
      <c r="L5707" s="2"/>
    </row>
    <row r="5708" spans="1:12" x14ac:dyDescent="0.45">
      <c r="A5708"/>
      <c r="B5708"/>
      <c r="C5708"/>
      <c r="D5708"/>
      <c r="E5708" s="6">
        <f>COUNTIF(ProductRatePlanCharge!C:D,D5708)</f>
        <v>0</v>
      </c>
      <c r="K5708" s="2"/>
      <c r="L5708" s="2"/>
    </row>
    <row r="5709" spans="1:12" x14ac:dyDescent="0.45">
      <c r="A5709"/>
      <c r="B5709"/>
      <c r="C5709"/>
      <c r="D5709"/>
      <c r="E5709" s="6">
        <f>COUNTIF(ProductRatePlanCharge!C:D,D5709)</f>
        <v>0</v>
      </c>
      <c r="K5709" s="2"/>
      <c r="L5709" s="2"/>
    </row>
    <row r="5710" spans="1:12" x14ac:dyDescent="0.45">
      <c r="A5710"/>
      <c r="B5710"/>
      <c r="C5710"/>
      <c r="D5710"/>
      <c r="E5710" s="6">
        <f>COUNTIF(ProductRatePlanCharge!C:D,D5710)</f>
        <v>0</v>
      </c>
      <c r="K5710" s="2"/>
      <c r="L5710" s="2"/>
    </row>
    <row r="5711" spans="1:12" x14ac:dyDescent="0.45">
      <c r="A5711"/>
      <c r="B5711"/>
      <c r="C5711"/>
      <c r="D5711"/>
      <c r="E5711" s="6">
        <f>COUNTIF(ProductRatePlanCharge!C:D,D5711)</f>
        <v>0</v>
      </c>
      <c r="K5711" s="2"/>
      <c r="L5711" s="2"/>
    </row>
    <row r="5712" spans="1:12" x14ac:dyDescent="0.45">
      <c r="A5712"/>
      <c r="B5712"/>
      <c r="C5712"/>
      <c r="D5712"/>
      <c r="E5712" s="6">
        <f>COUNTIF(ProductRatePlanCharge!C:D,D5712)</f>
        <v>0</v>
      </c>
      <c r="K5712" s="2"/>
      <c r="L5712" s="2"/>
    </row>
    <row r="5713" spans="1:12" x14ac:dyDescent="0.45">
      <c r="A5713"/>
      <c r="B5713"/>
      <c r="C5713"/>
      <c r="D5713"/>
      <c r="E5713" s="6">
        <f>COUNTIF(ProductRatePlanCharge!C:D,D5713)</f>
        <v>0</v>
      </c>
      <c r="K5713" s="2"/>
      <c r="L5713" s="2"/>
    </row>
    <row r="5714" spans="1:12" x14ac:dyDescent="0.45">
      <c r="A5714"/>
      <c r="B5714"/>
      <c r="C5714"/>
      <c r="D5714"/>
      <c r="E5714" s="6">
        <f>COUNTIF(ProductRatePlanCharge!C:D,D5714)</f>
        <v>0</v>
      </c>
      <c r="K5714" s="2"/>
      <c r="L5714" s="2"/>
    </row>
    <row r="5715" spans="1:12" x14ac:dyDescent="0.45">
      <c r="A5715"/>
      <c r="B5715"/>
      <c r="C5715"/>
      <c r="D5715"/>
      <c r="E5715" s="6">
        <f>COUNTIF(ProductRatePlanCharge!C:D,D5715)</f>
        <v>0</v>
      </c>
      <c r="K5715" s="2"/>
      <c r="L5715" s="2"/>
    </row>
    <row r="5716" spans="1:12" x14ac:dyDescent="0.45">
      <c r="A5716"/>
      <c r="B5716"/>
      <c r="C5716"/>
      <c r="D5716"/>
      <c r="E5716" s="6">
        <f>COUNTIF(ProductRatePlanCharge!C:D,D5716)</f>
        <v>0</v>
      </c>
      <c r="K5716" s="2"/>
      <c r="L5716" s="2"/>
    </row>
    <row r="5717" spans="1:12" x14ac:dyDescent="0.45">
      <c r="A5717"/>
      <c r="B5717"/>
      <c r="C5717"/>
      <c r="D5717"/>
      <c r="E5717" s="6">
        <f>COUNTIF(ProductRatePlanCharge!C:D,D5717)</f>
        <v>0</v>
      </c>
      <c r="K5717" s="2"/>
      <c r="L5717" s="2"/>
    </row>
    <row r="5718" spans="1:12" x14ac:dyDescent="0.45">
      <c r="A5718"/>
      <c r="B5718"/>
      <c r="C5718"/>
      <c r="D5718"/>
      <c r="E5718" s="6">
        <f>COUNTIF(ProductRatePlanCharge!C:D,D5718)</f>
        <v>0</v>
      </c>
      <c r="K5718" s="2"/>
      <c r="L5718" s="2"/>
    </row>
    <row r="5719" spans="1:12" x14ac:dyDescent="0.45">
      <c r="A5719"/>
      <c r="B5719"/>
      <c r="C5719"/>
      <c r="D5719"/>
      <c r="E5719" s="6">
        <f>COUNTIF(ProductRatePlanCharge!C:D,D5719)</f>
        <v>0</v>
      </c>
      <c r="K5719" s="2"/>
      <c r="L5719" s="2"/>
    </row>
    <row r="5720" spans="1:12" x14ac:dyDescent="0.45">
      <c r="A5720"/>
      <c r="B5720"/>
      <c r="C5720"/>
      <c r="D5720"/>
      <c r="E5720" s="6">
        <f>COUNTIF(ProductRatePlanCharge!C:D,D5720)</f>
        <v>0</v>
      </c>
      <c r="K5720" s="2"/>
      <c r="L5720" s="2"/>
    </row>
    <row r="5721" spans="1:12" x14ac:dyDescent="0.45">
      <c r="A5721"/>
      <c r="B5721"/>
      <c r="C5721"/>
      <c r="D5721"/>
      <c r="E5721" s="6">
        <f>COUNTIF(ProductRatePlanCharge!C:D,D5721)</f>
        <v>0</v>
      </c>
      <c r="K5721" s="2"/>
      <c r="L5721" s="2"/>
    </row>
    <row r="5722" spans="1:12" x14ac:dyDescent="0.45">
      <c r="A5722"/>
      <c r="B5722"/>
      <c r="C5722"/>
      <c r="D5722"/>
      <c r="E5722" s="6">
        <f>COUNTIF(ProductRatePlanCharge!C:D,D5722)</f>
        <v>0</v>
      </c>
      <c r="K5722" s="2"/>
      <c r="L5722" s="2"/>
    </row>
    <row r="5723" spans="1:12" x14ac:dyDescent="0.45">
      <c r="A5723"/>
      <c r="B5723"/>
      <c r="C5723"/>
      <c r="D5723"/>
      <c r="E5723" s="6">
        <f>COUNTIF(ProductRatePlanCharge!C:D,D5723)</f>
        <v>0</v>
      </c>
      <c r="K5723" s="2"/>
      <c r="L5723" s="2"/>
    </row>
    <row r="5724" spans="1:12" x14ac:dyDescent="0.45">
      <c r="A5724"/>
      <c r="B5724"/>
      <c r="C5724"/>
      <c r="D5724"/>
      <c r="E5724" s="6">
        <f>COUNTIF(ProductRatePlanCharge!C:D,D5724)</f>
        <v>0</v>
      </c>
      <c r="K5724" s="2"/>
      <c r="L5724" s="2"/>
    </row>
    <row r="5725" spans="1:12" x14ac:dyDescent="0.45">
      <c r="A5725"/>
      <c r="B5725"/>
      <c r="C5725"/>
      <c r="D5725"/>
      <c r="E5725" s="6">
        <f>COUNTIF(ProductRatePlanCharge!C:D,D5725)</f>
        <v>0</v>
      </c>
      <c r="K5725" s="2"/>
      <c r="L5725" s="2"/>
    </row>
    <row r="5726" spans="1:12" x14ac:dyDescent="0.45">
      <c r="A5726"/>
      <c r="B5726"/>
      <c r="C5726"/>
      <c r="D5726"/>
      <c r="E5726" s="6">
        <f>COUNTIF(ProductRatePlanCharge!C:D,D5726)</f>
        <v>0</v>
      </c>
      <c r="K5726" s="2"/>
      <c r="L5726" s="2"/>
    </row>
    <row r="5727" spans="1:12" x14ac:dyDescent="0.45">
      <c r="A5727"/>
      <c r="B5727"/>
      <c r="C5727"/>
      <c r="D5727"/>
      <c r="E5727" s="6">
        <f>COUNTIF(ProductRatePlanCharge!C:D,D5727)</f>
        <v>0</v>
      </c>
      <c r="K5727" s="2"/>
      <c r="L5727" s="2"/>
    </row>
    <row r="5728" spans="1:12" x14ac:dyDescent="0.45">
      <c r="A5728"/>
      <c r="B5728"/>
      <c r="C5728"/>
      <c r="D5728"/>
      <c r="E5728" s="6">
        <f>COUNTIF(ProductRatePlanCharge!C:D,D5728)</f>
        <v>0</v>
      </c>
      <c r="K5728" s="2"/>
      <c r="L5728" s="2"/>
    </row>
    <row r="5729" spans="1:12" x14ac:dyDescent="0.45">
      <c r="A5729"/>
      <c r="B5729"/>
      <c r="C5729"/>
      <c r="D5729"/>
      <c r="E5729" s="6">
        <f>COUNTIF(ProductRatePlanCharge!C:D,D5729)</f>
        <v>0</v>
      </c>
      <c r="K5729" s="2"/>
      <c r="L5729" s="2"/>
    </row>
    <row r="5730" spans="1:12" x14ac:dyDescent="0.45">
      <c r="A5730"/>
      <c r="B5730"/>
      <c r="C5730"/>
      <c r="D5730"/>
      <c r="E5730" s="6">
        <f>COUNTIF(ProductRatePlanCharge!C:D,D5730)</f>
        <v>0</v>
      </c>
      <c r="K5730" s="2"/>
      <c r="L5730" s="2"/>
    </row>
    <row r="5731" spans="1:12" x14ac:dyDescent="0.45">
      <c r="A5731"/>
      <c r="B5731"/>
      <c r="C5731"/>
      <c r="D5731"/>
      <c r="E5731" s="6">
        <f>COUNTIF(ProductRatePlanCharge!C:D,D5731)</f>
        <v>0</v>
      </c>
      <c r="K5731" s="2"/>
      <c r="L5731" s="2"/>
    </row>
    <row r="5732" spans="1:12" x14ac:dyDescent="0.45">
      <c r="A5732"/>
      <c r="B5732"/>
      <c r="C5732"/>
      <c r="D5732"/>
      <c r="E5732" s="6">
        <f>COUNTIF(ProductRatePlanCharge!C:D,D5732)</f>
        <v>0</v>
      </c>
      <c r="K5732" s="2"/>
      <c r="L5732" s="2"/>
    </row>
    <row r="5733" spans="1:12" x14ac:dyDescent="0.45">
      <c r="A5733"/>
      <c r="B5733"/>
      <c r="C5733"/>
      <c r="D5733"/>
      <c r="E5733" s="6">
        <f>COUNTIF(ProductRatePlanCharge!C:D,D5733)</f>
        <v>0</v>
      </c>
      <c r="K5733" s="2"/>
      <c r="L5733" s="2"/>
    </row>
    <row r="5734" spans="1:12" x14ac:dyDescent="0.45">
      <c r="A5734"/>
      <c r="B5734"/>
      <c r="C5734"/>
      <c r="D5734"/>
      <c r="E5734" s="6">
        <f>COUNTIF(ProductRatePlanCharge!C:D,D5734)</f>
        <v>0</v>
      </c>
      <c r="K5734" s="2"/>
      <c r="L5734" s="2"/>
    </row>
    <row r="5735" spans="1:12" x14ac:dyDescent="0.45">
      <c r="A5735"/>
      <c r="B5735"/>
      <c r="C5735"/>
      <c r="D5735"/>
      <c r="E5735" s="6">
        <f>COUNTIF(ProductRatePlanCharge!C:D,D5735)</f>
        <v>0</v>
      </c>
      <c r="K5735" s="2"/>
      <c r="L5735" s="2"/>
    </row>
    <row r="5736" spans="1:12" x14ac:dyDescent="0.45">
      <c r="A5736"/>
      <c r="B5736"/>
      <c r="C5736"/>
      <c r="D5736"/>
      <c r="E5736" s="6">
        <f>COUNTIF(ProductRatePlanCharge!C:D,D5736)</f>
        <v>0</v>
      </c>
      <c r="K5736" s="2"/>
      <c r="L5736" s="2"/>
    </row>
    <row r="5737" spans="1:12" x14ac:dyDescent="0.45">
      <c r="A5737"/>
      <c r="B5737"/>
      <c r="C5737"/>
      <c r="D5737"/>
      <c r="E5737" s="6">
        <f>COUNTIF(ProductRatePlanCharge!C:D,D5737)</f>
        <v>0</v>
      </c>
      <c r="K5737" s="2"/>
      <c r="L5737" s="2"/>
    </row>
    <row r="5738" spans="1:12" x14ac:dyDescent="0.45">
      <c r="A5738"/>
      <c r="B5738"/>
      <c r="C5738"/>
      <c r="D5738"/>
      <c r="E5738" s="6">
        <f>COUNTIF(ProductRatePlanCharge!C:D,D5738)</f>
        <v>0</v>
      </c>
      <c r="K5738" s="2"/>
      <c r="L5738" s="2"/>
    </row>
    <row r="5739" spans="1:12" x14ac:dyDescent="0.45">
      <c r="A5739"/>
      <c r="B5739"/>
      <c r="C5739"/>
      <c r="D5739"/>
      <c r="E5739" s="6">
        <f>COUNTIF(ProductRatePlanCharge!C:D,D5739)</f>
        <v>0</v>
      </c>
      <c r="K5739" s="2"/>
      <c r="L5739" s="2"/>
    </row>
    <row r="5740" spans="1:12" x14ac:dyDescent="0.45">
      <c r="A5740"/>
      <c r="B5740"/>
      <c r="C5740"/>
      <c r="D5740"/>
      <c r="E5740" s="6">
        <f>COUNTIF(ProductRatePlanCharge!C:D,D5740)</f>
        <v>0</v>
      </c>
      <c r="K5740" s="2"/>
      <c r="L5740" s="2"/>
    </row>
    <row r="5741" spans="1:12" x14ac:dyDescent="0.45">
      <c r="A5741"/>
      <c r="B5741"/>
      <c r="C5741"/>
      <c r="D5741"/>
      <c r="E5741" s="6">
        <f>COUNTIF(ProductRatePlanCharge!C:D,D5741)</f>
        <v>0</v>
      </c>
      <c r="K5741" s="2"/>
      <c r="L5741" s="2"/>
    </row>
    <row r="5742" spans="1:12" x14ac:dyDescent="0.45">
      <c r="A5742"/>
      <c r="B5742"/>
      <c r="C5742"/>
      <c r="D5742"/>
      <c r="E5742" s="6">
        <f>COUNTIF(ProductRatePlanCharge!C:D,D5742)</f>
        <v>0</v>
      </c>
      <c r="K5742" s="2"/>
      <c r="L5742" s="2"/>
    </row>
    <row r="5743" spans="1:12" x14ac:dyDescent="0.45">
      <c r="A5743"/>
      <c r="B5743"/>
      <c r="C5743"/>
      <c r="D5743"/>
      <c r="E5743" s="6">
        <f>COUNTIF(ProductRatePlanCharge!C:D,D5743)</f>
        <v>0</v>
      </c>
      <c r="K5743" s="2"/>
      <c r="L5743" s="2"/>
    </row>
    <row r="5744" spans="1:12" x14ac:dyDescent="0.45">
      <c r="A5744"/>
      <c r="B5744"/>
      <c r="C5744"/>
      <c r="D5744"/>
      <c r="E5744" s="6">
        <f>COUNTIF(ProductRatePlanCharge!C:D,D5744)</f>
        <v>0</v>
      </c>
      <c r="K5744" s="2"/>
      <c r="L5744" s="2"/>
    </row>
    <row r="5745" spans="1:12" x14ac:dyDescent="0.45">
      <c r="A5745"/>
      <c r="B5745"/>
      <c r="C5745"/>
      <c r="D5745"/>
      <c r="E5745" s="6">
        <f>COUNTIF(ProductRatePlanCharge!C:D,D5745)</f>
        <v>0</v>
      </c>
      <c r="K5745" s="2"/>
      <c r="L5745" s="2"/>
    </row>
    <row r="5746" spans="1:12" x14ac:dyDescent="0.45">
      <c r="A5746"/>
      <c r="B5746"/>
      <c r="C5746"/>
      <c r="D5746"/>
      <c r="E5746" s="6">
        <f>COUNTIF(ProductRatePlanCharge!C:D,D5746)</f>
        <v>0</v>
      </c>
      <c r="K5746" s="2"/>
      <c r="L5746" s="2"/>
    </row>
    <row r="5747" spans="1:12" x14ac:dyDescent="0.45">
      <c r="A5747"/>
      <c r="B5747"/>
      <c r="C5747"/>
      <c r="D5747"/>
      <c r="E5747" s="6">
        <f>COUNTIF(ProductRatePlanCharge!C:D,D5747)</f>
        <v>0</v>
      </c>
      <c r="K5747" s="2"/>
      <c r="L5747" s="2"/>
    </row>
    <row r="5748" spans="1:12" x14ac:dyDescent="0.45">
      <c r="A5748"/>
      <c r="B5748"/>
      <c r="C5748"/>
      <c r="D5748"/>
      <c r="E5748" s="6">
        <f>COUNTIF(ProductRatePlanCharge!C:D,D5748)</f>
        <v>0</v>
      </c>
      <c r="K5748" s="2"/>
      <c r="L5748" s="2"/>
    </row>
    <row r="5749" spans="1:12" x14ac:dyDescent="0.45">
      <c r="A5749"/>
      <c r="B5749"/>
      <c r="C5749"/>
      <c r="D5749"/>
      <c r="E5749" s="6">
        <f>COUNTIF(ProductRatePlanCharge!C:D,D5749)</f>
        <v>0</v>
      </c>
      <c r="K5749" s="2"/>
      <c r="L5749" s="2"/>
    </row>
    <row r="5750" spans="1:12" x14ac:dyDescent="0.45">
      <c r="A5750"/>
      <c r="B5750"/>
      <c r="C5750"/>
      <c r="D5750"/>
      <c r="E5750" s="6">
        <f>COUNTIF(ProductRatePlanCharge!C:D,D5750)</f>
        <v>0</v>
      </c>
      <c r="K5750" s="2"/>
      <c r="L5750" s="2"/>
    </row>
    <row r="5751" spans="1:12" x14ac:dyDescent="0.45">
      <c r="A5751"/>
      <c r="B5751"/>
      <c r="C5751"/>
      <c r="D5751"/>
      <c r="E5751" s="6">
        <f>COUNTIF(ProductRatePlanCharge!C:D,D5751)</f>
        <v>0</v>
      </c>
      <c r="K5751" s="2"/>
      <c r="L5751" s="2"/>
    </row>
    <row r="5752" spans="1:12" x14ac:dyDescent="0.45">
      <c r="A5752"/>
      <c r="B5752"/>
      <c r="C5752"/>
      <c r="D5752"/>
      <c r="E5752" s="6">
        <f>COUNTIF(ProductRatePlanCharge!C:D,D5752)</f>
        <v>0</v>
      </c>
      <c r="K5752" s="2"/>
      <c r="L5752" s="2"/>
    </row>
    <row r="5753" spans="1:12" x14ac:dyDescent="0.45">
      <c r="A5753"/>
      <c r="B5753"/>
      <c r="C5753"/>
      <c r="D5753"/>
      <c r="E5753" s="6">
        <f>COUNTIF(ProductRatePlanCharge!C:D,D5753)</f>
        <v>0</v>
      </c>
      <c r="K5753" s="2"/>
      <c r="L5753" s="2"/>
    </row>
    <row r="5754" spans="1:12" x14ac:dyDescent="0.45">
      <c r="A5754"/>
      <c r="B5754"/>
      <c r="C5754"/>
      <c r="D5754"/>
      <c r="E5754" s="6">
        <f>COUNTIF(ProductRatePlanCharge!C:D,D5754)</f>
        <v>0</v>
      </c>
      <c r="K5754" s="2"/>
      <c r="L5754" s="2"/>
    </row>
    <row r="5755" spans="1:12" x14ac:dyDescent="0.45">
      <c r="A5755"/>
      <c r="B5755"/>
      <c r="C5755"/>
      <c r="D5755"/>
      <c r="E5755" s="6">
        <f>COUNTIF(ProductRatePlanCharge!C:D,D5755)</f>
        <v>0</v>
      </c>
      <c r="K5755" s="2"/>
      <c r="L5755" s="2"/>
    </row>
    <row r="5756" spans="1:12" x14ac:dyDescent="0.45">
      <c r="A5756"/>
      <c r="B5756"/>
      <c r="C5756"/>
      <c r="D5756"/>
      <c r="E5756" s="6">
        <f>COUNTIF(ProductRatePlanCharge!C:D,D5756)</f>
        <v>0</v>
      </c>
      <c r="K5756" s="2"/>
      <c r="L5756" s="2"/>
    </row>
    <row r="5757" spans="1:12" x14ac:dyDescent="0.45">
      <c r="A5757"/>
      <c r="B5757"/>
      <c r="C5757"/>
      <c r="D5757"/>
      <c r="E5757" s="6">
        <f>COUNTIF(ProductRatePlanCharge!C:D,D5757)</f>
        <v>0</v>
      </c>
      <c r="K5757" s="2"/>
      <c r="L5757" s="2"/>
    </row>
    <row r="5758" spans="1:12" x14ac:dyDescent="0.45">
      <c r="A5758"/>
      <c r="B5758"/>
      <c r="C5758"/>
      <c r="D5758"/>
      <c r="E5758" s="6">
        <f>COUNTIF(ProductRatePlanCharge!C:D,D5758)</f>
        <v>0</v>
      </c>
      <c r="K5758" s="2"/>
      <c r="L5758" s="2"/>
    </row>
    <row r="5759" spans="1:12" x14ac:dyDescent="0.45">
      <c r="A5759"/>
      <c r="B5759"/>
      <c r="C5759"/>
      <c r="D5759"/>
      <c r="E5759" s="6">
        <f>COUNTIF(ProductRatePlanCharge!C:D,D5759)</f>
        <v>0</v>
      </c>
      <c r="K5759" s="2"/>
      <c r="L5759" s="2"/>
    </row>
    <row r="5760" spans="1:12" x14ac:dyDescent="0.45">
      <c r="A5760"/>
      <c r="B5760"/>
      <c r="C5760"/>
      <c r="D5760"/>
      <c r="E5760" s="6">
        <f>COUNTIF(ProductRatePlanCharge!C:D,D5760)</f>
        <v>0</v>
      </c>
      <c r="K5760" s="2"/>
      <c r="L5760" s="2"/>
    </row>
    <row r="5761" spans="1:12" x14ac:dyDescent="0.45">
      <c r="A5761"/>
      <c r="B5761"/>
      <c r="C5761"/>
      <c r="D5761"/>
      <c r="E5761" s="6">
        <f>COUNTIF(ProductRatePlanCharge!C:D,D5761)</f>
        <v>0</v>
      </c>
      <c r="K5761" s="2"/>
      <c r="L5761" s="2"/>
    </row>
    <row r="5762" spans="1:12" x14ac:dyDescent="0.45">
      <c r="A5762"/>
      <c r="B5762"/>
      <c r="C5762"/>
      <c r="D5762"/>
      <c r="E5762" s="6">
        <f>COUNTIF(ProductRatePlanCharge!C:D,D5762)</f>
        <v>0</v>
      </c>
      <c r="K5762" s="2"/>
      <c r="L5762" s="2"/>
    </row>
    <row r="5763" spans="1:12" x14ac:dyDescent="0.45">
      <c r="A5763"/>
      <c r="B5763"/>
      <c r="C5763"/>
      <c r="D5763"/>
      <c r="E5763" s="6">
        <f>COUNTIF(ProductRatePlanCharge!C:D,D5763)</f>
        <v>0</v>
      </c>
      <c r="K5763" s="2"/>
      <c r="L5763" s="2"/>
    </row>
    <row r="5764" spans="1:12" x14ac:dyDescent="0.45">
      <c r="A5764"/>
      <c r="B5764"/>
      <c r="C5764"/>
      <c r="D5764"/>
      <c r="E5764" s="6">
        <f>COUNTIF(ProductRatePlanCharge!C:D,D5764)</f>
        <v>0</v>
      </c>
      <c r="K5764" s="2"/>
      <c r="L5764" s="2"/>
    </row>
    <row r="5765" spans="1:12" x14ac:dyDescent="0.45">
      <c r="A5765"/>
      <c r="B5765"/>
      <c r="C5765"/>
      <c r="D5765"/>
      <c r="E5765" s="6">
        <f>COUNTIF(ProductRatePlanCharge!C:D,D5765)</f>
        <v>0</v>
      </c>
      <c r="K5765" s="2"/>
      <c r="L5765" s="2"/>
    </row>
    <row r="5766" spans="1:12" x14ac:dyDescent="0.45">
      <c r="A5766"/>
      <c r="B5766"/>
      <c r="C5766"/>
      <c r="D5766"/>
      <c r="E5766" s="6">
        <f>COUNTIF(ProductRatePlanCharge!C:D,D5766)</f>
        <v>0</v>
      </c>
      <c r="K5766" s="2"/>
      <c r="L5766" s="2"/>
    </row>
    <row r="5767" spans="1:12" x14ac:dyDescent="0.45">
      <c r="A5767"/>
      <c r="B5767"/>
      <c r="C5767"/>
      <c r="D5767"/>
      <c r="E5767" s="6">
        <f>COUNTIF(ProductRatePlanCharge!C:D,D5767)</f>
        <v>0</v>
      </c>
      <c r="K5767" s="2"/>
      <c r="L5767" s="2"/>
    </row>
    <row r="5768" spans="1:12" x14ac:dyDescent="0.45">
      <c r="A5768"/>
      <c r="B5768"/>
      <c r="C5768"/>
      <c r="D5768"/>
      <c r="E5768" s="6">
        <f>COUNTIF(ProductRatePlanCharge!C:D,D5768)</f>
        <v>0</v>
      </c>
      <c r="K5768" s="2"/>
      <c r="L5768" s="2"/>
    </row>
    <row r="5769" spans="1:12" x14ac:dyDescent="0.45">
      <c r="A5769"/>
      <c r="B5769"/>
      <c r="C5769"/>
      <c r="D5769"/>
      <c r="E5769" s="6">
        <f>COUNTIF(ProductRatePlanCharge!C:D,D5769)</f>
        <v>0</v>
      </c>
      <c r="K5769" s="2"/>
      <c r="L5769" s="2"/>
    </row>
    <row r="5770" spans="1:12" x14ac:dyDescent="0.45">
      <c r="A5770"/>
      <c r="B5770"/>
      <c r="C5770"/>
      <c r="D5770"/>
      <c r="E5770" s="6">
        <f>COUNTIF(ProductRatePlanCharge!C:D,D5770)</f>
        <v>0</v>
      </c>
      <c r="K5770" s="2"/>
      <c r="L5770" s="2"/>
    </row>
    <row r="5771" spans="1:12" x14ac:dyDescent="0.45">
      <c r="A5771"/>
      <c r="B5771"/>
      <c r="C5771"/>
      <c r="D5771"/>
      <c r="E5771" s="6">
        <f>COUNTIF(ProductRatePlanCharge!C:D,D5771)</f>
        <v>0</v>
      </c>
      <c r="K5771" s="2"/>
      <c r="L5771" s="2"/>
    </row>
    <row r="5772" spans="1:12" x14ac:dyDescent="0.45">
      <c r="A5772"/>
      <c r="B5772"/>
      <c r="C5772"/>
      <c r="D5772"/>
      <c r="E5772" s="6">
        <f>COUNTIF(ProductRatePlanCharge!C:D,D5772)</f>
        <v>0</v>
      </c>
      <c r="K5772" s="2"/>
      <c r="L5772" s="2"/>
    </row>
    <row r="5773" spans="1:12" x14ac:dyDescent="0.45">
      <c r="A5773"/>
      <c r="B5773"/>
      <c r="C5773"/>
      <c r="D5773"/>
      <c r="E5773" s="6">
        <f>COUNTIF(ProductRatePlanCharge!C:D,D5773)</f>
        <v>0</v>
      </c>
      <c r="K5773" s="2"/>
      <c r="L5773" s="2"/>
    </row>
    <row r="5774" spans="1:12" x14ac:dyDescent="0.45">
      <c r="A5774"/>
      <c r="B5774"/>
      <c r="C5774"/>
      <c r="D5774"/>
      <c r="E5774" s="6">
        <f>COUNTIF(ProductRatePlanCharge!C:D,D5774)</f>
        <v>0</v>
      </c>
      <c r="K5774" s="2"/>
      <c r="L5774" s="2"/>
    </row>
    <row r="5775" spans="1:12" x14ac:dyDescent="0.45">
      <c r="A5775"/>
      <c r="B5775"/>
      <c r="C5775"/>
      <c r="D5775"/>
      <c r="E5775" s="6">
        <f>COUNTIF(ProductRatePlanCharge!C:D,D5775)</f>
        <v>0</v>
      </c>
      <c r="K5775" s="2"/>
      <c r="L5775" s="2"/>
    </row>
    <row r="5776" spans="1:12" x14ac:dyDescent="0.45">
      <c r="A5776"/>
      <c r="B5776"/>
      <c r="C5776"/>
      <c r="D5776"/>
      <c r="E5776" s="6">
        <f>COUNTIF(ProductRatePlanCharge!C:D,D5776)</f>
        <v>0</v>
      </c>
      <c r="K5776" s="2"/>
      <c r="L5776" s="2"/>
    </row>
    <row r="5777" spans="1:12" x14ac:dyDescent="0.45">
      <c r="A5777"/>
      <c r="B5777"/>
      <c r="C5777"/>
      <c r="D5777"/>
      <c r="E5777" s="6">
        <f>COUNTIF(ProductRatePlanCharge!C:D,D5777)</f>
        <v>0</v>
      </c>
      <c r="K5777" s="2"/>
      <c r="L5777" s="2"/>
    </row>
    <row r="5778" spans="1:12" x14ac:dyDescent="0.45">
      <c r="A5778"/>
      <c r="B5778"/>
      <c r="C5778"/>
      <c r="D5778"/>
      <c r="E5778" s="6">
        <f>COUNTIF(ProductRatePlanCharge!C:D,D5778)</f>
        <v>0</v>
      </c>
      <c r="K5778" s="2"/>
      <c r="L5778" s="2"/>
    </row>
    <row r="5779" spans="1:12" x14ac:dyDescent="0.45">
      <c r="A5779"/>
      <c r="B5779"/>
      <c r="C5779"/>
      <c r="D5779"/>
      <c r="E5779" s="6">
        <f>COUNTIF(ProductRatePlanCharge!C:D,D5779)</f>
        <v>0</v>
      </c>
      <c r="K5779" s="2"/>
      <c r="L5779" s="2"/>
    </row>
    <row r="5780" spans="1:12" x14ac:dyDescent="0.45">
      <c r="A5780"/>
      <c r="B5780"/>
      <c r="C5780"/>
      <c r="D5780"/>
      <c r="E5780" s="6">
        <f>COUNTIF(ProductRatePlanCharge!C:D,D5780)</f>
        <v>0</v>
      </c>
      <c r="K5780" s="2"/>
      <c r="L5780" s="2"/>
    </row>
    <row r="5781" spans="1:12" x14ac:dyDescent="0.45">
      <c r="A5781"/>
      <c r="B5781"/>
      <c r="C5781"/>
      <c r="D5781"/>
      <c r="E5781" s="6">
        <f>COUNTIF(ProductRatePlanCharge!C:D,D5781)</f>
        <v>0</v>
      </c>
      <c r="K5781" s="2"/>
      <c r="L5781" s="2"/>
    </row>
    <row r="5782" spans="1:12" x14ac:dyDescent="0.45">
      <c r="A5782"/>
      <c r="B5782"/>
      <c r="C5782"/>
      <c r="D5782"/>
      <c r="E5782" s="6">
        <f>COUNTIF(ProductRatePlanCharge!C:D,D5782)</f>
        <v>0</v>
      </c>
      <c r="K5782" s="2"/>
      <c r="L5782" s="2"/>
    </row>
    <row r="5783" spans="1:12" x14ac:dyDescent="0.45">
      <c r="A5783"/>
      <c r="B5783"/>
      <c r="C5783"/>
      <c r="D5783"/>
      <c r="E5783" s="6">
        <f>COUNTIF(ProductRatePlanCharge!C:D,D5783)</f>
        <v>0</v>
      </c>
      <c r="K5783" s="2"/>
      <c r="L5783" s="2"/>
    </row>
    <row r="5784" spans="1:12" x14ac:dyDescent="0.45">
      <c r="A5784"/>
      <c r="B5784"/>
      <c r="C5784"/>
      <c r="D5784"/>
      <c r="E5784" s="6">
        <f>COUNTIF(ProductRatePlanCharge!C:D,D5784)</f>
        <v>0</v>
      </c>
      <c r="K5784" s="2"/>
      <c r="L5784" s="2"/>
    </row>
    <row r="5785" spans="1:12" x14ac:dyDescent="0.45">
      <c r="A5785"/>
      <c r="B5785"/>
      <c r="C5785"/>
      <c r="D5785"/>
      <c r="E5785" s="6">
        <f>COUNTIF(ProductRatePlanCharge!C:D,D5785)</f>
        <v>0</v>
      </c>
      <c r="K5785" s="2"/>
      <c r="L5785" s="2"/>
    </row>
    <row r="5786" spans="1:12" x14ac:dyDescent="0.45">
      <c r="A5786"/>
      <c r="B5786"/>
      <c r="C5786"/>
      <c r="D5786"/>
      <c r="E5786" s="6">
        <f>COUNTIF(ProductRatePlanCharge!C:D,D5786)</f>
        <v>0</v>
      </c>
      <c r="K5786" s="2"/>
      <c r="L5786" s="2"/>
    </row>
    <row r="5787" spans="1:12" x14ac:dyDescent="0.45">
      <c r="A5787"/>
      <c r="B5787"/>
      <c r="C5787"/>
      <c r="D5787"/>
      <c r="E5787" s="6">
        <f>COUNTIF(ProductRatePlanCharge!C:D,D5787)</f>
        <v>0</v>
      </c>
      <c r="K5787" s="2"/>
      <c r="L5787" s="2"/>
    </row>
    <row r="5788" spans="1:12" x14ac:dyDescent="0.45">
      <c r="A5788"/>
      <c r="B5788"/>
      <c r="C5788"/>
      <c r="D5788"/>
      <c r="E5788" s="6">
        <f>COUNTIF(ProductRatePlanCharge!C:D,D5788)</f>
        <v>0</v>
      </c>
      <c r="K5788" s="2"/>
      <c r="L5788" s="2"/>
    </row>
    <row r="5789" spans="1:12" x14ac:dyDescent="0.45">
      <c r="A5789"/>
      <c r="B5789"/>
      <c r="C5789"/>
      <c r="D5789"/>
      <c r="E5789" s="6">
        <f>COUNTIF(ProductRatePlanCharge!C:D,D5789)</f>
        <v>0</v>
      </c>
      <c r="K5789" s="2"/>
      <c r="L5789" s="2"/>
    </row>
    <row r="5790" spans="1:12" x14ac:dyDescent="0.45">
      <c r="A5790"/>
      <c r="B5790"/>
      <c r="C5790"/>
      <c r="D5790"/>
      <c r="E5790" s="6">
        <f>COUNTIF(ProductRatePlanCharge!C:D,D5790)</f>
        <v>0</v>
      </c>
      <c r="K5790" s="2"/>
      <c r="L5790" s="2"/>
    </row>
    <row r="5791" spans="1:12" x14ac:dyDescent="0.45">
      <c r="A5791"/>
      <c r="B5791"/>
      <c r="C5791"/>
      <c r="D5791"/>
      <c r="E5791" s="6">
        <f>COUNTIF(ProductRatePlanCharge!C:D,D5791)</f>
        <v>0</v>
      </c>
      <c r="K5791" s="2"/>
      <c r="L5791" s="2"/>
    </row>
    <row r="5792" spans="1:12" x14ac:dyDescent="0.45">
      <c r="A5792"/>
      <c r="B5792"/>
      <c r="C5792"/>
      <c r="D5792"/>
      <c r="E5792" s="6">
        <f>COUNTIF(ProductRatePlanCharge!C:D,D5792)</f>
        <v>0</v>
      </c>
      <c r="K5792" s="2"/>
      <c r="L5792" s="2"/>
    </row>
    <row r="5793" spans="1:12" x14ac:dyDescent="0.45">
      <c r="A5793"/>
      <c r="B5793"/>
      <c r="C5793"/>
      <c r="D5793"/>
      <c r="E5793" s="6">
        <f>COUNTIF(ProductRatePlanCharge!C:D,D5793)</f>
        <v>0</v>
      </c>
      <c r="K5793" s="2"/>
      <c r="L5793" s="2"/>
    </row>
    <row r="5794" spans="1:12" x14ac:dyDescent="0.45">
      <c r="A5794"/>
      <c r="B5794"/>
      <c r="C5794"/>
      <c r="D5794"/>
      <c r="E5794" s="6">
        <f>COUNTIF(ProductRatePlanCharge!C:D,D5794)</f>
        <v>0</v>
      </c>
      <c r="K5794" s="2"/>
      <c r="L5794" s="2"/>
    </row>
    <row r="5795" spans="1:12" x14ac:dyDescent="0.45">
      <c r="A5795"/>
      <c r="B5795"/>
      <c r="C5795"/>
      <c r="D5795"/>
      <c r="E5795" s="6">
        <f>COUNTIF(ProductRatePlanCharge!C:D,D5795)</f>
        <v>0</v>
      </c>
      <c r="K5795" s="2"/>
      <c r="L5795" s="2"/>
    </row>
    <row r="5796" spans="1:12" x14ac:dyDescent="0.45">
      <c r="A5796"/>
      <c r="B5796"/>
      <c r="C5796"/>
      <c r="D5796"/>
      <c r="E5796" s="6">
        <f>COUNTIF(ProductRatePlanCharge!C:D,D5796)</f>
        <v>0</v>
      </c>
      <c r="K5796" s="2"/>
      <c r="L5796" s="2"/>
    </row>
    <row r="5797" spans="1:12" x14ac:dyDescent="0.45">
      <c r="A5797"/>
      <c r="B5797"/>
      <c r="C5797"/>
      <c r="D5797"/>
      <c r="E5797" s="6">
        <f>COUNTIF(ProductRatePlanCharge!C:D,D5797)</f>
        <v>0</v>
      </c>
      <c r="K5797" s="2"/>
      <c r="L5797" s="2"/>
    </row>
    <row r="5798" spans="1:12" x14ac:dyDescent="0.45">
      <c r="A5798"/>
      <c r="B5798"/>
      <c r="C5798"/>
      <c r="D5798"/>
      <c r="E5798" s="6">
        <f>COUNTIF(ProductRatePlanCharge!C:D,D5798)</f>
        <v>0</v>
      </c>
      <c r="K5798" s="2"/>
      <c r="L5798" s="2"/>
    </row>
    <row r="5799" spans="1:12" x14ac:dyDescent="0.45">
      <c r="A5799"/>
      <c r="B5799"/>
      <c r="C5799"/>
      <c r="D5799"/>
      <c r="E5799" s="6">
        <f>COUNTIF(ProductRatePlanCharge!C:D,D5799)</f>
        <v>0</v>
      </c>
      <c r="K5799" s="2"/>
      <c r="L5799" s="2"/>
    </row>
    <row r="5800" spans="1:12" x14ac:dyDescent="0.45">
      <c r="A5800"/>
      <c r="B5800"/>
      <c r="C5800"/>
      <c r="D5800"/>
      <c r="E5800" s="6">
        <f>COUNTIF(ProductRatePlanCharge!C:D,D5800)</f>
        <v>0</v>
      </c>
      <c r="K5800" s="2"/>
      <c r="L5800" s="2"/>
    </row>
    <row r="5801" spans="1:12" x14ac:dyDescent="0.45">
      <c r="A5801"/>
      <c r="B5801"/>
      <c r="C5801"/>
      <c r="D5801"/>
      <c r="E5801" s="6">
        <f>COUNTIF(ProductRatePlanCharge!C:D,D5801)</f>
        <v>0</v>
      </c>
      <c r="K5801" s="2"/>
      <c r="L5801" s="2"/>
    </row>
    <row r="5802" spans="1:12" x14ac:dyDescent="0.45">
      <c r="A5802"/>
      <c r="B5802"/>
      <c r="C5802"/>
      <c r="D5802"/>
      <c r="E5802" s="6">
        <f>COUNTIF(ProductRatePlanCharge!C:D,D5802)</f>
        <v>0</v>
      </c>
      <c r="K5802" s="2"/>
      <c r="L5802" s="2"/>
    </row>
    <row r="5803" spans="1:12" x14ac:dyDescent="0.45">
      <c r="A5803"/>
      <c r="B5803"/>
      <c r="C5803"/>
      <c r="D5803"/>
      <c r="E5803" s="6">
        <f>COUNTIF(ProductRatePlanCharge!C:D,D5803)</f>
        <v>0</v>
      </c>
      <c r="K5803" s="2"/>
      <c r="L5803" s="2"/>
    </row>
    <row r="5804" spans="1:12" x14ac:dyDescent="0.45">
      <c r="A5804"/>
      <c r="B5804"/>
      <c r="C5804"/>
      <c r="D5804"/>
      <c r="E5804" s="6">
        <f>COUNTIF(ProductRatePlanCharge!C:D,D5804)</f>
        <v>0</v>
      </c>
      <c r="K5804" s="2"/>
      <c r="L5804" s="2"/>
    </row>
    <row r="5805" spans="1:12" x14ac:dyDescent="0.45">
      <c r="A5805"/>
      <c r="B5805"/>
      <c r="C5805"/>
      <c r="D5805"/>
      <c r="E5805" s="6">
        <f>COUNTIF(ProductRatePlanCharge!C:D,D5805)</f>
        <v>0</v>
      </c>
      <c r="K5805" s="2"/>
      <c r="L5805" s="2"/>
    </row>
    <row r="5806" spans="1:12" x14ac:dyDescent="0.45">
      <c r="A5806"/>
      <c r="B5806"/>
      <c r="C5806"/>
      <c r="D5806"/>
      <c r="E5806" s="6">
        <f>COUNTIF(ProductRatePlanCharge!C:D,D5806)</f>
        <v>0</v>
      </c>
      <c r="K5806" s="2"/>
      <c r="L5806" s="2"/>
    </row>
    <row r="5807" spans="1:12" x14ac:dyDescent="0.45">
      <c r="A5807"/>
      <c r="B5807"/>
      <c r="C5807"/>
      <c r="D5807"/>
      <c r="E5807" s="6">
        <f>COUNTIF(ProductRatePlanCharge!C:D,D5807)</f>
        <v>0</v>
      </c>
      <c r="K5807" s="2"/>
      <c r="L5807" s="2"/>
    </row>
    <row r="5808" spans="1:12" x14ac:dyDescent="0.45">
      <c r="A5808"/>
      <c r="B5808"/>
      <c r="C5808"/>
      <c r="D5808"/>
      <c r="E5808" s="6">
        <f>COUNTIF(ProductRatePlanCharge!C:D,D5808)</f>
        <v>0</v>
      </c>
      <c r="K5808" s="2"/>
      <c r="L5808" s="2"/>
    </row>
    <row r="5809" spans="1:12" x14ac:dyDescent="0.45">
      <c r="A5809"/>
      <c r="B5809"/>
      <c r="C5809"/>
      <c r="D5809"/>
      <c r="E5809" s="6">
        <f>COUNTIF(ProductRatePlanCharge!C:D,D5809)</f>
        <v>0</v>
      </c>
      <c r="K5809" s="2"/>
      <c r="L5809" s="2"/>
    </row>
    <row r="5810" spans="1:12" x14ac:dyDescent="0.45">
      <c r="A5810"/>
      <c r="B5810"/>
      <c r="C5810"/>
      <c r="D5810"/>
      <c r="E5810" s="6">
        <f>COUNTIF(ProductRatePlanCharge!C:D,D5810)</f>
        <v>0</v>
      </c>
      <c r="K5810" s="2"/>
      <c r="L5810" s="2"/>
    </row>
    <row r="5811" spans="1:12" x14ac:dyDescent="0.45">
      <c r="A5811"/>
      <c r="B5811"/>
      <c r="C5811"/>
      <c r="D5811"/>
      <c r="E5811" s="6">
        <f>COUNTIF(ProductRatePlanCharge!C:D,D5811)</f>
        <v>0</v>
      </c>
      <c r="K5811" s="2"/>
      <c r="L5811" s="2"/>
    </row>
    <row r="5812" spans="1:12" x14ac:dyDescent="0.45">
      <c r="A5812"/>
      <c r="B5812"/>
      <c r="C5812"/>
      <c r="D5812"/>
      <c r="E5812" s="6">
        <f>COUNTIF(ProductRatePlanCharge!C:D,D5812)</f>
        <v>0</v>
      </c>
      <c r="K5812" s="2"/>
      <c r="L5812" s="2"/>
    </row>
    <row r="5813" spans="1:12" x14ac:dyDescent="0.45">
      <c r="A5813"/>
      <c r="B5813"/>
      <c r="C5813"/>
      <c r="D5813"/>
      <c r="E5813" s="6">
        <f>COUNTIF(ProductRatePlanCharge!C:D,D5813)</f>
        <v>0</v>
      </c>
      <c r="K5813" s="2"/>
      <c r="L5813" s="2"/>
    </row>
    <row r="5814" spans="1:12" x14ac:dyDescent="0.45">
      <c r="A5814"/>
      <c r="B5814"/>
      <c r="C5814"/>
      <c r="D5814"/>
      <c r="E5814" s="6">
        <f>COUNTIF(ProductRatePlanCharge!C:D,D5814)</f>
        <v>0</v>
      </c>
      <c r="K5814" s="2"/>
      <c r="L5814" s="2"/>
    </row>
    <row r="5815" spans="1:12" x14ac:dyDescent="0.45">
      <c r="A5815"/>
      <c r="B5815"/>
      <c r="C5815"/>
      <c r="D5815"/>
      <c r="E5815" s="6">
        <f>COUNTIF(ProductRatePlanCharge!C:D,D5815)</f>
        <v>0</v>
      </c>
      <c r="K5815" s="2"/>
      <c r="L5815" s="2"/>
    </row>
    <row r="5816" spans="1:12" x14ac:dyDescent="0.45">
      <c r="A5816"/>
      <c r="B5816"/>
      <c r="C5816"/>
      <c r="D5816"/>
      <c r="E5816" s="6">
        <f>COUNTIF(ProductRatePlanCharge!C:D,D5816)</f>
        <v>0</v>
      </c>
      <c r="K5816" s="2"/>
      <c r="L5816" s="2"/>
    </row>
    <row r="5817" spans="1:12" x14ac:dyDescent="0.45">
      <c r="A5817"/>
      <c r="B5817"/>
      <c r="C5817"/>
      <c r="D5817"/>
      <c r="E5817" s="6">
        <f>COUNTIF(ProductRatePlanCharge!C:D,D5817)</f>
        <v>0</v>
      </c>
      <c r="K5817" s="2"/>
      <c r="L5817" s="2"/>
    </row>
    <row r="5818" spans="1:12" x14ac:dyDescent="0.45">
      <c r="A5818"/>
      <c r="B5818"/>
      <c r="C5818"/>
      <c r="D5818"/>
      <c r="E5818" s="6">
        <f>COUNTIF(ProductRatePlanCharge!C:D,D5818)</f>
        <v>0</v>
      </c>
      <c r="K5818" s="2"/>
      <c r="L5818" s="2"/>
    </row>
    <row r="5819" spans="1:12" x14ac:dyDescent="0.45">
      <c r="A5819"/>
      <c r="B5819"/>
      <c r="C5819"/>
      <c r="D5819"/>
      <c r="E5819" s="6">
        <f>COUNTIF(ProductRatePlanCharge!C:D,D5819)</f>
        <v>0</v>
      </c>
      <c r="K5819" s="2"/>
      <c r="L5819" s="2"/>
    </row>
    <row r="5820" spans="1:12" x14ac:dyDescent="0.45">
      <c r="A5820"/>
      <c r="B5820"/>
      <c r="C5820"/>
      <c r="D5820"/>
      <c r="E5820" s="6">
        <f>COUNTIF(ProductRatePlanCharge!C:D,D5820)</f>
        <v>0</v>
      </c>
      <c r="K5820" s="2"/>
      <c r="L5820" s="2"/>
    </row>
    <row r="5821" spans="1:12" x14ac:dyDescent="0.45">
      <c r="A5821"/>
      <c r="B5821"/>
      <c r="C5821"/>
      <c r="D5821"/>
      <c r="E5821" s="6">
        <f>COUNTIF(ProductRatePlanCharge!C:D,D5821)</f>
        <v>0</v>
      </c>
      <c r="K5821" s="2"/>
      <c r="L5821" s="2"/>
    </row>
    <row r="5822" spans="1:12" x14ac:dyDescent="0.45">
      <c r="A5822"/>
      <c r="B5822"/>
      <c r="C5822"/>
      <c r="D5822"/>
      <c r="E5822" s="6">
        <f>COUNTIF(ProductRatePlanCharge!C:D,D5822)</f>
        <v>0</v>
      </c>
      <c r="K5822" s="2"/>
      <c r="L5822" s="2"/>
    </row>
    <row r="5823" spans="1:12" x14ac:dyDescent="0.45">
      <c r="A5823"/>
      <c r="B5823"/>
      <c r="C5823"/>
      <c r="D5823"/>
      <c r="E5823" s="6">
        <f>COUNTIF(ProductRatePlanCharge!C:D,D5823)</f>
        <v>0</v>
      </c>
      <c r="K5823" s="2"/>
      <c r="L5823" s="2"/>
    </row>
    <row r="5824" spans="1:12" x14ac:dyDescent="0.45">
      <c r="A5824"/>
      <c r="B5824"/>
      <c r="C5824"/>
      <c r="D5824"/>
      <c r="E5824" s="6">
        <f>COUNTIF(ProductRatePlanCharge!C:D,D5824)</f>
        <v>0</v>
      </c>
      <c r="K5824" s="2"/>
      <c r="L5824" s="2"/>
    </row>
    <row r="5825" spans="1:12" x14ac:dyDescent="0.45">
      <c r="A5825"/>
      <c r="B5825"/>
      <c r="C5825"/>
      <c r="D5825"/>
      <c r="E5825" s="6">
        <f>COUNTIF(ProductRatePlanCharge!C:D,D5825)</f>
        <v>0</v>
      </c>
      <c r="K5825" s="2"/>
      <c r="L5825" s="2"/>
    </row>
    <row r="5826" spans="1:12" x14ac:dyDescent="0.45">
      <c r="A5826"/>
      <c r="B5826"/>
      <c r="C5826"/>
      <c r="D5826"/>
      <c r="E5826" s="6">
        <f>COUNTIF(ProductRatePlanCharge!C:D,D5826)</f>
        <v>0</v>
      </c>
      <c r="K5826" s="2"/>
      <c r="L5826" s="2"/>
    </row>
    <row r="5827" spans="1:12" x14ac:dyDescent="0.45">
      <c r="A5827"/>
      <c r="B5827"/>
      <c r="C5827"/>
      <c r="D5827"/>
      <c r="E5827" s="6">
        <f>COUNTIF(ProductRatePlanCharge!C:D,D5827)</f>
        <v>0</v>
      </c>
      <c r="K5827" s="2"/>
      <c r="L5827" s="2"/>
    </row>
    <row r="5828" spans="1:12" x14ac:dyDescent="0.45">
      <c r="A5828"/>
      <c r="B5828"/>
      <c r="C5828"/>
      <c r="D5828"/>
      <c r="E5828" s="6">
        <f>COUNTIF(ProductRatePlanCharge!C:D,D5828)</f>
        <v>0</v>
      </c>
      <c r="K5828" s="2"/>
      <c r="L5828" s="2"/>
    </row>
    <row r="5829" spans="1:12" x14ac:dyDescent="0.45">
      <c r="A5829"/>
      <c r="B5829"/>
      <c r="C5829"/>
      <c r="D5829"/>
      <c r="E5829" s="6">
        <f>COUNTIF(ProductRatePlanCharge!C:D,D5829)</f>
        <v>0</v>
      </c>
      <c r="K5829" s="2"/>
      <c r="L5829" s="2"/>
    </row>
    <row r="5830" spans="1:12" x14ac:dyDescent="0.45">
      <c r="A5830"/>
      <c r="B5830"/>
      <c r="C5830"/>
      <c r="D5830"/>
      <c r="E5830" s="6">
        <f>COUNTIF(ProductRatePlanCharge!C:D,D5830)</f>
        <v>0</v>
      </c>
      <c r="K5830" s="2"/>
      <c r="L5830" s="2"/>
    </row>
    <row r="5831" spans="1:12" x14ac:dyDescent="0.45">
      <c r="A5831"/>
      <c r="B5831"/>
      <c r="C5831"/>
      <c r="D5831"/>
      <c r="E5831" s="6">
        <f>COUNTIF(ProductRatePlanCharge!C:D,D5831)</f>
        <v>0</v>
      </c>
      <c r="K5831" s="2"/>
      <c r="L5831" s="2"/>
    </row>
    <row r="5832" spans="1:12" x14ac:dyDescent="0.45">
      <c r="A5832"/>
      <c r="B5832"/>
      <c r="C5832"/>
      <c r="D5832"/>
      <c r="E5832" s="6">
        <f>COUNTIF(ProductRatePlanCharge!C:D,D5832)</f>
        <v>0</v>
      </c>
      <c r="K5832" s="2"/>
      <c r="L5832" s="2"/>
    </row>
    <row r="5833" spans="1:12" x14ac:dyDescent="0.45">
      <c r="A5833"/>
      <c r="B5833"/>
      <c r="C5833"/>
      <c r="D5833"/>
      <c r="E5833" s="6">
        <f>COUNTIF(ProductRatePlanCharge!C:D,D5833)</f>
        <v>0</v>
      </c>
      <c r="K5833" s="2"/>
      <c r="L5833" s="2"/>
    </row>
    <row r="5834" spans="1:12" x14ac:dyDescent="0.45">
      <c r="A5834"/>
      <c r="B5834"/>
      <c r="C5834"/>
      <c r="D5834"/>
      <c r="E5834" s="6">
        <f>COUNTIF(ProductRatePlanCharge!C:D,D5834)</f>
        <v>0</v>
      </c>
      <c r="K5834" s="2"/>
      <c r="L5834" s="2"/>
    </row>
    <row r="5835" spans="1:12" x14ac:dyDescent="0.45">
      <c r="A5835"/>
      <c r="B5835"/>
      <c r="C5835"/>
      <c r="D5835"/>
      <c r="E5835" s="6">
        <f>COUNTIF(ProductRatePlanCharge!C:D,D5835)</f>
        <v>0</v>
      </c>
      <c r="K5835" s="2"/>
      <c r="L5835" s="2"/>
    </row>
    <row r="5836" spans="1:12" x14ac:dyDescent="0.45">
      <c r="A5836"/>
      <c r="B5836"/>
      <c r="C5836"/>
      <c r="D5836"/>
      <c r="E5836" s="6">
        <f>COUNTIF(ProductRatePlanCharge!C:D,D5836)</f>
        <v>0</v>
      </c>
      <c r="K5836" s="2"/>
      <c r="L5836" s="2"/>
    </row>
    <row r="5837" spans="1:12" x14ac:dyDescent="0.45">
      <c r="A5837"/>
      <c r="B5837"/>
      <c r="C5837"/>
      <c r="D5837"/>
      <c r="E5837" s="6">
        <f>COUNTIF(ProductRatePlanCharge!C:D,D5837)</f>
        <v>0</v>
      </c>
      <c r="K5837" s="2"/>
      <c r="L5837" s="2"/>
    </row>
    <row r="5838" spans="1:12" x14ac:dyDescent="0.45">
      <c r="A5838"/>
      <c r="B5838"/>
      <c r="C5838"/>
      <c r="D5838"/>
      <c r="E5838" s="6">
        <f>COUNTIF(ProductRatePlanCharge!C:D,D5838)</f>
        <v>0</v>
      </c>
      <c r="K5838" s="2"/>
      <c r="L5838" s="2"/>
    </row>
    <row r="5839" spans="1:12" x14ac:dyDescent="0.45">
      <c r="A5839"/>
      <c r="B5839"/>
      <c r="C5839"/>
      <c r="D5839"/>
      <c r="E5839" s="6">
        <f>COUNTIF(ProductRatePlanCharge!C:D,D5839)</f>
        <v>0</v>
      </c>
      <c r="K5839" s="2"/>
      <c r="L5839" s="2"/>
    </row>
    <row r="5840" spans="1:12" x14ac:dyDescent="0.45">
      <c r="A5840"/>
      <c r="B5840"/>
      <c r="C5840"/>
      <c r="D5840"/>
      <c r="E5840" s="6">
        <f>COUNTIF(ProductRatePlanCharge!C:D,D5840)</f>
        <v>0</v>
      </c>
      <c r="K5840" s="2"/>
      <c r="L5840" s="2"/>
    </row>
    <row r="5841" spans="1:12" x14ac:dyDescent="0.45">
      <c r="A5841"/>
      <c r="B5841"/>
      <c r="C5841"/>
      <c r="D5841"/>
      <c r="E5841" s="6">
        <f>COUNTIF(ProductRatePlanCharge!C:D,D5841)</f>
        <v>0</v>
      </c>
      <c r="K5841" s="2"/>
      <c r="L5841" s="2"/>
    </row>
    <row r="5842" spans="1:12" x14ac:dyDescent="0.45">
      <c r="A5842"/>
      <c r="B5842"/>
      <c r="C5842"/>
      <c r="D5842"/>
      <c r="E5842" s="6">
        <f>COUNTIF(ProductRatePlanCharge!C:D,D5842)</f>
        <v>0</v>
      </c>
      <c r="K5842" s="2"/>
      <c r="L5842" s="2"/>
    </row>
    <row r="5843" spans="1:12" x14ac:dyDescent="0.45">
      <c r="A5843"/>
      <c r="B5843"/>
      <c r="C5843"/>
      <c r="D5843"/>
      <c r="E5843" s="6">
        <f>COUNTIF(ProductRatePlanCharge!C:D,D5843)</f>
        <v>0</v>
      </c>
      <c r="K5843" s="2"/>
      <c r="L5843" s="2"/>
    </row>
    <row r="5844" spans="1:12" x14ac:dyDescent="0.45">
      <c r="A5844"/>
      <c r="B5844"/>
      <c r="C5844"/>
      <c r="D5844"/>
      <c r="E5844" s="6">
        <f>COUNTIF(ProductRatePlanCharge!C:D,D5844)</f>
        <v>0</v>
      </c>
      <c r="K5844" s="2"/>
      <c r="L5844" s="2"/>
    </row>
    <row r="5845" spans="1:12" x14ac:dyDescent="0.45">
      <c r="A5845"/>
      <c r="B5845"/>
      <c r="C5845"/>
      <c r="D5845"/>
      <c r="E5845" s="6">
        <f>COUNTIF(ProductRatePlanCharge!C:D,D5845)</f>
        <v>0</v>
      </c>
      <c r="K5845" s="2"/>
      <c r="L5845" s="2"/>
    </row>
    <row r="5846" spans="1:12" x14ac:dyDescent="0.45">
      <c r="A5846"/>
      <c r="B5846"/>
      <c r="C5846"/>
      <c r="D5846"/>
      <c r="E5846" s="6">
        <f>COUNTIF(ProductRatePlanCharge!C:D,D5846)</f>
        <v>0</v>
      </c>
      <c r="K5846" s="2"/>
      <c r="L5846" s="2"/>
    </row>
    <row r="5847" spans="1:12" x14ac:dyDescent="0.45">
      <c r="A5847"/>
      <c r="B5847"/>
      <c r="C5847"/>
      <c r="D5847"/>
      <c r="E5847" s="6">
        <f>COUNTIF(ProductRatePlanCharge!C:D,D5847)</f>
        <v>0</v>
      </c>
      <c r="K5847" s="2"/>
      <c r="L5847" s="2"/>
    </row>
    <row r="5848" spans="1:12" x14ac:dyDescent="0.45">
      <c r="A5848"/>
      <c r="B5848"/>
      <c r="C5848"/>
      <c r="D5848"/>
      <c r="E5848" s="6">
        <f>COUNTIF(ProductRatePlanCharge!C:D,D5848)</f>
        <v>0</v>
      </c>
      <c r="K5848" s="2"/>
      <c r="L5848" s="2"/>
    </row>
    <row r="5849" spans="1:12" x14ac:dyDescent="0.45">
      <c r="A5849"/>
      <c r="B5849"/>
      <c r="C5849"/>
      <c r="D5849"/>
      <c r="E5849" s="6">
        <f>COUNTIF(ProductRatePlanCharge!C:D,D5849)</f>
        <v>0</v>
      </c>
      <c r="K5849" s="2"/>
      <c r="L5849" s="2"/>
    </row>
    <row r="5850" spans="1:12" x14ac:dyDescent="0.45">
      <c r="A5850"/>
      <c r="B5850"/>
      <c r="C5850"/>
      <c r="D5850"/>
      <c r="E5850" s="6">
        <f>COUNTIF(ProductRatePlanCharge!C:D,D5850)</f>
        <v>0</v>
      </c>
      <c r="K5850" s="2"/>
      <c r="L5850" s="2"/>
    </row>
    <row r="5851" spans="1:12" x14ac:dyDescent="0.45">
      <c r="A5851"/>
      <c r="B5851"/>
      <c r="C5851"/>
      <c r="D5851"/>
      <c r="E5851" s="6">
        <f>COUNTIF(ProductRatePlanCharge!C:D,D5851)</f>
        <v>0</v>
      </c>
      <c r="K5851" s="2"/>
      <c r="L5851" s="2"/>
    </row>
    <row r="5852" spans="1:12" x14ac:dyDescent="0.45">
      <c r="A5852"/>
      <c r="B5852"/>
      <c r="C5852"/>
      <c r="D5852"/>
      <c r="E5852" s="6">
        <f>COUNTIF(ProductRatePlanCharge!C:D,D5852)</f>
        <v>0</v>
      </c>
      <c r="K5852" s="2"/>
      <c r="L5852" s="2"/>
    </row>
    <row r="5853" spans="1:12" x14ac:dyDescent="0.45">
      <c r="A5853"/>
      <c r="B5853"/>
      <c r="C5853"/>
      <c r="D5853"/>
      <c r="E5853" s="6">
        <f>COUNTIF(ProductRatePlanCharge!C:D,D5853)</f>
        <v>0</v>
      </c>
      <c r="K5853" s="2"/>
      <c r="L5853" s="2"/>
    </row>
    <row r="5854" spans="1:12" x14ac:dyDescent="0.45">
      <c r="A5854"/>
      <c r="B5854"/>
      <c r="C5854"/>
      <c r="D5854"/>
      <c r="E5854" s="6">
        <f>COUNTIF(ProductRatePlanCharge!C:D,D5854)</f>
        <v>0</v>
      </c>
      <c r="K5854" s="2"/>
      <c r="L5854" s="2"/>
    </row>
    <row r="5855" spans="1:12" x14ac:dyDescent="0.45">
      <c r="A5855"/>
      <c r="B5855"/>
      <c r="C5855"/>
      <c r="D5855"/>
      <c r="E5855" s="6">
        <f>COUNTIF(ProductRatePlanCharge!C:D,D5855)</f>
        <v>0</v>
      </c>
      <c r="K5855" s="2"/>
      <c r="L5855" s="2"/>
    </row>
    <row r="5856" spans="1:12" x14ac:dyDescent="0.45">
      <c r="A5856"/>
      <c r="B5856"/>
      <c r="C5856"/>
      <c r="D5856"/>
      <c r="E5856" s="6">
        <f>COUNTIF(ProductRatePlanCharge!C:D,D5856)</f>
        <v>0</v>
      </c>
      <c r="K5856" s="2"/>
      <c r="L5856" s="2"/>
    </row>
    <row r="5857" spans="1:12" x14ac:dyDescent="0.45">
      <c r="A5857"/>
      <c r="B5857"/>
      <c r="C5857"/>
      <c r="D5857"/>
      <c r="E5857" s="6">
        <f>COUNTIF(ProductRatePlanCharge!C:D,D5857)</f>
        <v>0</v>
      </c>
      <c r="K5857" s="2"/>
      <c r="L5857" s="2"/>
    </row>
    <row r="5858" spans="1:12" x14ac:dyDescent="0.45">
      <c r="A5858"/>
      <c r="B5858"/>
      <c r="C5858"/>
      <c r="D5858"/>
      <c r="E5858" s="6">
        <f>COUNTIF(ProductRatePlanCharge!C:D,D5858)</f>
        <v>0</v>
      </c>
      <c r="K5858" s="2"/>
      <c r="L5858" s="2"/>
    </row>
    <row r="5859" spans="1:12" x14ac:dyDescent="0.45">
      <c r="A5859"/>
      <c r="B5859"/>
      <c r="C5859"/>
      <c r="D5859"/>
      <c r="E5859" s="6">
        <f>COUNTIF(ProductRatePlanCharge!C:D,D5859)</f>
        <v>0</v>
      </c>
      <c r="K5859" s="2"/>
      <c r="L5859" s="2"/>
    </row>
    <row r="5860" spans="1:12" x14ac:dyDescent="0.45">
      <c r="A5860"/>
      <c r="B5860"/>
      <c r="C5860"/>
      <c r="D5860"/>
      <c r="E5860" s="6">
        <f>COUNTIF(ProductRatePlanCharge!C:D,D5860)</f>
        <v>0</v>
      </c>
      <c r="K5860" s="2"/>
      <c r="L5860" s="2"/>
    </row>
    <row r="5861" spans="1:12" x14ac:dyDescent="0.45">
      <c r="A5861"/>
      <c r="B5861"/>
      <c r="C5861"/>
      <c r="D5861"/>
      <c r="E5861" s="6">
        <f>COUNTIF(ProductRatePlanCharge!C:D,D5861)</f>
        <v>0</v>
      </c>
      <c r="K5861" s="2"/>
      <c r="L5861" s="2"/>
    </row>
    <row r="5862" spans="1:12" x14ac:dyDescent="0.45">
      <c r="A5862"/>
      <c r="B5862"/>
      <c r="C5862"/>
      <c r="D5862"/>
      <c r="E5862" s="6">
        <f>COUNTIF(ProductRatePlanCharge!C:D,D5862)</f>
        <v>0</v>
      </c>
      <c r="K5862" s="2"/>
      <c r="L5862" s="2"/>
    </row>
    <row r="5863" spans="1:12" x14ac:dyDescent="0.45">
      <c r="A5863"/>
      <c r="B5863"/>
      <c r="C5863"/>
      <c r="D5863"/>
      <c r="E5863" s="6">
        <f>COUNTIF(ProductRatePlanCharge!C:D,D5863)</f>
        <v>0</v>
      </c>
      <c r="K5863" s="2"/>
      <c r="L5863" s="2"/>
    </row>
    <row r="5864" spans="1:12" x14ac:dyDescent="0.45">
      <c r="A5864"/>
      <c r="B5864"/>
      <c r="C5864"/>
      <c r="D5864"/>
      <c r="E5864" s="6">
        <f>COUNTIF(ProductRatePlanCharge!C:D,D5864)</f>
        <v>0</v>
      </c>
      <c r="K5864" s="2"/>
      <c r="L5864" s="2"/>
    </row>
    <row r="5865" spans="1:12" x14ac:dyDescent="0.45">
      <c r="A5865"/>
      <c r="B5865"/>
      <c r="C5865"/>
      <c r="D5865"/>
      <c r="E5865" s="6">
        <f>COUNTIF(ProductRatePlanCharge!C:D,D5865)</f>
        <v>0</v>
      </c>
      <c r="K5865" s="2"/>
      <c r="L5865" s="2"/>
    </row>
    <row r="5866" spans="1:12" x14ac:dyDescent="0.45">
      <c r="A5866"/>
      <c r="B5866"/>
      <c r="C5866"/>
      <c r="D5866"/>
      <c r="E5866" s="6">
        <f>COUNTIF(ProductRatePlanCharge!C:D,D5866)</f>
        <v>0</v>
      </c>
      <c r="K5866" s="2"/>
      <c r="L5866" s="2"/>
    </row>
    <row r="5867" spans="1:12" x14ac:dyDescent="0.45">
      <c r="A5867"/>
      <c r="B5867"/>
      <c r="C5867"/>
      <c r="D5867"/>
      <c r="E5867" s="6">
        <f>COUNTIF(ProductRatePlanCharge!C:D,D5867)</f>
        <v>0</v>
      </c>
      <c r="K5867" s="2"/>
      <c r="L5867" s="2"/>
    </row>
    <row r="5868" spans="1:12" x14ac:dyDescent="0.45">
      <c r="A5868"/>
      <c r="B5868"/>
      <c r="C5868"/>
      <c r="D5868"/>
      <c r="E5868" s="6">
        <f>COUNTIF(ProductRatePlanCharge!C:D,D5868)</f>
        <v>0</v>
      </c>
      <c r="K5868" s="2"/>
      <c r="L5868" s="2"/>
    </row>
    <row r="5869" spans="1:12" x14ac:dyDescent="0.45">
      <c r="A5869"/>
      <c r="B5869"/>
      <c r="C5869"/>
      <c r="D5869"/>
      <c r="E5869" s="6">
        <f>COUNTIF(ProductRatePlanCharge!C:D,D5869)</f>
        <v>0</v>
      </c>
      <c r="K5869" s="2"/>
      <c r="L5869" s="2"/>
    </row>
    <row r="5870" spans="1:12" x14ac:dyDescent="0.45">
      <c r="A5870"/>
      <c r="B5870"/>
      <c r="C5870"/>
      <c r="D5870"/>
      <c r="E5870" s="6">
        <f>COUNTIF(ProductRatePlanCharge!C:D,D5870)</f>
        <v>0</v>
      </c>
      <c r="K5870" s="2"/>
      <c r="L5870" s="2"/>
    </row>
    <row r="5871" spans="1:12" x14ac:dyDescent="0.45">
      <c r="A5871"/>
      <c r="B5871"/>
      <c r="C5871"/>
      <c r="D5871"/>
      <c r="E5871" s="6">
        <f>COUNTIF(ProductRatePlanCharge!C:D,D5871)</f>
        <v>0</v>
      </c>
      <c r="K5871" s="2"/>
      <c r="L5871" s="2"/>
    </row>
    <row r="5872" spans="1:12" x14ac:dyDescent="0.45">
      <c r="A5872"/>
      <c r="B5872"/>
      <c r="C5872"/>
      <c r="D5872"/>
      <c r="E5872" s="6">
        <f>COUNTIF(ProductRatePlanCharge!C:D,D5872)</f>
        <v>0</v>
      </c>
      <c r="K5872" s="2"/>
      <c r="L5872" s="2"/>
    </row>
    <row r="5873" spans="1:12" x14ac:dyDescent="0.45">
      <c r="A5873"/>
      <c r="B5873"/>
      <c r="C5873"/>
      <c r="D5873"/>
      <c r="E5873" s="6">
        <f>COUNTIF(ProductRatePlanCharge!C:D,D5873)</f>
        <v>0</v>
      </c>
      <c r="K5873" s="2"/>
      <c r="L5873" s="2"/>
    </row>
    <row r="5874" spans="1:12" x14ac:dyDescent="0.45">
      <c r="A5874"/>
      <c r="B5874"/>
      <c r="C5874"/>
      <c r="D5874"/>
      <c r="E5874" s="6">
        <f>COUNTIF(ProductRatePlanCharge!C:D,D5874)</f>
        <v>0</v>
      </c>
      <c r="K5874" s="2"/>
      <c r="L5874" s="2"/>
    </row>
    <row r="5875" spans="1:12" x14ac:dyDescent="0.45">
      <c r="A5875"/>
      <c r="B5875"/>
      <c r="C5875"/>
      <c r="D5875"/>
      <c r="E5875" s="6">
        <f>COUNTIF(ProductRatePlanCharge!C:D,D5875)</f>
        <v>0</v>
      </c>
      <c r="K5875" s="2"/>
      <c r="L5875" s="2"/>
    </row>
    <row r="5876" spans="1:12" x14ac:dyDescent="0.45">
      <c r="A5876"/>
      <c r="B5876"/>
      <c r="C5876"/>
      <c r="D5876"/>
      <c r="E5876" s="6">
        <f>COUNTIF(ProductRatePlanCharge!C:D,D5876)</f>
        <v>0</v>
      </c>
      <c r="K5876" s="2"/>
      <c r="L5876" s="2"/>
    </row>
    <row r="5877" spans="1:12" x14ac:dyDescent="0.45">
      <c r="A5877"/>
      <c r="B5877"/>
      <c r="C5877"/>
      <c r="D5877"/>
      <c r="E5877" s="6">
        <f>COUNTIF(ProductRatePlanCharge!C:D,D5877)</f>
        <v>0</v>
      </c>
      <c r="K5877" s="2"/>
      <c r="L5877" s="2"/>
    </row>
    <row r="5878" spans="1:12" x14ac:dyDescent="0.45">
      <c r="A5878"/>
      <c r="B5878"/>
      <c r="C5878"/>
      <c r="D5878"/>
      <c r="E5878" s="6">
        <f>COUNTIF(ProductRatePlanCharge!C:D,D5878)</f>
        <v>0</v>
      </c>
      <c r="K5878" s="2"/>
      <c r="L5878" s="2"/>
    </row>
    <row r="5879" spans="1:12" x14ac:dyDescent="0.45">
      <c r="A5879"/>
      <c r="B5879"/>
      <c r="C5879"/>
      <c r="D5879"/>
      <c r="E5879" s="6">
        <f>COUNTIF(ProductRatePlanCharge!C:D,D5879)</f>
        <v>0</v>
      </c>
      <c r="K5879" s="2"/>
      <c r="L5879" s="2"/>
    </row>
    <row r="5880" spans="1:12" x14ac:dyDescent="0.45">
      <c r="A5880"/>
      <c r="B5880"/>
      <c r="C5880"/>
      <c r="D5880"/>
      <c r="E5880" s="6">
        <f>COUNTIF(ProductRatePlanCharge!C:D,D5880)</f>
        <v>0</v>
      </c>
      <c r="K5880" s="2"/>
      <c r="L5880" s="2"/>
    </row>
    <row r="5881" spans="1:12" x14ac:dyDescent="0.45">
      <c r="A5881"/>
      <c r="B5881"/>
      <c r="C5881"/>
      <c r="D5881"/>
      <c r="E5881" s="6">
        <f>COUNTIF(ProductRatePlanCharge!C:D,D5881)</f>
        <v>0</v>
      </c>
      <c r="K5881" s="2"/>
      <c r="L5881" s="2"/>
    </row>
    <row r="5882" spans="1:12" x14ac:dyDescent="0.45">
      <c r="A5882"/>
      <c r="B5882"/>
      <c r="C5882"/>
      <c r="D5882"/>
      <c r="E5882" s="6">
        <f>COUNTIF(ProductRatePlanCharge!C:D,D5882)</f>
        <v>0</v>
      </c>
      <c r="K5882" s="2"/>
      <c r="L5882" s="2"/>
    </row>
    <row r="5883" spans="1:12" x14ac:dyDescent="0.45">
      <c r="A5883"/>
      <c r="B5883"/>
      <c r="C5883"/>
      <c r="D5883"/>
      <c r="E5883" s="6">
        <f>COUNTIF(ProductRatePlanCharge!C:D,D5883)</f>
        <v>0</v>
      </c>
      <c r="K5883" s="2"/>
      <c r="L5883" s="2"/>
    </row>
    <row r="5884" spans="1:12" x14ac:dyDescent="0.45">
      <c r="A5884"/>
      <c r="B5884"/>
      <c r="C5884"/>
      <c r="D5884"/>
      <c r="E5884" s="6">
        <f>COUNTIF(ProductRatePlanCharge!C:D,D5884)</f>
        <v>0</v>
      </c>
      <c r="K5884" s="2"/>
      <c r="L5884" s="2"/>
    </row>
    <row r="5885" spans="1:12" x14ac:dyDescent="0.45">
      <c r="A5885"/>
      <c r="B5885"/>
      <c r="C5885"/>
      <c r="D5885"/>
      <c r="E5885" s="6">
        <f>COUNTIF(ProductRatePlanCharge!C:D,D5885)</f>
        <v>0</v>
      </c>
      <c r="K5885" s="2"/>
      <c r="L5885" s="2"/>
    </row>
    <row r="5886" spans="1:12" x14ac:dyDescent="0.45">
      <c r="A5886"/>
      <c r="B5886"/>
      <c r="C5886"/>
      <c r="D5886"/>
      <c r="E5886" s="6">
        <f>COUNTIF(ProductRatePlanCharge!C:D,D5886)</f>
        <v>0</v>
      </c>
      <c r="K5886" s="2"/>
      <c r="L5886" s="2"/>
    </row>
    <row r="5887" spans="1:12" x14ac:dyDescent="0.45">
      <c r="A5887"/>
      <c r="B5887"/>
      <c r="C5887"/>
      <c r="D5887"/>
      <c r="E5887" s="6">
        <f>COUNTIF(ProductRatePlanCharge!C:D,D5887)</f>
        <v>0</v>
      </c>
      <c r="K5887" s="2"/>
      <c r="L5887" s="2"/>
    </row>
    <row r="5888" spans="1:12" x14ac:dyDescent="0.45">
      <c r="A5888"/>
      <c r="B5888"/>
      <c r="C5888"/>
      <c r="D5888"/>
      <c r="E5888" s="6">
        <f>COUNTIF(ProductRatePlanCharge!C:D,D5888)</f>
        <v>0</v>
      </c>
      <c r="K5888" s="2"/>
      <c r="L5888" s="2"/>
    </row>
    <row r="5889" spans="1:12" x14ac:dyDescent="0.45">
      <c r="A5889"/>
      <c r="B5889"/>
      <c r="C5889"/>
      <c r="D5889"/>
      <c r="E5889" s="6">
        <f>COUNTIF(ProductRatePlanCharge!C:D,D5889)</f>
        <v>0</v>
      </c>
      <c r="K5889" s="2"/>
      <c r="L5889" s="2"/>
    </row>
    <row r="5890" spans="1:12" x14ac:dyDescent="0.45">
      <c r="A5890"/>
      <c r="B5890"/>
      <c r="C5890"/>
      <c r="D5890"/>
      <c r="E5890" s="6">
        <f>COUNTIF(ProductRatePlanCharge!C:D,D5890)</f>
        <v>0</v>
      </c>
      <c r="K5890" s="2"/>
      <c r="L5890" s="2"/>
    </row>
    <row r="5891" spans="1:12" x14ac:dyDescent="0.45">
      <c r="A5891"/>
      <c r="B5891"/>
      <c r="C5891"/>
      <c r="D5891"/>
      <c r="E5891" s="6">
        <f>COUNTIF(ProductRatePlanCharge!C:D,D5891)</f>
        <v>0</v>
      </c>
      <c r="K5891" s="2"/>
      <c r="L5891" s="2"/>
    </row>
    <row r="5892" spans="1:12" x14ac:dyDescent="0.45">
      <c r="A5892"/>
      <c r="B5892"/>
      <c r="C5892"/>
      <c r="D5892"/>
      <c r="E5892" s="6">
        <f>COUNTIF(ProductRatePlanCharge!C:D,D5892)</f>
        <v>0</v>
      </c>
      <c r="K5892" s="2"/>
      <c r="L5892" s="2"/>
    </row>
    <row r="5893" spans="1:12" x14ac:dyDescent="0.45">
      <c r="A5893"/>
      <c r="B5893"/>
      <c r="C5893"/>
      <c r="D5893"/>
      <c r="E5893" s="6">
        <f>COUNTIF(ProductRatePlanCharge!C:D,D5893)</f>
        <v>0</v>
      </c>
      <c r="K5893" s="2"/>
      <c r="L5893" s="2"/>
    </row>
    <row r="5894" spans="1:12" x14ac:dyDescent="0.45">
      <c r="A5894"/>
      <c r="B5894"/>
      <c r="C5894"/>
      <c r="D5894"/>
      <c r="E5894" s="6">
        <f>COUNTIF(ProductRatePlanCharge!C:D,D5894)</f>
        <v>0</v>
      </c>
      <c r="K5894" s="2"/>
      <c r="L5894" s="2"/>
    </row>
    <row r="5895" spans="1:12" x14ac:dyDescent="0.45">
      <c r="A5895"/>
      <c r="B5895"/>
      <c r="C5895"/>
      <c r="D5895"/>
      <c r="E5895" s="6">
        <f>COUNTIF(ProductRatePlanCharge!C:D,D5895)</f>
        <v>0</v>
      </c>
      <c r="K5895" s="2"/>
      <c r="L5895" s="2"/>
    </row>
    <row r="5896" spans="1:12" x14ac:dyDescent="0.45">
      <c r="A5896"/>
      <c r="B5896"/>
      <c r="C5896"/>
      <c r="D5896"/>
      <c r="E5896" s="6">
        <f>COUNTIF(ProductRatePlanCharge!C:D,D5896)</f>
        <v>0</v>
      </c>
      <c r="K5896" s="2"/>
      <c r="L5896" s="2"/>
    </row>
    <row r="5897" spans="1:12" x14ac:dyDescent="0.45">
      <c r="A5897"/>
      <c r="B5897"/>
      <c r="C5897"/>
      <c r="D5897"/>
      <c r="E5897" s="6">
        <f>COUNTIF(ProductRatePlanCharge!C:D,D5897)</f>
        <v>0</v>
      </c>
      <c r="K5897" s="2"/>
      <c r="L5897" s="2"/>
    </row>
    <row r="5898" spans="1:12" x14ac:dyDescent="0.45">
      <c r="A5898"/>
      <c r="B5898"/>
      <c r="C5898"/>
      <c r="D5898"/>
      <c r="E5898" s="6">
        <f>COUNTIF(ProductRatePlanCharge!C:D,D5898)</f>
        <v>0</v>
      </c>
      <c r="K5898" s="2"/>
      <c r="L5898" s="2"/>
    </row>
    <row r="5899" spans="1:12" x14ac:dyDescent="0.45">
      <c r="A5899"/>
      <c r="B5899"/>
      <c r="C5899"/>
      <c r="D5899"/>
      <c r="E5899" s="6">
        <f>COUNTIF(ProductRatePlanCharge!C:D,D5899)</f>
        <v>0</v>
      </c>
      <c r="K5899" s="2"/>
      <c r="L5899" s="2"/>
    </row>
    <row r="5900" spans="1:12" x14ac:dyDescent="0.45">
      <c r="A5900"/>
      <c r="B5900"/>
      <c r="C5900"/>
      <c r="D5900"/>
      <c r="E5900" s="6">
        <f>COUNTIF(ProductRatePlanCharge!C:D,D5900)</f>
        <v>0</v>
      </c>
      <c r="K5900" s="2"/>
      <c r="L5900" s="2"/>
    </row>
    <row r="5901" spans="1:12" x14ac:dyDescent="0.45">
      <c r="A5901"/>
      <c r="B5901"/>
      <c r="C5901"/>
      <c r="D5901"/>
      <c r="E5901" s="6">
        <f>COUNTIF(ProductRatePlanCharge!C:D,D5901)</f>
        <v>0</v>
      </c>
      <c r="K5901" s="2"/>
      <c r="L5901" s="2"/>
    </row>
    <row r="5902" spans="1:12" x14ac:dyDescent="0.45">
      <c r="A5902"/>
      <c r="B5902"/>
      <c r="C5902"/>
      <c r="D5902"/>
      <c r="E5902" s="6">
        <f>COUNTIF(ProductRatePlanCharge!C:D,D5902)</f>
        <v>0</v>
      </c>
      <c r="K5902" s="2"/>
      <c r="L5902" s="2"/>
    </row>
    <row r="5903" spans="1:12" x14ac:dyDescent="0.45">
      <c r="A5903"/>
      <c r="B5903"/>
      <c r="C5903"/>
      <c r="D5903"/>
      <c r="E5903" s="6">
        <f>COUNTIF(ProductRatePlanCharge!C:D,D5903)</f>
        <v>0</v>
      </c>
      <c r="K5903" s="2"/>
      <c r="L5903" s="2"/>
    </row>
    <row r="5904" spans="1:12" x14ac:dyDescent="0.45">
      <c r="A5904"/>
      <c r="B5904"/>
      <c r="C5904"/>
      <c r="D5904"/>
      <c r="E5904" s="6">
        <f>COUNTIF(ProductRatePlanCharge!C:D,D5904)</f>
        <v>0</v>
      </c>
      <c r="K5904" s="2"/>
      <c r="L5904" s="2"/>
    </row>
    <row r="5905" spans="1:12" x14ac:dyDescent="0.45">
      <c r="A5905"/>
      <c r="B5905"/>
      <c r="C5905"/>
      <c r="D5905"/>
      <c r="E5905" s="6">
        <f>COUNTIF(ProductRatePlanCharge!C:D,D5905)</f>
        <v>0</v>
      </c>
      <c r="K5905" s="2"/>
      <c r="L5905" s="2"/>
    </row>
    <row r="5906" spans="1:12" x14ac:dyDescent="0.45">
      <c r="A5906"/>
      <c r="B5906"/>
      <c r="C5906"/>
      <c r="D5906"/>
      <c r="E5906" s="6">
        <f>COUNTIF(ProductRatePlanCharge!C:D,D5906)</f>
        <v>0</v>
      </c>
      <c r="K5906" s="2"/>
      <c r="L5906" s="2"/>
    </row>
    <row r="5907" spans="1:12" x14ac:dyDescent="0.45">
      <c r="A5907"/>
      <c r="B5907"/>
      <c r="C5907"/>
      <c r="D5907"/>
      <c r="E5907" s="6">
        <f>COUNTIF(ProductRatePlanCharge!C:D,D5907)</f>
        <v>0</v>
      </c>
      <c r="K5907" s="2"/>
      <c r="L5907" s="2"/>
    </row>
    <row r="5908" spans="1:12" x14ac:dyDescent="0.45">
      <c r="A5908"/>
      <c r="B5908"/>
      <c r="C5908"/>
      <c r="D5908"/>
      <c r="E5908" s="6">
        <f>COUNTIF(ProductRatePlanCharge!C:D,D5908)</f>
        <v>0</v>
      </c>
      <c r="K5908" s="2"/>
      <c r="L5908" s="2"/>
    </row>
    <row r="5909" spans="1:12" x14ac:dyDescent="0.45">
      <c r="A5909"/>
      <c r="B5909"/>
      <c r="C5909"/>
      <c r="D5909"/>
      <c r="E5909" s="6">
        <f>COUNTIF(ProductRatePlanCharge!C:D,D5909)</f>
        <v>0</v>
      </c>
      <c r="K5909" s="2"/>
      <c r="L5909" s="2"/>
    </row>
    <row r="5910" spans="1:12" x14ac:dyDescent="0.45">
      <c r="A5910"/>
      <c r="B5910"/>
      <c r="C5910"/>
      <c r="D5910"/>
      <c r="E5910" s="6">
        <f>COUNTIF(ProductRatePlanCharge!C:D,D5910)</f>
        <v>0</v>
      </c>
      <c r="K5910" s="2"/>
      <c r="L5910" s="2"/>
    </row>
    <row r="5911" spans="1:12" x14ac:dyDescent="0.45">
      <c r="A5911"/>
      <c r="B5911"/>
      <c r="C5911"/>
      <c r="D5911"/>
      <c r="E5911" s="6">
        <f>COUNTIF(ProductRatePlanCharge!C:D,D5911)</f>
        <v>0</v>
      </c>
      <c r="K5911" s="2"/>
      <c r="L5911" s="2"/>
    </row>
    <row r="5912" spans="1:12" x14ac:dyDescent="0.45">
      <c r="A5912"/>
      <c r="B5912"/>
      <c r="C5912"/>
      <c r="D5912"/>
      <c r="E5912" s="6">
        <f>COUNTIF(ProductRatePlanCharge!C:D,D5912)</f>
        <v>0</v>
      </c>
      <c r="K5912" s="2"/>
      <c r="L5912" s="2"/>
    </row>
    <row r="5913" spans="1:12" x14ac:dyDescent="0.45">
      <c r="A5913"/>
      <c r="B5913"/>
      <c r="C5913"/>
      <c r="D5913"/>
      <c r="E5913" s="6">
        <f>COUNTIF(ProductRatePlanCharge!C:D,D5913)</f>
        <v>0</v>
      </c>
      <c r="K5913" s="2"/>
      <c r="L5913" s="2"/>
    </row>
    <row r="5914" spans="1:12" x14ac:dyDescent="0.45">
      <c r="A5914"/>
      <c r="B5914"/>
      <c r="C5914"/>
      <c r="D5914"/>
      <c r="E5914" s="6">
        <f>COUNTIF(ProductRatePlanCharge!C:D,D5914)</f>
        <v>0</v>
      </c>
      <c r="K5914" s="2"/>
      <c r="L5914" s="2"/>
    </row>
    <row r="5915" spans="1:12" x14ac:dyDescent="0.45">
      <c r="A5915"/>
      <c r="B5915"/>
      <c r="C5915"/>
      <c r="D5915"/>
      <c r="E5915" s="6">
        <f>COUNTIF(ProductRatePlanCharge!C:D,D5915)</f>
        <v>0</v>
      </c>
      <c r="K5915" s="2"/>
      <c r="L5915" s="2"/>
    </row>
    <row r="5916" spans="1:12" x14ac:dyDescent="0.45">
      <c r="A5916"/>
      <c r="B5916"/>
      <c r="C5916"/>
      <c r="D5916"/>
      <c r="E5916" s="6">
        <f>COUNTIF(ProductRatePlanCharge!C:D,D5916)</f>
        <v>0</v>
      </c>
      <c r="K5916" s="2"/>
      <c r="L5916" s="2"/>
    </row>
    <row r="5917" spans="1:12" x14ac:dyDescent="0.45">
      <c r="A5917"/>
      <c r="B5917"/>
      <c r="C5917"/>
      <c r="D5917"/>
      <c r="E5917" s="6">
        <f>COUNTIF(ProductRatePlanCharge!C:D,D5917)</f>
        <v>0</v>
      </c>
      <c r="K5917" s="2"/>
      <c r="L5917" s="2"/>
    </row>
    <row r="5918" spans="1:12" x14ac:dyDescent="0.45">
      <c r="A5918"/>
      <c r="B5918"/>
      <c r="C5918"/>
      <c r="D5918"/>
      <c r="E5918" s="6">
        <f>COUNTIF(ProductRatePlanCharge!C:D,D5918)</f>
        <v>0</v>
      </c>
      <c r="K5918" s="2"/>
      <c r="L5918" s="2"/>
    </row>
    <row r="5919" spans="1:12" x14ac:dyDescent="0.45">
      <c r="A5919"/>
      <c r="B5919"/>
      <c r="C5919"/>
      <c r="D5919"/>
      <c r="E5919" s="6">
        <f>COUNTIF(ProductRatePlanCharge!C:D,D5919)</f>
        <v>0</v>
      </c>
      <c r="K5919" s="2"/>
      <c r="L5919" s="2"/>
    </row>
    <row r="5920" spans="1:12" x14ac:dyDescent="0.45">
      <c r="A5920"/>
      <c r="B5920"/>
      <c r="C5920"/>
      <c r="D5920"/>
      <c r="E5920" s="6">
        <f>COUNTIF(ProductRatePlanCharge!C:D,D5920)</f>
        <v>0</v>
      </c>
      <c r="K5920" s="2"/>
      <c r="L5920" s="2"/>
    </row>
    <row r="5921" spans="1:12" x14ac:dyDescent="0.45">
      <c r="A5921"/>
      <c r="B5921"/>
      <c r="C5921"/>
      <c r="D5921"/>
      <c r="E5921" s="6">
        <f>COUNTIF(ProductRatePlanCharge!C:D,D5921)</f>
        <v>0</v>
      </c>
      <c r="K5921" s="2"/>
      <c r="L5921" s="2"/>
    </row>
    <row r="5922" spans="1:12" x14ac:dyDescent="0.45">
      <c r="A5922"/>
      <c r="B5922"/>
      <c r="C5922"/>
      <c r="D5922"/>
      <c r="E5922" s="6">
        <f>COUNTIF(ProductRatePlanCharge!C:D,D5922)</f>
        <v>0</v>
      </c>
      <c r="K5922" s="2"/>
      <c r="L5922" s="2"/>
    </row>
    <row r="5923" spans="1:12" x14ac:dyDescent="0.45">
      <c r="A5923"/>
      <c r="B5923"/>
      <c r="C5923"/>
      <c r="D5923"/>
      <c r="E5923" s="6">
        <f>COUNTIF(ProductRatePlanCharge!C:D,D5923)</f>
        <v>0</v>
      </c>
      <c r="K5923" s="2"/>
      <c r="L5923" s="2"/>
    </row>
    <row r="5924" spans="1:12" x14ac:dyDescent="0.45">
      <c r="A5924"/>
      <c r="B5924"/>
      <c r="C5924"/>
      <c r="D5924"/>
      <c r="E5924" s="6">
        <f>COUNTIF(ProductRatePlanCharge!C:D,D5924)</f>
        <v>0</v>
      </c>
      <c r="K5924" s="2"/>
      <c r="L5924" s="2"/>
    </row>
    <row r="5925" spans="1:12" x14ac:dyDescent="0.45">
      <c r="A5925"/>
      <c r="B5925"/>
      <c r="C5925"/>
      <c r="D5925"/>
      <c r="E5925" s="6">
        <f>COUNTIF(ProductRatePlanCharge!C:D,D5925)</f>
        <v>0</v>
      </c>
      <c r="K5925" s="2"/>
      <c r="L5925" s="2"/>
    </row>
    <row r="5926" spans="1:12" x14ac:dyDescent="0.45">
      <c r="A5926"/>
      <c r="B5926"/>
      <c r="C5926"/>
      <c r="D5926"/>
      <c r="E5926" s="6">
        <f>COUNTIF(ProductRatePlanCharge!C:D,D5926)</f>
        <v>0</v>
      </c>
      <c r="K5926" s="2"/>
      <c r="L5926" s="2"/>
    </row>
    <row r="5927" spans="1:12" x14ac:dyDescent="0.45">
      <c r="A5927"/>
      <c r="B5927"/>
      <c r="C5927"/>
      <c r="D5927"/>
      <c r="E5927" s="6">
        <f>COUNTIF(ProductRatePlanCharge!C:D,D5927)</f>
        <v>0</v>
      </c>
      <c r="K5927" s="2"/>
      <c r="L5927" s="2"/>
    </row>
    <row r="5928" spans="1:12" x14ac:dyDescent="0.45">
      <c r="A5928"/>
      <c r="B5928"/>
      <c r="C5928"/>
      <c r="D5928"/>
      <c r="E5928" s="6">
        <f>COUNTIF(ProductRatePlanCharge!C:D,D5928)</f>
        <v>0</v>
      </c>
      <c r="K5928" s="2"/>
      <c r="L5928" s="2"/>
    </row>
    <row r="5929" spans="1:12" x14ac:dyDescent="0.45">
      <c r="A5929"/>
      <c r="B5929"/>
      <c r="C5929"/>
      <c r="D5929"/>
      <c r="E5929" s="6">
        <f>COUNTIF(ProductRatePlanCharge!C:D,D5929)</f>
        <v>0</v>
      </c>
      <c r="K5929" s="2"/>
      <c r="L5929" s="2"/>
    </row>
    <row r="5930" spans="1:12" x14ac:dyDescent="0.45">
      <c r="A5930"/>
      <c r="B5930"/>
      <c r="C5930"/>
      <c r="D5930"/>
      <c r="E5930" s="6">
        <f>COUNTIF(ProductRatePlanCharge!C:D,D5930)</f>
        <v>0</v>
      </c>
      <c r="K5930" s="2"/>
      <c r="L5930" s="2"/>
    </row>
    <row r="5931" spans="1:12" x14ac:dyDescent="0.45">
      <c r="A5931"/>
      <c r="B5931"/>
      <c r="C5931"/>
      <c r="D5931"/>
      <c r="E5931" s="6">
        <f>COUNTIF(ProductRatePlanCharge!C:D,D5931)</f>
        <v>0</v>
      </c>
      <c r="K5931" s="2"/>
      <c r="L5931" s="2"/>
    </row>
    <row r="5932" spans="1:12" x14ac:dyDescent="0.45">
      <c r="A5932"/>
      <c r="B5932"/>
      <c r="C5932"/>
      <c r="D5932"/>
      <c r="E5932" s="6">
        <f>COUNTIF(ProductRatePlanCharge!C:D,D5932)</f>
        <v>0</v>
      </c>
      <c r="K5932" s="2"/>
      <c r="L5932" s="2"/>
    </row>
    <row r="5933" spans="1:12" x14ac:dyDescent="0.45">
      <c r="A5933"/>
      <c r="B5933"/>
      <c r="C5933"/>
      <c r="D5933"/>
      <c r="E5933" s="6">
        <f>COUNTIF(ProductRatePlanCharge!C:D,D5933)</f>
        <v>0</v>
      </c>
      <c r="K5933" s="2"/>
      <c r="L5933" s="2"/>
    </row>
    <row r="5934" spans="1:12" x14ac:dyDescent="0.45">
      <c r="A5934"/>
      <c r="B5934"/>
      <c r="C5934"/>
      <c r="D5934"/>
      <c r="E5934" s="6">
        <f>COUNTIF(ProductRatePlanCharge!C:D,D5934)</f>
        <v>0</v>
      </c>
      <c r="K5934" s="2"/>
      <c r="L5934" s="2"/>
    </row>
    <row r="5935" spans="1:12" x14ac:dyDescent="0.45">
      <c r="A5935"/>
      <c r="B5935"/>
      <c r="C5935"/>
      <c r="D5935"/>
      <c r="E5935" s="6">
        <f>COUNTIF(ProductRatePlanCharge!C:D,D5935)</f>
        <v>0</v>
      </c>
      <c r="K5935" s="2"/>
      <c r="L5935" s="2"/>
    </row>
    <row r="5936" spans="1:12" x14ac:dyDescent="0.45">
      <c r="A5936"/>
      <c r="B5936"/>
      <c r="C5936"/>
      <c r="D5936"/>
      <c r="E5936" s="6">
        <f>COUNTIF(ProductRatePlanCharge!C:D,D5936)</f>
        <v>0</v>
      </c>
      <c r="K5936" s="2"/>
      <c r="L5936" s="2"/>
    </row>
    <row r="5937" spans="1:12" x14ac:dyDescent="0.45">
      <c r="A5937"/>
      <c r="B5937"/>
      <c r="C5937"/>
      <c r="D5937"/>
      <c r="E5937" s="6">
        <f>COUNTIF(ProductRatePlanCharge!C:D,D5937)</f>
        <v>0</v>
      </c>
      <c r="K5937" s="2"/>
      <c r="L5937" s="2"/>
    </row>
    <row r="5938" spans="1:12" x14ac:dyDescent="0.45">
      <c r="A5938"/>
      <c r="B5938"/>
      <c r="C5938"/>
      <c r="D5938"/>
      <c r="E5938" s="6">
        <f>COUNTIF(ProductRatePlanCharge!C:D,D5938)</f>
        <v>0</v>
      </c>
      <c r="K5938" s="2"/>
      <c r="L5938" s="2"/>
    </row>
    <row r="5939" spans="1:12" x14ac:dyDescent="0.45">
      <c r="A5939"/>
      <c r="B5939"/>
      <c r="C5939"/>
      <c r="D5939"/>
      <c r="E5939" s="6">
        <f>COUNTIF(ProductRatePlanCharge!C:D,D5939)</f>
        <v>0</v>
      </c>
      <c r="K5939" s="2"/>
      <c r="L5939" s="2"/>
    </row>
    <row r="5940" spans="1:12" x14ac:dyDescent="0.45">
      <c r="A5940"/>
      <c r="B5940"/>
      <c r="C5940"/>
      <c r="D5940"/>
      <c r="E5940" s="6">
        <f>COUNTIF(ProductRatePlanCharge!C:D,D5940)</f>
        <v>0</v>
      </c>
      <c r="K5940" s="2"/>
      <c r="L5940" s="2"/>
    </row>
    <row r="5941" spans="1:12" x14ac:dyDescent="0.45">
      <c r="A5941"/>
      <c r="B5941"/>
      <c r="C5941"/>
      <c r="D5941"/>
      <c r="E5941" s="6">
        <f>COUNTIF(ProductRatePlanCharge!C:D,D5941)</f>
        <v>0</v>
      </c>
      <c r="K5941" s="2"/>
      <c r="L5941" s="2"/>
    </row>
    <row r="5942" spans="1:12" x14ac:dyDescent="0.45">
      <c r="A5942"/>
      <c r="B5942"/>
      <c r="C5942"/>
      <c r="D5942"/>
      <c r="E5942" s="6">
        <f>COUNTIF(ProductRatePlanCharge!C:D,D5942)</f>
        <v>0</v>
      </c>
      <c r="K5942" s="2"/>
      <c r="L5942" s="2"/>
    </row>
    <row r="5943" spans="1:12" x14ac:dyDescent="0.45">
      <c r="A5943"/>
      <c r="B5943"/>
      <c r="C5943"/>
      <c r="D5943"/>
      <c r="E5943" s="6">
        <f>COUNTIF(ProductRatePlanCharge!C:D,D5943)</f>
        <v>0</v>
      </c>
      <c r="K5943" s="2"/>
      <c r="L5943" s="2"/>
    </row>
    <row r="5944" spans="1:12" x14ac:dyDescent="0.45">
      <c r="A5944"/>
      <c r="B5944"/>
      <c r="C5944"/>
      <c r="D5944"/>
      <c r="E5944" s="6">
        <f>COUNTIF(ProductRatePlanCharge!C:D,D5944)</f>
        <v>0</v>
      </c>
      <c r="K5944" s="2"/>
      <c r="L5944" s="2"/>
    </row>
    <row r="5945" spans="1:12" x14ac:dyDescent="0.45">
      <c r="A5945"/>
      <c r="B5945"/>
      <c r="C5945"/>
      <c r="D5945"/>
      <c r="E5945" s="6">
        <f>COUNTIF(ProductRatePlanCharge!C:D,D5945)</f>
        <v>0</v>
      </c>
      <c r="K5945" s="2"/>
      <c r="L5945" s="2"/>
    </row>
    <row r="5946" spans="1:12" x14ac:dyDescent="0.45">
      <c r="A5946"/>
      <c r="B5946"/>
      <c r="C5946"/>
      <c r="D5946"/>
      <c r="E5946" s="6">
        <f>COUNTIF(ProductRatePlanCharge!C:D,D5946)</f>
        <v>0</v>
      </c>
      <c r="K5946" s="2"/>
      <c r="L5946" s="2"/>
    </row>
    <row r="5947" spans="1:12" x14ac:dyDescent="0.45">
      <c r="A5947"/>
      <c r="B5947"/>
      <c r="C5947"/>
      <c r="D5947"/>
      <c r="E5947" s="6">
        <f>COUNTIF(ProductRatePlanCharge!C:D,D5947)</f>
        <v>0</v>
      </c>
      <c r="K5947" s="2"/>
      <c r="L5947" s="2"/>
    </row>
    <row r="5948" spans="1:12" x14ac:dyDescent="0.45">
      <c r="A5948"/>
      <c r="B5948"/>
      <c r="C5948"/>
      <c r="D5948"/>
      <c r="E5948" s="6">
        <f>COUNTIF(ProductRatePlanCharge!C:D,D5948)</f>
        <v>0</v>
      </c>
      <c r="K5948" s="2"/>
      <c r="L5948" s="2"/>
    </row>
    <row r="5949" spans="1:12" x14ac:dyDescent="0.45">
      <c r="A5949"/>
      <c r="B5949"/>
      <c r="C5949"/>
      <c r="D5949"/>
      <c r="E5949" s="6">
        <f>COUNTIF(ProductRatePlanCharge!C:D,D5949)</f>
        <v>0</v>
      </c>
      <c r="K5949" s="2"/>
      <c r="L5949" s="2"/>
    </row>
    <row r="5950" spans="1:12" x14ac:dyDescent="0.45">
      <c r="A5950"/>
      <c r="B5950"/>
      <c r="C5950"/>
      <c r="D5950"/>
      <c r="E5950" s="6">
        <f>COUNTIF(ProductRatePlanCharge!C:D,D5950)</f>
        <v>0</v>
      </c>
      <c r="K5950" s="2"/>
      <c r="L5950" s="2"/>
    </row>
    <row r="5951" spans="1:12" x14ac:dyDescent="0.45">
      <c r="A5951"/>
      <c r="B5951"/>
      <c r="C5951"/>
      <c r="D5951"/>
      <c r="E5951" s="6">
        <f>COUNTIF(ProductRatePlanCharge!C:D,D5951)</f>
        <v>0</v>
      </c>
      <c r="K5951" s="2"/>
      <c r="L5951" s="2"/>
    </row>
    <row r="5952" spans="1:12" x14ac:dyDescent="0.45">
      <c r="A5952"/>
      <c r="B5952"/>
      <c r="C5952"/>
      <c r="D5952"/>
      <c r="E5952" s="6">
        <f>COUNTIF(ProductRatePlanCharge!C:D,D5952)</f>
        <v>0</v>
      </c>
      <c r="K5952" s="2"/>
      <c r="L5952" s="2"/>
    </row>
    <row r="5953" spans="1:12" x14ac:dyDescent="0.45">
      <c r="A5953"/>
      <c r="B5953"/>
      <c r="C5953"/>
      <c r="D5953"/>
      <c r="E5953" s="6">
        <f>COUNTIF(ProductRatePlanCharge!C:D,D5953)</f>
        <v>0</v>
      </c>
      <c r="K5953" s="2"/>
      <c r="L5953" s="2"/>
    </row>
    <row r="5954" spans="1:12" x14ac:dyDescent="0.45">
      <c r="A5954"/>
      <c r="B5954"/>
      <c r="C5954"/>
      <c r="D5954"/>
      <c r="E5954" s="6">
        <f>COUNTIF(ProductRatePlanCharge!C:D,D5954)</f>
        <v>0</v>
      </c>
      <c r="K5954" s="2"/>
      <c r="L5954" s="2"/>
    </row>
    <row r="5955" spans="1:12" x14ac:dyDescent="0.45">
      <c r="A5955"/>
      <c r="B5955"/>
      <c r="C5955"/>
      <c r="D5955"/>
      <c r="E5955" s="6">
        <f>COUNTIF(ProductRatePlanCharge!C:D,D5955)</f>
        <v>0</v>
      </c>
      <c r="K5955" s="2"/>
      <c r="L5955" s="2"/>
    </row>
    <row r="5956" spans="1:12" x14ac:dyDescent="0.45">
      <c r="A5956"/>
      <c r="B5956"/>
      <c r="C5956"/>
      <c r="D5956"/>
      <c r="E5956" s="6">
        <f>COUNTIF(ProductRatePlanCharge!C:D,D5956)</f>
        <v>0</v>
      </c>
      <c r="K5956" s="2"/>
      <c r="L5956" s="2"/>
    </row>
    <row r="5957" spans="1:12" x14ac:dyDescent="0.45">
      <c r="A5957"/>
      <c r="B5957"/>
      <c r="C5957"/>
      <c r="D5957"/>
      <c r="E5957" s="6">
        <f>COUNTIF(ProductRatePlanCharge!C:D,D5957)</f>
        <v>0</v>
      </c>
      <c r="K5957" s="2"/>
      <c r="L5957" s="2"/>
    </row>
    <row r="5958" spans="1:12" x14ac:dyDescent="0.45">
      <c r="A5958"/>
      <c r="B5958"/>
      <c r="C5958"/>
      <c r="D5958"/>
      <c r="E5958" s="6">
        <f>COUNTIF(ProductRatePlanCharge!C:D,D5958)</f>
        <v>0</v>
      </c>
      <c r="K5958" s="2"/>
      <c r="L5958" s="2"/>
    </row>
    <row r="5959" spans="1:12" x14ac:dyDescent="0.45">
      <c r="A5959"/>
      <c r="B5959"/>
      <c r="C5959"/>
      <c r="D5959"/>
      <c r="E5959" s="6">
        <f>COUNTIF(ProductRatePlanCharge!C:D,D5959)</f>
        <v>0</v>
      </c>
      <c r="K5959" s="2"/>
      <c r="L5959" s="2"/>
    </row>
    <row r="5960" spans="1:12" x14ac:dyDescent="0.45">
      <c r="A5960"/>
      <c r="B5960"/>
      <c r="C5960"/>
      <c r="D5960"/>
      <c r="E5960" s="6">
        <f>COUNTIF(ProductRatePlanCharge!C:D,D5960)</f>
        <v>0</v>
      </c>
      <c r="K5960" s="2"/>
      <c r="L5960" s="2"/>
    </row>
    <row r="5961" spans="1:12" x14ac:dyDescent="0.45">
      <c r="A5961"/>
      <c r="B5961"/>
      <c r="C5961"/>
      <c r="D5961"/>
      <c r="E5961" s="6">
        <f>COUNTIF(ProductRatePlanCharge!C:D,D5961)</f>
        <v>0</v>
      </c>
      <c r="K5961" s="2"/>
      <c r="L5961" s="2"/>
    </row>
    <row r="5962" spans="1:12" x14ac:dyDescent="0.45">
      <c r="A5962"/>
      <c r="B5962"/>
      <c r="C5962"/>
      <c r="D5962"/>
      <c r="E5962" s="6">
        <f>COUNTIF(ProductRatePlanCharge!C:D,D5962)</f>
        <v>0</v>
      </c>
      <c r="K5962" s="2"/>
      <c r="L5962" s="2"/>
    </row>
    <row r="5963" spans="1:12" x14ac:dyDescent="0.45">
      <c r="A5963"/>
      <c r="B5963"/>
      <c r="C5963"/>
      <c r="D5963"/>
      <c r="E5963" s="6">
        <f>COUNTIF(ProductRatePlanCharge!C:D,D5963)</f>
        <v>0</v>
      </c>
      <c r="K5963" s="2"/>
      <c r="L5963" s="2"/>
    </row>
    <row r="5964" spans="1:12" x14ac:dyDescent="0.45">
      <c r="A5964"/>
      <c r="B5964"/>
      <c r="C5964"/>
      <c r="D5964"/>
      <c r="E5964" s="6">
        <f>COUNTIF(ProductRatePlanCharge!C:D,D5964)</f>
        <v>0</v>
      </c>
      <c r="K5964" s="2"/>
      <c r="L5964" s="2"/>
    </row>
    <row r="5965" spans="1:12" x14ac:dyDescent="0.45">
      <c r="A5965"/>
      <c r="B5965"/>
      <c r="C5965"/>
      <c r="D5965"/>
      <c r="E5965" s="6">
        <f>COUNTIF(ProductRatePlanCharge!C:D,D5965)</f>
        <v>0</v>
      </c>
      <c r="K5965" s="2"/>
      <c r="L5965" s="2"/>
    </row>
    <row r="5966" spans="1:12" x14ac:dyDescent="0.45">
      <c r="A5966"/>
      <c r="B5966"/>
      <c r="C5966"/>
      <c r="D5966"/>
      <c r="E5966" s="6">
        <f>COUNTIF(ProductRatePlanCharge!C:D,D5966)</f>
        <v>0</v>
      </c>
      <c r="K5966" s="2"/>
      <c r="L5966" s="2"/>
    </row>
    <row r="5967" spans="1:12" x14ac:dyDescent="0.45">
      <c r="A5967"/>
      <c r="B5967"/>
      <c r="C5967"/>
      <c r="D5967"/>
      <c r="E5967" s="6">
        <f>COUNTIF(ProductRatePlanCharge!C:D,D5967)</f>
        <v>0</v>
      </c>
      <c r="K5967" s="2"/>
      <c r="L5967" s="2"/>
    </row>
    <row r="5968" spans="1:12" x14ac:dyDescent="0.45">
      <c r="A5968"/>
      <c r="B5968"/>
      <c r="C5968"/>
      <c r="D5968"/>
      <c r="E5968" s="6">
        <f>COUNTIF(ProductRatePlanCharge!C:D,D5968)</f>
        <v>0</v>
      </c>
      <c r="K5968" s="2"/>
      <c r="L5968" s="2"/>
    </row>
    <row r="5969" spans="1:12" x14ac:dyDescent="0.45">
      <c r="A5969"/>
      <c r="B5969"/>
      <c r="C5969"/>
      <c r="D5969"/>
      <c r="E5969" s="6">
        <f>COUNTIF(ProductRatePlanCharge!C:D,D5969)</f>
        <v>0</v>
      </c>
      <c r="K5969" s="2"/>
      <c r="L5969" s="2"/>
    </row>
    <row r="5970" spans="1:12" x14ac:dyDescent="0.45">
      <c r="A5970"/>
      <c r="B5970"/>
      <c r="C5970"/>
      <c r="D5970"/>
      <c r="E5970" s="6">
        <f>COUNTIF(ProductRatePlanCharge!C:D,D5970)</f>
        <v>0</v>
      </c>
      <c r="K5970" s="2"/>
      <c r="L5970" s="2"/>
    </row>
    <row r="5971" spans="1:12" x14ac:dyDescent="0.45">
      <c r="A5971"/>
      <c r="B5971"/>
      <c r="C5971"/>
      <c r="D5971"/>
      <c r="E5971" s="6">
        <f>COUNTIF(ProductRatePlanCharge!C:D,D5971)</f>
        <v>0</v>
      </c>
      <c r="K5971" s="2"/>
      <c r="L5971" s="2"/>
    </row>
    <row r="5972" spans="1:12" x14ac:dyDescent="0.45">
      <c r="A5972"/>
      <c r="B5972"/>
      <c r="C5972"/>
      <c r="D5972"/>
      <c r="E5972" s="6">
        <f>COUNTIF(ProductRatePlanCharge!C:D,D5972)</f>
        <v>0</v>
      </c>
      <c r="K5972" s="2"/>
      <c r="L5972" s="2"/>
    </row>
    <row r="5973" spans="1:12" x14ac:dyDescent="0.45">
      <c r="A5973"/>
      <c r="B5973"/>
      <c r="C5973"/>
      <c r="D5973"/>
      <c r="E5973" s="6">
        <f>COUNTIF(ProductRatePlanCharge!C:D,D5973)</f>
        <v>0</v>
      </c>
      <c r="K5973" s="2"/>
      <c r="L5973" s="2"/>
    </row>
    <row r="5974" spans="1:12" x14ac:dyDescent="0.45">
      <c r="A5974"/>
      <c r="B5974"/>
      <c r="C5974"/>
      <c r="D5974"/>
      <c r="E5974" s="6">
        <f>COUNTIF(ProductRatePlanCharge!C:D,D5974)</f>
        <v>0</v>
      </c>
      <c r="K5974" s="2"/>
      <c r="L5974" s="2"/>
    </row>
    <row r="5975" spans="1:12" x14ac:dyDescent="0.45">
      <c r="A5975"/>
      <c r="B5975"/>
      <c r="C5975"/>
      <c r="D5975"/>
      <c r="E5975" s="6">
        <f>COUNTIF(ProductRatePlanCharge!C:D,D5975)</f>
        <v>0</v>
      </c>
      <c r="K5975" s="2"/>
      <c r="L5975" s="2"/>
    </row>
    <row r="5976" spans="1:12" x14ac:dyDescent="0.45">
      <c r="A5976"/>
      <c r="B5976"/>
      <c r="C5976"/>
      <c r="D5976"/>
      <c r="E5976" s="6">
        <f>COUNTIF(ProductRatePlanCharge!C:D,D5976)</f>
        <v>0</v>
      </c>
      <c r="K5976" s="2"/>
      <c r="L5976" s="2"/>
    </row>
    <row r="5977" spans="1:12" x14ac:dyDescent="0.45">
      <c r="A5977"/>
      <c r="B5977"/>
      <c r="C5977"/>
      <c r="D5977"/>
      <c r="E5977" s="6">
        <f>COUNTIF(ProductRatePlanCharge!C:D,D5977)</f>
        <v>0</v>
      </c>
      <c r="K5977" s="2"/>
      <c r="L5977" s="2"/>
    </row>
    <row r="5978" spans="1:12" x14ac:dyDescent="0.45">
      <c r="A5978"/>
      <c r="B5978"/>
      <c r="C5978"/>
      <c r="D5978"/>
      <c r="E5978" s="6">
        <f>COUNTIF(ProductRatePlanCharge!C:D,D5978)</f>
        <v>0</v>
      </c>
      <c r="K5978" s="2"/>
      <c r="L5978" s="2"/>
    </row>
    <row r="5979" spans="1:12" x14ac:dyDescent="0.45">
      <c r="A5979"/>
      <c r="B5979"/>
      <c r="C5979"/>
      <c r="D5979"/>
      <c r="E5979" s="6">
        <f>COUNTIF(ProductRatePlanCharge!C:D,D5979)</f>
        <v>0</v>
      </c>
      <c r="K5979" s="2"/>
      <c r="L5979" s="2"/>
    </row>
    <row r="5980" spans="1:12" x14ac:dyDescent="0.45">
      <c r="A5980"/>
      <c r="B5980"/>
      <c r="C5980"/>
      <c r="D5980"/>
      <c r="E5980" s="6">
        <f>COUNTIF(ProductRatePlanCharge!C:D,D5980)</f>
        <v>0</v>
      </c>
      <c r="K5980" s="2"/>
      <c r="L5980" s="2"/>
    </row>
    <row r="5981" spans="1:12" x14ac:dyDescent="0.45">
      <c r="A5981"/>
      <c r="B5981"/>
      <c r="C5981"/>
      <c r="D5981"/>
      <c r="E5981" s="6">
        <f>COUNTIF(ProductRatePlanCharge!C:D,D5981)</f>
        <v>0</v>
      </c>
      <c r="K5981" s="2"/>
      <c r="L5981" s="2"/>
    </row>
    <row r="5982" spans="1:12" x14ac:dyDescent="0.45">
      <c r="A5982"/>
      <c r="B5982"/>
      <c r="C5982"/>
      <c r="D5982"/>
      <c r="E5982" s="6">
        <f>COUNTIF(ProductRatePlanCharge!C:D,D5982)</f>
        <v>0</v>
      </c>
      <c r="K5982" s="2"/>
      <c r="L5982" s="2"/>
    </row>
    <row r="5983" spans="1:12" x14ac:dyDescent="0.45">
      <c r="A5983"/>
      <c r="B5983"/>
      <c r="C5983"/>
      <c r="D5983"/>
      <c r="E5983" s="6">
        <f>COUNTIF(ProductRatePlanCharge!C:D,D5983)</f>
        <v>0</v>
      </c>
      <c r="K5983" s="2"/>
      <c r="L5983" s="2"/>
    </row>
    <row r="5984" spans="1:12" x14ac:dyDescent="0.45">
      <c r="A5984"/>
      <c r="B5984"/>
      <c r="C5984"/>
      <c r="D5984"/>
      <c r="E5984" s="6">
        <f>COUNTIF(ProductRatePlanCharge!C:D,D5984)</f>
        <v>0</v>
      </c>
      <c r="K5984" s="2"/>
      <c r="L5984" s="2"/>
    </row>
    <row r="5985" spans="1:12" x14ac:dyDescent="0.45">
      <c r="A5985"/>
      <c r="B5985"/>
      <c r="C5985"/>
      <c r="D5985"/>
      <c r="E5985" s="6">
        <f>COUNTIF(ProductRatePlanCharge!C:D,D5985)</f>
        <v>0</v>
      </c>
      <c r="K5985" s="2"/>
      <c r="L5985" s="2"/>
    </row>
    <row r="5986" spans="1:12" x14ac:dyDescent="0.45">
      <c r="A5986"/>
      <c r="B5986"/>
      <c r="C5986"/>
      <c r="D5986"/>
      <c r="E5986" s="6">
        <f>COUNTIF(ProductRatePlanCharge!C:D,D5986)</f>
        <v>0</v>
      </c>
      <c r="K5986" s="2"/>
      <c r="L5986" s="2"/>
    </row>
    <row r="5987" spans="1:12" x14ac:dyDescent="0.45">
      <c r="A5987"/>
      <c r="B5987"/>
      <c r="C5987"/>
      <c r="D5987"/>
      <c r="E5987" s="6">
        <f>COUNTIF(ProductRatePlanCharge!C:D,D5987)</f>
        <v>0</v>
      </c>
      <c r="K5987" s="2"/>
      <c r="L5987" s="2"/>
    </row>
    <row r="5988" spans="1:12" x14ac:dyDescent="0.45">
      <c r="A5988"/>
      <c r="B5988"/>
      <c r="C5988"/>
      <c r="D5988"/>
      <c r="E5988" s="6">
        <f>COUNTIF(ProductRatePlanCharge!C:D,D5988)</f>
        <v>0</v>
      </c>
      <c r="K5988" s="2"/>
      <c r="L5988" s="2"/>
    </row>
    <row r="5989" spans="1:12" x14ac:dyDescent="0.45">
      <c r="A5989"/>
      <c r="B5989"/>
      <c r="C5989"/>
      <c r="D5989"/>
      <c r="E5989" s="6">
        <f>COUNTIF(ProductRatePlanCharge!C:D,D5989)</f>
        <v>0</v>
      </c>
      <c r="K5989" s="2"/>
      <c r="L5989" s="2"/>
    </row>
    <row r="5990" spans="1:12" x14ac:dyDescent="0.45">
      <c r="A5990"/>
      <c r="B5990"/>
      <c r="C5990"/>
      <c r="D5990"/>
      <c r="E5990" s="6">
        <f>COUNTIF(ProductRatePlanCharge!C:D,D5990)</f>
        <v>0</v>
      </c>
      <c r="K5990" s="2"/>
      <c r="L5990" s="2"/>
    </row>
    <row r="5991" spans="1:12" x14ac:dyDescent="0.45">
      <c r="A5991"/>
      <c r="B5991"/>
      <c r="C5991"/>
      <c r="D5991"/>
      <c r="E5991" s="6">
        <f>COUNTIF(ProductRatePlanCharge!C:D,D5991)</f>
        <v>0</v>
      </c>
      <c r="K5991" s="2"/>
      <c r="L5991" s="2"/>
    </row>
    <row r="5992" spans="1:12" x14ac:dyDescent="0.45">
      <c r="A5992"/>
      <c r="B5992"/>
      <c r="C5992"/>
      <c r="D5992"/>
      <c r="E5992" s="6">
        <f>COUNTIF(ProductRatePlanCharge!C:D,D5992)</f>
        <v>0</v>
      </c>
      <c r="K5992" s="2"/>
      <c r="L5992" s="2"/>
    </row>
    <row r="5993" spans="1:12" x14ac:dyDescent="0.45">
      <c r="A5993"/>
      <c r="B5993"/>
      <c r="C5993"/>
      <c r="D5993"/>
      <c r="E5993" s="6">
        <f>COUNTIF(ProductRatePlanCharge!C:D,D5993)</f>
        <v>0</v>
      </c>
      <c r="K5993" s="2"/>
      <c r="L5993" s="2"/>
    </row>
    <row r="5994" spans="1:12" x14ac:dyDescent="0.45">
      <c r="A5994"/>
      <c r="B5994"/>
      <c r="C5994"/>
      <c r="D5994"/>
      <c r="E5994" s="6">
        <f>COUNTIF(ProductRatePlanCharge!C:D,D5994)</f>
        <v>0</v>
      </c>
      <c r="K5994" s="2"/>
      <c r="L5994" s="2"/>
    </row>
    <row r="5995" spans="1:12" x14ac:dyDescent="0.45">
      <c r="A5995"/>
      <c r="B5995"/>
      <c r="C5995"/>
      <c r="D5995"/>
      <c r="E5995" s="6">
        <f>COUNTIF(ProductRatePlanCharge!C:D,D5995)</f>
        <v>0</v>
      </c>
      <c r="K5995" s="2"/>
      <c r="L5995" s="2"/>
    </row>
    <row r="5996" spans="1:12" x14ac:dyDescent="0.45">
      <c r="A5996"/>
      <c r="B5996"/>
      <c r="C5996"/>
      <c r="D5996"/>
      <c r="E5996" s="6">
        <f>COUNTIF(ProductRatePlanCharge!C:D,D5996)</f>
        <v>0</v>
      </c>
      <c r="K5996" s="2"/>
      <c r="L5996" s="2"/>
    </row>
    <row r="5997" spans="1:12" x14ac:dyDescent="0.45">
      <c r="A5997"/>
      <c r="B5997"/>
      <c r="C5997"/>
      <c r="D5997"/>
      <c r="E5997" s="6">
        <f>COUNTIF(ProductRatePlanCharge!C:D,D5997)</f>
        <v>0</v>
      </c>
      <c r="K5997" s="2"/>
      <c r="L5997" s="2"/>
    </row>
    <row r="5998" spans="1:12" x14ac:dyDescent="0.45">
      <c r="A5998"/>
      <c r="B5998"/>
      <c r="C5998"/>
      <c r="D5998"/>
      <c r="E5998" s="6">
        <f>COUNTIF(ProductRatePlanCharge!C:D,D5998)</f>
        <v>0</v>
      </c>
      <c r="K5998" s="2"/>
      <c r="L5998" s="2"/>
    </row>
    <row r="5999" spans="1:12" x14ac:dyDescent="0.45">
      <c r="A5999"/>
      <c r="B5999"/>
      <c r="C5999"/>
      <c r="D5999"/>
      <c r="E5999" s="6">
        <f>COUNTIF(ProductRatePlanCharge!C:D,D5999)</f>
        <v>0</v>
      </c>
      <c r="K5999" s="2"/>
      <c r="L5999" s="2"/>
    </row>
    <row r="6000" spans="1:12" x14ac:dyDescent="0.45">
      <c r="A6000"/>
      <c r="B6000"/>
      <c r="C6000"/>
      <c r="D6000"/>
      <c r="E6000" s="6">
        <f>COUNTIF(ProductRatePlanCharge!C:D,D6000)</f>
        <v>0</v>
      </c>
      <c r="K6000" s="2"/>
      <c r="L6000" s="2"/>
    </row>
    <row r="6001" spans="1:12" x14ac:dyDescent="0.45">
      <c r="A6001"/>
      <c r="B6001"/>
      <c r="C6001"/>
      <c r="D6001"/>
      <c r="E6001" s="6">
        <f>COUNTIF(ProductRatePlanCharge!C:D,D6001)</f>
        <v>0</v>
      </c>
      <c r="K6001" s="2"/>
      <c r="L6001" s="2"/>
    </row>
    <row r="6002" spans="1:12" x14ac:dyDescent="0.45">
      <c r="A6002"/>
      <c r="B6002"/>
      <c r="C6002"/>
      <c r="D6002"/>
      <c r="E6002" s="6">
        <f>COUNTIF(ProductRatePlanCharge!C:D,D6002)</f>
        <v>0</v>
      </c>
      <c r="K6002" s="2"/>
      <c r="L6002" s="2"/>
    </row>
    <row r="6003" spans="1:12" x14ac:dyDescent="0.45">
      <c r="A6003"/>
      <c r="B6003"/>
      <c r="C6003"/>
      <c r="D6003"/>
      <c r="E6003" s="6">
        <f>COUNTIF(ProductRatePlanCharge!C:D,D6003)</f>
        <v>0</v>
      </c>
      <c r="K6003" s="2"/>
      <c r="L6003" s="2"/>
    </row>
    <row r="6004" spans="1:12" x14ac:dyDescent="0.45">
      <c r="A6004"/>
      <c r="B6004"/>
      <c r="C6004"/>
      <c r="D6004"/>
      <c r="E6004" s="6">
        <f>COUNTIF(ProductRatePlanCharge!C:D,D6004)</f>
        <v>0</v>
      </c>
      <c r="K6004" s="2"/>
      <c r="L6004" s="2"/>
    </row>
    <row r="6005" spans="1:12" x14ac:dyDescent="0.45">
      <c r="A6005"/>
      <c r="B6005"/>
      <c r="C6005"/>
      <c r="D6005"/>
      <c r="E6005" s="6">
        <f>COUNTIF(ProductRatePlanCharge!C:D,D6005)</f>
        <v>0</v>
      </c>
      <c r="K6005" s="2"/>
      <c r="L6005" s="2"/>
    </row>
    <row r="6006" spans="1:12" x14ac:dyDescent="0.45">
      <c r="A6006"/>
      <c r="B6006"/>
      <c r="C6006"/>
      <c r="D6006"/>
      <c r="E6006" s="6">
        <f>COUNTIF(ProductRatePlanCharge!C:D,D6006)</f>
        <v>0</v>
      </c>
      <c r="K6006" s="2"/>
      <c r="L6006" s="2"/>
    </row>
    <row r="6007" spans="1:12" x14ac:dyDescent="0.45">
      <c r="A6007"/>
      <c r="B6007"/>
      <c r="C6007"/>
      <c r="D6007"/>
      <c r="E6007" s="6">
        <f>COUNTIF(ProductRatePlanCharge!C:D,D6007)</f>
        <v>0</v>
      </c>
      <c r="K6007" s="2"/>
      <c r="L6007" s="2"/>
    </row>
    <row r="6008" spans="1:12" x14ac:dyDescent="0.45">
      <c r="A6008"/>
      <c r="B6008"/>
      <c r="C6008"/>
      <c r="D6008"/>
      <c r="E6008" s="6">
        <f>COUNTIF(ProductRatePlanCharge!C:D,D6008)</f>
        <v>0</v>
      </c>
      <c r="K6008" s="2"/>
      <c r="L6008" s="2"/>
    </row>
    <row r="6009" spans="1:12" x14ac:dyDescent="0.45">
      <c r="A6009"/>
      <c r="B6009"/>
      <c r="C6009"/>
      <c r="D6009"/>
      <c r="E6009" s="6">
        <f>COUNTIF(ProductRatePlanCharge!C:D,D6009)</f>
        <v>0</v>
      </c>
      <c r="K6009" s="2"/>
      <c r="L6009" s="2"/>
    </row>
    <row r="6010" spans="1:12" x14ac:dyDescent="0.45">
      <c r="A6010"/>
      <c r="B6010"/>
      <c r="C6010"/>
      <c r="D6010"/>
      <c r="E6010" s="6">
        <f>COUNTIF(ProductRatePlanCharge!C:D,D6010)</f>
        <v>0</v>
      </c>
      <c r="K6010" s="2"/>
      <c r="L6010" s="2"/>
    </row>
    <row r="6011" spans="1:12" x14ac:dyDescent="0.45">
      <c r="A6011"/>
      <c r="B6011"/>
      <c r="C6011"/>
      <c r="D6011"/>
      <c r="E6011" s="6">
        <f>COUNTIF(ProductRatePlanCharge!C:D,D6011)</f>
        <v>0</v>
      </c>
      <c r="K6011" s="2"/>
      <c r="L6011" s="2"/>
    </row>
    <row r="6012" spans="1:12" x14ac:dyDescent="0.45">
      <c r="A6012"/>
      <c r="B6012"/>
      <c r="C6012"/>
      <c r="D6012"/>
      <c r="E6012" s="6">
        <f>COUNTIF(ProductRatePlanCharge!C:D,D6012)</f>
        <v>0</v>
      </c>
      <c r="K6012" s="2"/>
      <c r="L6012" s="2"/>
    </row>
    <row r="6013" spans="1:12" x14ac:dyDescent="0.45">
      <c r="A6013"/>
      <c r="B6013"/>
      <c r="C6013"/>
      <c r="D6013"/>
      <c r="E6013" s="6">
        <f>COUNTIF(ProductRatePlanCharge!C:D,D6013)</f>
        <v>0</v>
      </c>
      <c r="K6013" s="2"/>
      <c r="L6013" s="2"/>
    </row>
    <row r="6014" spans="1:12" x14ac:dyDescent="0.45">
      <c r="A6014"/>
      <c r="B6014"/>
      <c r="C6014"/>
      <c r="D6014"/>
      <c r="E6014" s="6">
        <f>COUNTIF(ProductRatePlanCharge!C:D,D6014)</f>
        <v>0</v>
      </c>
      <c r="K6014" s="2"/>
      <c r="L6014" s="2"/>
    </row>
    <row r="6015" spans="1:12" x14ac:dyDescent="0.45">
      <c r="A6015"/>
      <c r="B6015"/>
      <c r="C6015"/>
      <c r="D6015"/>
      <c r="E6015" s="6">
        <f>COUNTIF(ProductRatePlanCharge!C:D,D6015)</f>
        <v>0</v>
      </c>
      <c r="K6015" s="2"/>
      <c r="L6015" s="2"/>
    </row>
    <row r="6016" spans="1:12" x14ac:dyDescent="0.45">
      <c r="A6016"/>
      <c r="B6016"/>
      <c r="C6016"/>
      <c r="D6016"/>
      <c r="E6016" s="6">
        <f>COUNTIF(ProductRatePlanCharge!C:D,D6016)</f>
        <v>0</v>
      </c>
      <c r="K6016" s="2"/>
      <c r="L6016" s="2"/>
    </row>
    <row r="6017" spans="1:12" x14ac:dyDescent="0.45">
      <c r="A6017"/>
      <c r="B6017"/>
      <c r="C6017"/>
      <c r="D6017"/>
      <c r="E6017" s="6">
        <f>COUNTIF(ProductRatePlanCharge!C:D,D6017)</f>
        <v>0</v>
      </c>
      <c r="K6017" s="2"/>
      <c r="L6017" s="2"/>
    </row>
    <row r="6018" spans="1:12" x14ac:dyDescent="0.45">
      <c r="A6018"/>
      <c r="B6018"/>
      <c r="C6018"/>
      <c r="D6018"/>
      <c r="E6018" s="6">
        <f>COUNTIF(ProductRatePlanCharge!C:D,D6018)</f>
        <v>0</v>
      </c>
      <c r="K6018" s="2"/>
      <c r="L6018" s="2"/>
    </row>
    <row r="6019" spans="1:12" x14ac:dyDescent="0.45">
      <c r="A6019"/>
      <c r="B6019"/>
      <c r="C6019"/>
      <c r="D6019"/>
      <c r="E6019" s="6">
        <f>COUNTIF(ProductRatePlanCharge!C:D,D6019)</f>
        <v>0</v>
      </c>
      <c r="K6019" s="2"/>
      <c r="L6019" s="2"/>
    </row>
    <row r="6020" spans="1:12" x14ac:dyDescent="0.45">
      <c r="A6020"/>
      <c r="B6020"/>
      <c r="C6020"/>
      <c r="D6020"/>
      <c r="E6020" s="6">
        <f>COUNTIF(ProductRatePlanCharge!C:D,D6020)</f>
        <v>0</v>
      </c>
      <c r="K6020" s="2"/>
      <c r="L6020" s="2"/>
    </row>
    <row r="6021" spans="1:12" x14ac:dyDescent="0.45">
      <c r="A6021"/>
      <c r="B6021"/>
      <c r="C6021"/>
      <c r="D6021"/>
      <c r="E6021" s="6">
        <f>COUNTIF(ProductRatePlanCharge!C:D,D6021)</f>
        <v>0</v>
      </c>
      <c r="K6021" s="2"/>
      <c r="L6021" s="2"/>
    </row>
    <row r="6022" spans="1:12" x14ac:dyDescent="0.45">
      <c r="A6022"/>
      <c r="B6022"/>
      <c r="C6022"/>
      <c r="D6022"/>
      <c r="E6022" s="6">
        <f>COUNTIF(ProductRatePlanCharge!C:D,D6022)</f>
        <v>0</v>
      </c>
      <c r="K6022" s="2"/>
      <c r="L6022" s="2"/>
    </row>
    <row r="6023" spans="1:12" x14ac:dyDescent="0.45">
      <c r="A6023"/>
      <c r="B6023"/>
      <c r="C6023"/>
      <c r="D6023"/>
      <c r="E6023" s="6">
        <f>COUNTIF(ProductRatePlanCharge!C:D,D6023)</f>
        <v>0</v>
      </c>
      <c r="K6023" s="2"/>
      <c r="L6023" s="2"/>
    </row>
    <row r="6024" spans="1:12" x14ac:dyDescent="0.45">
      <c r="A6024"/>
      <c r="B6024"/>
      <c r="C6024"/>
      <c r="D6024"/>
      <c r="E6024" s="6">
        <f>COUNTIF(ProductRatePlanCharge!C:D,D6024)</f>
        <v>0</v>
      </c>
      <c r="K6024" s="2"/>
      <c r="L6024" s="2"/>
    </row>
    <row r="6025" spans="1:12" x14ac:dyDescent="0.45">
      <c r="A6025"/>
      <c r="B6025"/>
      <c r="C6025"/>
      <c r="D6025"/>
      <c r="E6025" s="6">
        <f>COUNTIF(ProductRatePlanCharge!C:D,D6025)</f>
        <v>0</v>
      </c>
      <c r="K6025" s="2"/>
      <c r="L6025" s="2"/>
    </row>
    <row r="6026" spans="1:12" x14ac:dyDescent="0.45">
      <c r="A6026"/>
      <c r="B6026"/>
      <c r="C6026"/>
      <c r="D6026"/>
      <c r="E6026" s="6">
        <f>COUNTIF(ProductRatePlanCharge!C:D,D6026)</f>
        <v>0</v>
      </c>
      <c r="K6026" s="2"/>
      <c r="L6026" s="2"/>
    </row>
    <row r="6027" spans="1:12" x14ac:dyDescent="0.45">
      <c r="A6027"/>
      <c r="B6027"/>
      <c r="C6027"/>
      <c r="D6027"/>
      <c r="E6027" s="6">
        <f>COUNTIF(ProductRatePlanCharge!C:D,D6027)</f>
        <v>0</v>
      </c>
      <c r="K6027" s="2"/>
      <c r="L6027" s="2"/>
    </row>
    <row r="6028" spans="1:12" x14ac:dyDescent="0.45">
      <c r="A6028"/>
      <c r="B6028"/>
      <c r="C6028"/>
      <c r="D6028"/>
      <c r="E6028" s="6">
        <f>COUNTIF(ProductRatePlanCharge!C:D,D6028)</f>
        <v>0</v>
      </c>
      <c r="K6028" s="2"/>
      <c r="L6028" s="2"/>
    </row>
    <row r="6029" spans="1:12" x14ac:dyDescent="0.45">
      <c r="A6029"/>
      <c r="B6029"/>
      <c r="C6029"/>
      <c r="D6029"/>
      <c r="E6029" s="6">
        <f>COUNTIF(ProductRatePlanCharge!C:D,D6029)</f>
        <v>0</v>
      </c>
      <c r="K6029" s="2"/>
      <c r="L6029" s="2"/>
    </row>
    <row r="6030" spans="1:12" x14ac:dyDescent="0.45">
      <c r="A6030"/>
      <c r="B6030"/>
      <c r="C6030"/>
      <c r="D6030"/>
      <c r="E6030" s="6">
        <f>COUNTIF(ProductRatePlanCharge!C:D,D6030)</f>
        <v>0</v>
      </c>
      <c r="K6030" s="2"/>
      <c r="L6030" s="2"/>
    </row>
    <row r="6031" spans="1:12" x14ac:dyDescent="0.45">
      <c r="A6031"/>
      <c r="B6031"/>
      <c r="C6031"/>
      <c r="D6031"/>
      <c r="E6031" s="6">
        <f>COUNTIF(ProductRatePlanCharge!C:D,D6031)</f>
        <v>0</v>
      </c>
      <c r="K6031" s="2"/>
      <c r="L6031" s="2"/>
    </row>
    <row r="6032" spans="1:12" x14ac:dyDescent="0.45">
      <c r="A6032"/>
      <c r="B6032"/>
      <c r="C6032"/>
      <c r="D6032"/>
      <c r="E6032" s="6">
        <f>COUNTIF(ProductRatePlanCharge!C:D,D6032)</f>
        <v>0</v>
      </c>
      <c r="K6032" s="2"/>
      <c r="L6032" s="2"/>
    </row>
    <row r="6033" spans="1:12" x14ac:dyDescent="0.45">
      <c r="A6033"/>
      <c r="B6033"/>
      <c r="C6033"/>
      <c r="D6033"/>
      <c r="E6033" s="6">
        <f>COUNTIF(ProductRatePlanCharge!C:D,D6033)</f>
        <v>0</v>
      </c>
      <c r="K6033" s="2"/>
      <c r="L6033" s="2"/>
    </row>
    <row r="6034" spans="1:12" x14ac:dyDescent="0.45">
      <c r="A6034"/>
      <c r="B6034"/>
      <c r="C6034"/>
      <c r="D6034"/>
      <c r="E6034" s="6">
        <f>COUNTIF(ProductRatePlanCharge!C:D,D6034)</f>
        <v>0</v>
      </c>
      <c r="K6034" s="2"/>
      <c r="L6034" s="2"/>
    </row>
    <row r="6035" spans="1:12" x14ac:dyDescent="0.45">
      <c r="A6035"/>
      <c r="B6035"/>
      <c r="C6035"/>
      <c r="D6035"/>
      <c r="E6035" s="6">
        <f>COUNTIF(ProductRatePlanCharge!C:D,D6035)</f>
        <v>0</v>
      </c>
      <c r="K6035" s="2"/>
      <c r="L6035" s="2"/>
    </row>
    <row r="6036" spans="1:12" x14ac:dyDescent="0.45">
      <c r="A6036"/>
      <c r="B6036"/>
      <c r="C6036"/>
      <c r="D6036"/>
      <c r="E6036" s="6">
        <f>COUNTIF(ProductRatePlanCharge!C:D,D6036)</f>
        <v>0</v>
      </c>
      <c r="K6036" s="2"/>
      <c r="L6036" s="2"/>
    </row>
    <row r="6037" spans="1:12" x14ac:dyDescent="0.45">
      <c r="A6037"/>
      <c r="B6037"/>
      <c r="C6037"/>
      <c r="D6037"/>
      <c r="E6037" s="6">
        <f>COUNTIF(ProductRatePlanCharge!C:D,D6037)</f>
        <v>0</v>
      </c>
      <c r="K6037" s="2"/>
      <c r="L6037" s="2"/>
    </row>
    <row r="6038" spans="1:12" x14ac:dyDescent="0.45">
      <c r="A6038"/>
      <c r="B6038"/>
      <c r="C6038"/>
      <c r="D6038"/>
      <c r="E6038" s="6">
        <f>COUNTIF(ProductRatePlanCharge!C:D,D6038)</f>
        <v>0</v>
      </c>
      <c r="K6038" s="2"/>
      <c r="L6038" s="2"/>
    </row>
    <row r="6039" spans="1:12" x14ac:dyDescent="0.45">
      <c r="A6039"/>
      <c r="B6039"/>
      <c r="C6039"/>
      <c r="D6039"/>
      <c r="E6039" s="6">
        <f>COUNTIF(ProductRatePlanCharge!C:D,D6039)</f>
        <v>0</v>
      </c>
      <c r="K6039" s="2"/>
      <c r="L6039" s="2"/>
    </row>
    <row r="6040" spans="1:12" x14ac:dyDescent="0.45">
      <c r="A6040"/>
      <c r="B6040"/>
      <c r="C6040"/>
      <c r="D6040"/>
      <c r="E6040" s="6">
        <f>COUNTIF(ProductRatePlanCharge!C:D,D6040)</f>
        <v>0</v>
      </c>
      <c r="K6040" s="2"/>
      <c r="L6040" s="2"/>
    </row>
    <row r="6041" spans="1:12" x14ac:dyDescent="0.45">
      <c r="A6041"/>
      <c r="B6041"/>
      <c r="C6041"/>
      <c r="D6041"/>
      <c r="E6041" s="6">
        <f>COUNTIF(ProductRatePlanCharge!C:D,D6041)</f>
        <v>0</v>
      </c>
      <c r="K6041" s="2"/>
      <c r="L6041" s="2"/>
    </row>
    <row r="6042" spans="1:12" x14ac:dyDescent="0.45">
      <c r="A6042"/>
      <c r="B6042"/>
      <c r="C6042"/>
      <c r="D6042"/>
      <c r="E6042" s="6">
        <f>COUNTIF(ProductRatePlanCharge!C:D,D6042)</f>
        <v>0</v>
      </c>
      <c r="K6042" s="2"/>
      <c r="L6042" s="2"/>
    </row>
    <row r="6043" spans="1:12" x14ac:dyDescent="0.45">
      <c r="A6043"/>
      <c r="B6043"/>
      <c r="C6043"/>
      <c r="D6043"/>
      <c r="E6043" s="6">
        <f>COUNTIF(ProductRatePlanCharge!C:D,D6043)</f>
        <v>0</v>
      </c>
      <c r="K6043" s="2"/>
      <c r="L6043" s="2"/>
    </row>
    <row r="6044" spans="1:12" x14ac:dyDescent="0.45">
      <c r="A6044"/>
      <c r="B6044"/>
      <c r="C6044"/>
      <c r="D6044"/>
      <c r="E6044" s="6">
        <f>COUNTIF(ProductRatePlanCharge!C:D,D6044)</f>
        <v>0</v>
      </c>
      <c r="K6044" s="2"/>
      <c r="L6044" s="2"/>
    </row>
    <row r="6045" spans="1:12" x14ac:dyDescent="0.45">
      <c r="A6045"/>
      <c r="B6045"/>
      <c r="C6045"/>
      <c r="D6045"/>
      <c r="E6045" s="6">
        <f>COUNTIF(ProductRatePlanCharge!C:D,D6045)</f>
        <v>0</v>
      </c>
      <c r="K6045" s="2"/>
      <c r="L6045" s="2"/>
    </row>
    <row r="6046" spans="1:12" x14ac:dyDescent="0.45">
      <c r="A6046"/>
      <c r="B6046"/>
      <c r="C6046"/>
      <c r="D6046"/>
      <c r="E6046" s="6">
        <f>COUNTIF(ProductRatePlanCharge!C:D,D6046)</f>
        <v>0</v>
      </c>
      <c r="K6046" s="2"/>
      <c r="L6046" s="2"/>
    </row>
    <row r="6047" spans="1:12" x14ac:dyDescent="0.45">
      <c r="A6047"/>
      <c r="B6047"/>
      <c r="C6047"/>
      <c r="D6047"/>
      <c r="E6047" s="6">
        <f>COUNTIF(ProductRatePlanCharge!C:D,D6047)</f>
        <v>0</v>
      </c>
      <c r="K6047" s="2"/>
      <c r="L6047" s="2"/>
    </row>
    <row r="6048" spans="1:12" x14ac:dyDescent="0.45">
      <c r="A6048"/>
      <c r="B6048"/>
      <c r="C6048"/>
      <c r="D6048"/>
      <c r="E6048" s="6">
        <f>COUNTIF(ProductRatePlanCharge!C:D,D6048)</f>
        <v>0</v>
      </c>
      <c r="K6048" s="2"/>
      <c r="L6048" s="2"/>
    </row>
    <row r="6049" spans="1:12" x14ac:dyDescent="0.45">
      <c r="A6049"/>
      <c r="B6049"/>
      <c r="C6049"/>
      <c r="D6049"/>
      <c r="E6049" s="6">
        <f>COUNTIF(ProductRatePlanCharge!C:D,D6049)</f>
        <v>0</v>
      </c>
      <c r="K6049" s="2"/>
      <c r="L6049" s="2"/>
    </row>
    <row r="6050" spans="1:12" x14ac:dyDescent="0.45">
      <c r="A6050"/>
      <c r="B6050"/>
      <c r="C6050"/>
      <c r="D6050"/>
      <c r="E6050" s="6">
        <f>COUNTIF(ProductRatePlanCharge!C:D,D6050)</f>
        <v>0</v>
      </c>
      <c r="K6050" s="2"/>
      <c r="L6050" s="2"/>
    </row>
    <row r="6051" spans="1:12" x14ac:dyDescent="0.45">
      <c r="A6051"/>
      <c r="B6051"/>
      <c r="C6051"/>
      <c r="D6051"/>
      <c r="E6051" s="6">
        <f>COUNTIF(ProductRatePlanCharge!C:D,D6051)</f>
        <v>0</v>
      </c>
      <c r="K6051" s="2"/>
      <c r="L6051" s="2"/>
    </row>
    <row r="6052" spans="1:12" x14ac:dyDescent="0.45">
      <c r="A6052"/>
      <c r="B6052"/>
      <c r="C6052"/>
      <c r="D6052"/>
      <c r="E6052" s="6">
        <f>COUNTIF(ProductRatePlanCharge!C:D,D6052)</f>
        <v>0</v>
      </c>
      <c r="K6052" s="2"/>
      <c r="L6052" s="2"/>
    </row>
    <row r="6053" spans="1:12" x14ac:dyDescent="0.45">
      <c r="A6053"/>
      <c r="B6053"/>
      <c r="C6053"/>
      <c r="D6053"/>
      <c r="E6053" s="6">
        <f>COUNTIF(ProductRatePlanCharge!C:D,D6053)</f>
        <v>0</v>
      </c>
      <c r="K6053" s="2"/>
      <c r="L6053" s="2"/>
    </row>
    <row r="6054" spans="1:12" x14ac:dyDescent="0.45">
      <c r="A6054"/>
      <c r="B6054"/>
      <c r="C6054"/>
      <c r="D6054"/>
      <c r="E6054" s="6">
        <f>COUNTIF(ProductRatePlanCharge!C:D,D6054)</f>
        <v>0</v>
      </c>
      <c r="K6054" s="2"/>
      <c r="L6054" s="2"/>
    </row>
    <row r="6055" spans="1:12" x14ac:dyDescent="0.45">
      <c r="A6055"/>
      <c r="B6055"/>
      <c r="C6055"/>
      <c r="D6055"/>
      <c r="E6055" s="6">
        <f>COUNTIF(ProductRatePlanCharge!C:D,D6055)</f>
        <v>0</v>
      </c>
      <c r="K6055" s="2"/>
      <c r="L6055" s="2"/>
    </row>
    <row r="6056" spans="1:12" x14ac:dyDescent="0.45">
      <c r="A6056"/>
      <c r="B6056"/>
      <c r="C6056"/>
      <c r="D6056"/>
      <c r="E6056" s="6">
        <f>COUNTIF(ProductRatePlanCharge!C:D,D6056)</f>
        <v>0</v>
      </c>
      <c r="K6056" s="2"/>
      <c r="L6056" s="2"/>
    </row>
    <row r="6057" spans="1:12" x14ac:dyDescent="0.45">
      <c r="A6057"/>
      <c r="B6057"/>
      <c r="C6057"/>
      <c r="D6057"/>
      <c r="E6057" s="6">
        <f>COUNTIF(ProductRatePlanCharge!C:D,D6057)</f>
        <v>0</v>
      </c>
      <c r="K6057" s="2"/>
      <c r="L6057" s="2"/>
    </row>
    <row r="6058" spans="1:12" x14ac:dyDescent="0.45">
      <c r="A6058"/>
      <c r="B6058"/>
      <c r="C6058"/>
      <c r="D6058"/>
      <c r="E6058" s="6">
        <f>COUNTIF(ProductRatePlanCharge!C:D,D6058)</f>
        <v>0</v>
      </c>
      <c r="K6058" s="2"/>
      <c r="L6058" s="2"/>
    </row>
    <row r="6059" spans="1:12" x14ac:dyDescent="0.45">
      <c r="A6059"/>
      <c r="B6059"/>
      <c r="C6059"/>
      <c r="D6059"/>
      <c r="E6059" s="6">
        <f>COUNTIF(ProductRatePlanCharge!C:D,D6059)</f>
        <v>0</v>
      </c>
      <c r="K6059" s="2"/>
      <c r="L6059" s="2"/>
    </row>
    <row r="6060" spans="1:12" x14ac:dyDescent="0.45">
      <c r="A6060"/>
      <c r="B6060"/>
      <c r="C6060"/>
      <c r="D6060"/>
      <c r="E6060" s="6">
        <f>COUNTIF(ProductRatePlanCharge!C:D,D6060)</f>
        <v>0</v>
      </c>
      <c r="K6060" s="2"/>
      <c r="L6060" s="2"/>
    </row>
    <row r="6061" spans="1:12" x14ac:dyDescent="0.45">
      <c r="A6061"/>
      <c r="B6061"/>
      <c r="C6061"/>
      <c r="D6061"/>
      <c r="E6061" s="6">
        <f>COUNTIF(ProductRatePlanCharge!C:D,D6061)</f>
        <v>0</v>
      </c>
      <c r="K6061" s="2"/>
      <c r="L6061" s="2"/>
    </row>
    <row r="6062" spans="1:12" x14ac:dyDescent="0.45">
      <c r="A6062"/>
      <c r="B6062"/>
      <c r="C6062"/>
      <c r="D6062"/>
      <c r="E6062" s="6">
        <f>COUNTIF(ProductRatePlanCharge!C:D,D6062)</f>
        <v>0</v>
      </c>
      <c r="K6062" s="2"/>
      <c r="L6062" s="2"/>
    </row>
    <row r="6063" spans="1:12" x14ac:dyDescent="0.45">
      <c r="A6063"/>
      <c r="B6063"/>
      <c r="C6063"/>
      <c r="D6063"/>
      <c r="E6063" s="6">
        <f>COUNTIF(ProductRatePlanCharge!C:D,D6063)</f>
        <v>0</v>
      </c>
      <c r="K6063" s="2"/>
      <c r="L6063" s="2"/>
    </row>
    <row r="6064" spans="1:12" x14ac:dyDescent="0.45">
      <c r="A6064"/>
      <c r="B6064"/>
      <c r="C6064"/>
      <c r="D6064"/>
      <c r="E6064" s="6">
        <f>COUNTIF(ProductRatePlanCharge!C:D,D6064)</f>
        <v>0</v>
      </c>
      <c r="K6064" s="2"/>
      <c r="L6064" s="2"/>
    </row>
    <row r="6065" spans="1:12" x14ac:dyDescent="0.45">
      <c r="A6065"/>
      <c r="B6065"/>
      <c r="C6065"/>
      <c r="D6065"/>
      <c r="E6065" s="6">
        <f>COUNTIF(ProductRatePlanCharge!C:D,D6065)</f>
        <v>0</v>
      </c>
      <c r="K6065" s="2"/>
      <c r="L6065" s="2"/>
    </row>
    <row r="6066" spans="1:12" x14ac:dyDescent="0.45">
      <c r="A6066"/>
      <c r="B6066"/>
      <c r="C6066"/>
      <c r="D6066"/>
      <c r="E6066" s="6">
        <f>COUNTIF(ProductRatePlanCharge!C:D,D6066)</f>
        <v>0</v>
      </c>
      <c r="K6066" s="2"/>
      <c r="L6066" s="2"/>
    </row>
    <row r="6067" spans="1:12" x14ac:dyDescent="0.45">
      <c r="A6067"/>
      <c r="B6067"/>
      <c r="C6067"/>
      <c r="D6067"/>
      <c r="E6067" s="6">
        <f>COUNTIF(ProductRatePlanCharge!C:D,D6067)</f>
        <v>0</v>
      </c>
      <c r="K6067" s="2"/>
      <c r="L6067" s="2"/>
    </row>
    <row r="6068" spans="1:12" x14ac:dyDescent="0.45">
      <c r="A6068"/>
      <c r="B6068"/>
      <c r="C6068"/>
      <c r="D6068"/>
      <c r="E6068" s="6">
        <f>COUNTIF(ProductRatePlanCharge!C:D,D6068)</f>
        <v>0</v>
      </c>
      <c r="K6068" s="2"/>
      <c r="L6068" s="2"/>
    </row>
    <row r="6069" spans="1:12" x14ac:dyDescent="0.45">
      <c r="A6069"/>
      <c r="B6069"/>
      <c r="C6069"/>
      <c r="D6069"/>
      <c r="E6069" s="6">
        <f>COUNTIF(ProductRatePlanCharge!C:D,D6069)</f>
        <v>0</v>
      </c>
      <c r="K6069" s="2"/>
      <c r="L6069" s="2"/>
    </row>
    <row r="6070" spans="1:12" x14ac:dyDescent="0.45">
      <c r="A6070"/>
      <c r="B6070"/>
      <c r="C6070"/>
      <c r="D6070"/>
      <c r="E6070" s="6">
        <f>COUNTIF(ProductRatePlanCharge!C:D,D6070)</f>
        <v>0</v>
      </c>
      <c r="K6070" s="2"/>
      <c r="L6070" s="2"/>
    </row>
    <row r="6071" spans="1:12" x14ac:dyDescent="0.45">
      <c r="A6071"/>
      <c r="B6071"/>
      <c r="C6071"/>
      <c r="D6071"/>
      <c r="E6071" s="6">
        <f>COUNTIF(ProductRatePlanCharge!C:D,D6071)</f>
        <v>0</v>
      </c>
      <c r="K6071" s="2"/>
      <c r="L6071" s="2"/>
    </row>
    <row r="6072" spans="1:12" x14ac:dyDescent="0.45">
      <c r="A6072"/>
      <c r="B6072"/>
      <c r="C6072"/>
      <c r="D6072"/>
      <c r="E6072" s="6">
        <f>COUNTIF(ProductRatePlanCharge!C:D,D6072)</f>
        <v>0</v>
      </c>
      <c r="K6072" s="2"/>
      <c r="L6072" s="2"/>
    </row>
    <row r="6073" spans="1:12" x14ac:dyDescent="0.45">
      <c r="A6073"/>
      <c r="B6073"/>
      <c r="C6073"/>
      <c r="D6073"/>
      <c r="E6073" s="6">
        <f>COUNTIF(ProductRatePlanCharge!C:D,D6073)</f>
        <v>0</v>
      </c>
      <c r="K6073" s="2"/>
      <c r="L6073" s="2"/>
    </row>
    <row r="6074" spans="1:12" x14ac:dyDescent="0.45">
      <c r="A6074"/>
      <c r="B6074"/>
      <c r="C6074"/>
      <c r="D6074"/>
      <c r="E6074" s="6">
        <f>COUNTIF(ProductRatePlanCharge!C:D,D6074)</f>
        <v>0</v>
      </c>
      <c r="K6074" s="2"/>
      <c r="L6074" s="2"/>
    </row>
    <row r="6075" spans="1:12" x14ac:dyDescent="0.45">
      <c r="A6075"/>
      <c r="B6075"/>
      <c r="C6075"/>
      <c r="D6075"/>
      <c r="E6075" s="6">
        <f>COUNTIF(ProductRatePlanCharge!C:D,D6075)</f>
        <v>0</v>
      </c>
      <c r="K6075" s="2"/>
      <c r="L6075" s="2"/>
    </row>
    <row r="6076" spans="1:12" x14ac:dyDescent="0.45">
      <c r="A6076"/>
      <c r="B6076"/>
      <c r="C6076"/>
      <c r="D6076"/>
      <c r="E6076" s="6">
        <f>COUNTIF(ProductRatePlanCharge!C:D,D6076)</f>
        <v>0</v>
      </c>
      <c r="K6076" s="2"/>
      <c r="L6076" s="2"/>
    </row>
    <row r="6077" spans="1:12" x14ac:dyDescent="0.45">
      <c r="A6077"/>
      <c r="B6077"/>
      <c r="C6077"/>
      <c r="D6077"/>
      <c r="E6077" s="6">
        <f>COUNTIF(ProductRatePlanCharge!C:D,D6077)</f>
        <v>0</v>
      </c>
      <c r="K6077" s="2"/>
      <c r="L6077" s="2"/>
    </row>
    <row r="6078" spans="1:12" x14ac:dyDescent="0.45">
      <c r="A6078"/>
      <c r="B6078"/>
      <c r="C6078"/>
      <c r="D6078"/>
      <c r="E6078" s="6">
        <f>COUNTIF(ProductRatePlanCharge!C:D,D6078)</f>
        <v>0</v>
      </c>
      <c r="K6078" s="2"/>
      <c r="L6078" s="2"/>
    </row>
    <row r="6079" spans="1:12" x14ac:dyDescent="0.45">
      <c r="A6079"/>
      <c r="B6079"/>
      <c r="C6079"/>
      <c r="D6079"/>
      <c r="E6079" s="6">
        <f>COUNTIF(ProductRatePlanCharge!C:D,D6079)</f>
        <v>0</v>
      </c>
      <c r="K6079" s="2"/>
      <c r="L6079" s="2"/>
    </row>
    <row r="6080" spans="1:12" x14ac:dyDescent="0.45">
      <c r="A6080"/>
      <c r="B6080"/>
      <c r="C6080"/>
      <c r="D6080"/>
      <c r="E6080" s="6">
        <f>COUNTIF(ProductRatePlanCharge!C:D,D6080)</f>
        <v>0</v>
      </c>
      <c r="K6080" s="2"/>
      <c r="L6080" s="2"/>
    </row>
    <row r="6081" spans="1:12" x14ac:dyDescent="0.45">
      <c r="A6081"/>
      <c r="B6081"/>
      <c r="C6081"/>
      <c r="D6081"/>
      <c r="E6081" s="6">
        <f>COUNTIF(ProductRatePlanCharge!C:D,D6081)</f>
        <v>0</v>
      </c>
      <c r="K6081" s="2"/>
      <c r="L6081" s="2"/>
    </row>
    <row r="6082" spans="1:12" x14ac:dyDescent="0.45">
      <c r="A6082"/>
      <c r="B6082"/>
      <c r="C6082"/>
      <c r="D6082"/>
      <c r="E6082" s="6">
        <f>COUNTIF(ProductRatePlanCharge!C:D,D6082)</f>
        <v>0</v>
      </c>
      <c r="K6082" s="2"/>
      <c r="L6082" s="2"/>
    </row>
    <row r="6083" spans="1:12" x14ac:dyDescent="0.45">
      <c r="A6083"/>
      <c r="B6083"/>
      <c r="C6083"/>
      <c r="D6083"/>
      <c r="E6083" s="6">
        <f>COUNTIF(ProductRatePlanCharge!C:D,D6083)</f>
        <v>0</v>
      </c>
      <c r="K6083" s="2"/>
      <c r="L6083" s="2"/>
    </row>
    <row r="6084" spans="1:12" x14ac:dyDescent="0.45">
      <c r="A6084"/>
      <c r="B6084"/>
      <c r="C6084"/>
      <c r="D6084"/>
      <c r="E6084" s="6">
        <f>COUNTIF(ProductRatePlanCharge!C:D,D6084)</f>
        <v>0</v>
      </c>
      <c r="K6084" s="2"/>
      <c r="L6084" s="2"/>
    </row>
    <row r="6085" spans="1:12" x14ac:dyDescent="0.45">
      <c r="A6085"/>
      <c r="B6085"/>
      <c r="C6085"/>
      <c r="D6085"/>
      <c r="E6085" s="6">
        <f>COUNTIF(ProductRatePlanCharge!C:D,D6085)</f>
        <v>0</v>
      </c>
      <c r="K6085" s="2"/>
      <c r="L6085" s="2"/>
    </row>
    <row r="6086" spans="1:12" x14ac:dyDescent="0.45">
      <c r="A6086"/>
      <c r="B6086"/>
      <c r="C6086"/>
      <c r="D6086"/>
      <c r="E6086" s="6">
        <f>COUNTIF(ProductRatePlanCharge!C:D,D6086)</f>
        <v>0</v>
      </c>
      <c r="K6086" s="2"/>
      <c r="L6086" s="2"/>
    </row>
    <row r="6087" spans="1:12" x14ac:dyDescent="0.45">
      <c r="A6087"/>
      <c r="B6087"/>
      <c r="C6087"/>
      <c r="D6087"/>
      <c r="E6087" s="6">
        <f>COUNTIF(ProductRatePlanCharge!C:D,D6087)</f>
        <v>0</v>
      </c>
      <c r="K6087" s="2"/>
      <c r="L6087" s="2"/>
    </row>
    <row r="6088" spans="1:12" x14ac:dyDescent="0.45">
      <c r="A6088"/>
      <c r="B6088"/>
      <c r="C6088"/>
      <c r="D6088"/>
      <c r="E6088" s="6">
        <f>COUNTIF(ProductRatePlanCharge!C:D,D6088)</f>
        <v>0</v>
      </c>
      <c r="K6088" s="2"/>
      <c r="L6088" s="2"/>
    </row>
    <row r="6089" spans="1:12" x14ac:dyDescent="0.45">
      <c r="A6089"/>
      <c r="B6089"/>
      <c r="C6089"/>
      <c r="D6089"/>
      <c r="E6089" s="6">
        <f>COUNTIF(ProductRatePlanCharge!C:D,D6089)</f>
        <v>0</v>
      </c>
      <c r="K6089" s="2"/>
      <c r="L6089" s="2"/>
    </row>
    <row r="6090" spans="1:12" x14ac:dyDescent="0.45">
      <c r="A6090"/>
      <c r="B6090"/>
      <c r="C6090"/>
      <c r="D6090"/>
      <c r="E6090" s="6">
        <f>COUNTIF(ProductRatePlanCharge!C:D,D6090)</f>
        <v>0</v>
      </c>
      <c r="K6090" s="2"/>
      <c r="L6090" s="2"/>
    </row>
    <row r="6091" spans="1:12" x14ac:dyDescent="0.45">
      <c r="A6091"/>
      <c r="B6091"/>
      <c r="C6091"/>
      <c r="D6091"/>
      <c r="E6091" s="6">
        <f>COUNTIF(ProductRatePlanCharge!C:D,D6091)</f>
        <v>0</v>
      </c>
      <c r="K6091" s="2"/>
      <c r="L6091" s="2"/>
    </row>
    <row r="6092" spans="1:12" x14ac:dyDescent="0.45">
      <c r="A6092"/>
      <c r="B6092"/>
      <c r="C6092"/>
      <c r="D6092"/>
      <c r="E6092" s="6">
        <f>COUNTIF(ProductRatePlanCharge!C:D,D6092)</f>
        <v>0</v>
      </c>
      <c r="K6092" s="2"/>
      <c r="L6092" s="2"/>
    </row>
    <row r="6093" spans="1:12" x14ac:dyDescent="0.45">
      <c r="A6093"/>
      <c r="B6093"/>
      <c r="C6093"/>
      <c r="D6093"/>
      <c r="E6093" s="6">
        <f>COUNTIF(ProductRatePlanCharge!C:D,D6093)</f>
        <v>0</v>
      </c>
      <c r="K6093" s="2"/>
      <c r="L6093" s="2"/>
    </row>
    <row r="6094" spans="1:12" x14ac:dyDescent="0.45">
      <c r="A6094"/>
      <c r="B6094"/>
      <c r="C6094"/>
      <c r="D6094"/>
      <c r="E6094" s="6">
        <f>COUNTIF(ProductRatePlanCharge!C:D,D6094)</f>
        <v>0</v>
      </c>
      <c r="K6094" s="2"/>
      <c r="L6094" s="2"/>
    </row>
    <row r="6095" spans="1:12" x14ac:dyDescent="0.45">
      <c r="A6095"/>
      <c r="B6095"/>
      <c r="C6095"/>
      <c r="D6095"/>
      <c r="E6095" s="6">
        <f>COUNTIF(ProductRatePlanCharge!C:D,D6095)</f>
        <v>0</v>
      </c>
      <c r="K6095" s="2"/>
      <c r="L6095" s="2"/>
    </row>
    <row r="6096" spans="1:12" x14ac:dyDescent="0.45">
      <c r="A6096"/>
      <c r="B6096"/>
      <c r="C6096"/>
      <c r="D6096"/>
      <c r="E6096" s="6">
        <f>COUNTIF(ProductRatePlanCharge!C:D,D6096)</f>
        <v>0</v>
      </c>
      <c r="K6096" s="2"/>
      <c r="L6096" s="2"/>
    </row>
    <row r="6097" spans="1:12" x14ac:dyDescent="0.45">
      <c r="A6097"/>
      <c r="B6097"/>
      <c r="C6097"/>
      <c r="D6097"/>
      <c r="E6097" s="6">
        <f>COUNTIF(ProductRatePlanCharge!C:D,D6097)</f>
        <v>0</v>
      </c>
      <c r="K6097" s="2"/>
      <c r="L6097" s="2"/>
    </row>
    <row r="6098" spans="1:12" x14ac:dyDescent="0.45">
      <c r="A6098"/>
      <c r="B6098"/>
      <c r="C6098"/>
      <c r="D6098"/>
      <c r="E6098" s="6">
        <f>COUNTIF(ProductRatePlanCharge!C:D,D6098)</f>
        <v>0</v>
      </c>
      <c r="K6098" s="2"/>
      <c r="L6098" s="2"/>
    </row>
    <row r="6099" spans="1:12" x14ac:dyDescent="0.45">
      <c r="A6099"/>
      <c r="B6099"/>
      <c r="C6099"/>
      <c r="D6099"/>
      <c r="E6099" s="6">
        <f>COUNTIF(ProductRatePlanCharge!C:D,D6099)</f>
        <v>0</v>
      </c>
      <c r="K6099" s="2"/>
      <c r="L6099" s="2"/>
    </row>
    <row r="6100" spans="1:12" x14ac:dyDescent="0.45">
      <c r="A6100"/>
      <c r="B6100"/>
      <c r="C6100"/>
      <c r="D6100"/>
      <c r="E6100" s="6">
        <f>COUNTIF(ProductRatePlanCharge!C:D,D6100)</f>
        <v>0</v>
      </c>
      <c r="K6100" s="2"/>
      <c r="L6100" s="2"/>
    </row>
    <row r="6101" spans="1:12" x14ac:dyDescent="0.45">
      <c r="A6101"/>
      <c r="B6101"/>
      <c r="C6101"/>
      <c r="D6101"/>
      <c r="E6101" s="6">
        <f>COUNTIF(ProductRatePlanCharge!C:D,D6101)</f>
        <v>0</v>
      </c>
      <c r="K6101" s="2"/>
      <c r="L6101" s="2"/>
    </row>
    <row r="6102" spans="1:12" x14ac:dyDescent="0.45">
      <c r="A6102"/>
      <c r="B6102"/>
      <c r="C6102"/>
      <c r="D6102"/>
      <c r="E6102" s="6">
        <f>COUNTIF(ProductRatePlanCharge!C:D,D6102)</f>
        <v>0</v>
      </c>
      <c r="K6102" s="2"/>
      <c r="L6102" s="2"/>
    </row>
    <row r="6103" spans="1:12" x14ac:dyDescent="0.45">
      <c r="A6103"/>
      <c r="B6103"/>
      <c r="C6103"/>
      <c r="D6103"/>
      <c r="E6103" s="6">
        <f>COUNTIF(ProductRatePlanCharge!C:D,D6103)</f>
        <v>0</v>
      </c>
      <c r="K6103" s="2"/>
      <c r="L6103" s="2"/>
    </row>
    <row r="6104" spans="1:12" x14ac:dyDescent="0.45">
      <c r="A6104"/>
      <c r="B6104"/>
      <c r="C6104"/>
      <c r="D6104"/>
      <c r="E6104" s="6">
        <f>COUNTIF(ProductRatePlanCharge!C:D,D6104)</f>
        <v>0</v>
      </c>
      <c r="K6104" s="2"/>
      <c r="L6104" s="2"/>
    </row>
    <row r="6105" spans="1:12" x14ac:dyDescent="0.45">
      <c r="A6105"/>
      <c r="B6105"/>
      <c r="C6105"/>
      <c r="D6105"/>
      <c r="E6105" s="6">
        <f>COUNTIF(ProductRatePlanCharge!C:D,D6105)</f>
        <v>0</v>
      </c>
      <c r="K6105" s="2"/>
      <c r="L6105" s="2"/>
    </row>
    <row r="6106" spans="1:12" x14ac:dyDescent="0.45">
      <c r="A6106"/>
      <c r="B6106"/>
      <c r="C6106"/>
      <c r="D6106"/>
      <c r="E6106" s="6">
        <f>COUNTIF(ProductRatePlanCharge!C:D,D6106)</f>
        <v>0</v>
      </c>
      <c r="K6106" s="2"/>
      <c r="L6106" s="2"/>
    </row>
    <row r="6107" spans="1:12" x14ac:dyDescent="0.45">
      <c r="A6107"/>
      <c r="B6107"/>
      <c r="C6107"/>
      <c r="D6107"/>
      <c r="E6107" s="6">
        <f>COUNTIF(ProductRatePlanCharge!C:D,D6107)</f>
        <v>0</v>
      </c>
      <c r="K6107" s="2"/>
      <c r="L6107" s="2"/>
    </row>
    <row r="6108" spans="1:12" x14ac:dyDescent="0.45">
      <c r="A6108"/>
      <c r="B6108"/>
      <c r="C6108"/>
      <c r="D6108"/>
      <c r="E6108" s="6">
        <f>COUNTIF(ProductRatePlanCharge!C:D,D6108)</f>
        <v>0</v>
      </c>
      <c r="K6108" s="2"/>
      <c r="L6108" s="2"/>
    </row>
    <row r="6109" spans="1:12" x14ac:dyDescent="0.45">
      <c r="A6109"/>
      <c r="B6109"/>
      <c r="C6109"/>
      <c r="D6109"/>
      <c r="E6109" s="6">
        <f>COUNTIF(ProductRatePlanCharge!C:D,D6109)</f>
        <v>0</v>
      </c>
      <c r="K6109" s="2"/>
      <c r="L6109" s="2"/>
    </row>
    <row r="6110" spans="1:12" x14ac:dyDescent="0.45">
      <c r="A6110"/>
      <c r="B6110"/>
      <c r="C6110"/>
      <c r="D6110"/>
      <c r="E6110" s="6">
        <f>COUNTIF(ProductRatePlanCharge!C:D,D6110)</f>
        <v>0</v>
      </c>
      <c r="K6110" s="2"/>
      <c r="L6110" s="2"/>
    </row>
    <row r="6111" spans="1:12" x14ac:dyDescent="0.45">
      <c r="A6111"/>
      <c r="B6111"/>
      <c r="C6111"/>
      <c r="D6111"/>
      <c r="E6111" s="6">
        <f>COUNTIF(ProductRatePlanCharge!C:D,D6111)</f>
        <v>0</v>
      </c>
      <c r="K6111" s="2"/>
      <c r="L6111" s="2"/>
    </row>
    <row r="6112" spans="1:12" x14ac:dyDescent="0.45">
      <c r="A6112"/>
      <c r="B6112"/>
      <c r="C6112"/>
      <c r="D6112"/>
      <c r="E6112" s="6">
        <f>COUNTIF(ProductRatePlanCharge!C:D,D6112)</f>
        <v>0</v>
      </c>
      <c r="K6112" s="2"/>
      <c r="L6112" s="2"/>
    </row>
    <row r="6113" spans="1:12" x14ac:dyDescent="0.45">
      <c r="A6113"/>
      <c r="B6113"/>
      <c r="C6113"/>
      <c r="D6113"/>
      <c r="E6113" s="6">
        <f>COUNTIF(ProductRatePlanCharge!C:D,D6113)</f>
        <v>0</v>
      </c>
      <c r="K6113" s="2"/>
      <c r="L6113" s="2"/>
    </row>
    <row r="6114" spans="1:12" x14ac:dyDescent="0.45">
      <c r="A6114"/>
      <c r="B6114"/>
      <c r="C6114"/>
      <c r="D6114"/>
      <c r="E6114" s="6">
        <f>COUNTIF(ProductRatePlanCharge!C:D,D6114)</f>
        <v>0</v>
      </c>
      <c r="K6114" s="2"/>
      <c r="L6114" s="2"/>
    </row>
    <row r="6115" spans="1:12" x14ac:dyDescent="0.45">
      <c r="A6115"/>
      <c r="B6115"/>
      <c r="C6115"/>
      <c r="D6115"/>
      <c r="E6115" s="6">
        <f>COUNTIF(ProductRatePlanCharge!C:D,D6115)</f>
        <v>0</v>
      </c>
      <c r="K6115" s="2"/>
      <c r="L6115" s="2"/>
    </row>
    <row r="6116" spans="1:12" x14ac:dyDescent="0.45">
      <c r="A6116"/>
      <c r="B6116"/>
      <c r="C6116"/>
      <c r="D6116"/>
      <c r="E6116" s="6">
        <f>COUNTIF(ProductRatePlanCharge!C:D,D6116)</f>
        <v>0</v>
      </c>
      <c r="K6116" s="2"/>
      <c r="L6116" s="2"/>
    </row>
    <row r="6117" spans="1:12" x14ac:dyDescent="0.45">
      <c r="A6117"/>
      <c r="B6117"/>
      <c r="C6117"/>
      <c r="D6117"/>
      <c r="E6117" s="6">
        <f>COUNTIF(ProductRatePlanCharge!C:D,D6117)</f>
        <v>0</v>
      </c>
      <c r="K6117" s="2"/>
      <c r="L6117" s="2"/>
    </row>
    <row r="6118" spans="1:12" x14ac:dyDescent="0.45">
      <c r="A6118"/>
      <c r="B6118"/>
      <c r="C6118"/>
      <c r="D6118"/>
      <c r="E6118" s="6">
        <f>COUNTIF(ProductRatePlanCharge!C:D,D6118)</f>
        <v>0</v>
      </c>
      <c r="K6118" s="2"/>
      <c r="L6118" s="2"/>
    </row>
    <row r="6119" spans="1:12" x14ac:dyDescent="0.45">
      <c r="A6119"/>
      <c r="B6119"/>
      <c r="C6119"/>
      <c r="D6119"/>
      <c r="E6119" s="6">
        <f>COUNTIF(ProductRatePlanCharge!C:D,D6119)</f>
        <v>0</v>
      </c>
      <c r="K6119" s="2"/>
      <c r="L6119" s="2"/>
    </row>
    <row r="6120" spans="1:12" x14ac:dyDescent="0.45">
      <c r="A6120"/>
      <c r="B6120"/>
      <c r="C6120"/>
      <c r="D6120"/>
      <c r="E6120" s="6">
        <f>COUNTIF(ProductRatePlanCharge!C:D,D6120)</f>
        <v>0</v>
      </c>
      <c r="K6120" s="2"/>
      <c r="L6120" s="2"/>
    </row>
    <row r="6121" spans="1:12" x14ac:dyDescent="0.45">
      <c r="A6121"/>
      <c r="B6121"/>
      <c r="C6121"/>
      <c r="D6121"/>
      <c r="E6121" s="6">
        <f>COUNTIF(ProductRatePlanCharge!C:D,D6121)</f>
        <v>0</v>
      </c>
      <c r="K6121" s="2"/>
      <c r="L6121" s="2"/>
    </row>
    <row r="6122" spans="1:12" x14ac:dyDescent="0.45">
      <c r="A6122"/>
      <c r="B6122"/>
      <c r="C6122"/>
      <c r="D6122"/>
      <c r="E6122" s="6">
        <f>COUNTIF(ProductRatePlanCharge!C:D,D6122)</f>
        <v>0</v>
      </c>
      <c r="K6122" s="2"/>
      <c r="L6122" s="2"/>
    </row>
    <row r="6123" spans="1:12" x14ac:dyDescent="0.45">
      <c r="A6123"/>
      <c r="B6123"/>
      <c r="C6123"/>
      <c r="D6123"/>
      <c r="E6123" s="6">
        <f>COUNTIF(ProductRatePlanCharge!C:D,D6123)</f>
        <v>0</v>
      </c>
      <c r="K6123" s="2"/>
      <c r="L6123" s="2"/>
    </row>
    <row r="6124" spans="1:12" x14ac:dyDescent="0.45">
      <c r="A6124"/>
      <c r="B6124"/>
      <c r="C6124"/>
      <c r="D6124"/>
      <c r="E6124" s="6">
        <f>COUNTIF(ProductRatePlanCharge!C:D,D6124)</f>
        <v>0</v>
      </c>
      <c r="K6124" s="2"/>
      <c r="L6124" s="2"/>
    </row>
    <row r="6125" spans="1:12" x14ac:dyDescent="0.45">
      <c r="A6125"/>
      <c r="B6125"/>
      <c r="C6125"/>
      <c r="D6125"/>
      <c r="E6125" s="6">
        <f>COUNTIF(ProductRatePlanCharge!C:D,D6125)</f>
        <v>0</v>
      </c>
      <c r="K6125" s="2"/>
      <c r="L6125" s="2"/>
    </row>
    <row r="6126" spans="1:12" x14ac:dyDescent="0.45">
      <c r="A6126"/>
      <c r="B6126"/>
      <c r="C6126"/>
      <c r="D6126"/>
      <c r="E6126" s="6">
        <f>COUNTIF(ProductRatePlanCharge!C:D,D6126)</f>
        <v>0</v>
      </c>
      <c r="K6126" s="2"/>
      <c r="L6126" s="2"/>
    </row>
    <row r="6127" spans="1:12" x14ac:dyDescent="0.45">
      <c r="A6127"/>
      <c r="B6127"/>
      <c r="C6127"/>
      <c r="D6127"/>
      <c r="E6127" s="6">
        <f>COUNTIF(ProductRatePlanCharge!C:D,D6127)</f>
        <v>0</v>
      </c>
      <c r="K6127" s="2"/>
      <c r="L6127" s="2"/>
    </row>
    <row r="6128" spans="1:12" x14ac:dyDescent="0.45">
      <c r="A6128"/>
      <c r="B6128"/>
      <c r="C6128"/>
      <c r="D6128"/>
      <c r="E6128" s="6">
        <f>COUNTIF(ProductRatePlanCharge!C:D,D6128)</f>
        <v>0</v>
      </c>
      <c r="K6128" s="2"/>
      <c r="L6128" s="2"/>
    </row>
    <row r="6129" spans="1:12" x14ac:dyDescent="0.45">
      <c r="A6129"/>
      <c r="B6129"/>
      <c r="C6129"/>
      <c r="D6129"/>
      <c r="E6129" s="6">
        <f>COUNTIF(ProductRatePlanCharge!C:D,D6129)</f>
        <v>0</v>
      </c>
      <c r="K6129" s="2"/>
      <c r="L6129" s="2"/>
    </row>
    <row r="6130" spans="1:12" x14ac:dyDescent="0.45">
      <c r="A6130"/>
      <c r="B6130"/>
      <c r="C6130"/>
      <c r="D6130"/>
      <c r="E6130" s="6">
        <f>COUNTIF(ProductRatePlanCharge!C:D,D6130)</f>
        <v>0</v>
      </c>
      <c r="K6130" s="2"/>
      <c r="L6130" s="2"/>
    </row>
    <row r="6131" spans="1:12" x14ac:dyDescent="0.45">
      <c r="A6131"/>
      <c r="B6131"/>
      <c r="C6131"/>
      <c r="D6131"/>
      <c r="E6131" s="6">
        <f>COUNTIF(ProductRatePlanCharge!C:D,D6131)</f>
        <v>0</v>
      </c>
      <c r="K6131" s="2"/>
      <c r="L6131" s="2"/>
    </row>
    <row r="6132" spans="1:12" x14ac:dyDescent="0.45">
      <c r="A6132"/>
      <c r="B6132"/>
      <c r="C6132"/>
      <c r="D6132"/>
      <c r="E6132" s="6">
        <f>COUNTIF(ProductRatePlanCharge!C:D,D6132)</f>
        <v>0</v>
      </c>
      <c r="K6132" s="2"/>
      <c r="L6132" s="2"/>
    </row>
    <row r="6133" spans="1:12" x14ac:dyDescent="0.45">
      <c r="A6133"/>
      <c r="B6133"/>
      <c r="C6133"/>
      <c r="D6133"/>
      <c r="E6133" s="6">
        <f>COUNTIF(ProductRatePlanCharge!C:D,D6133)</f>
        <v>0</v>
      </c>
      <c r="K6133" s="2"/>
      <c r="L6133" s="2"/>
    </row>
    <row r="6134" spans="1:12" x14ac:dyDescent="0.45">
      <c r="A6134"/>
      <c r="B6134"/>
      <c r="C6134"/>
      <c r="D6134"/>
      <c r="E6134" s="6">
        <f>COUNTIF(ProductRatePlanCharge!C:D,D6134)</f>
        <v>0</v>
      </c>
      <c r="K6134" s="2"/>
      <c r="L6134" s="2"/>
    </row>
    <row r="6135" spans="1:12" x14ac:dyDescent="0.45">
      <c r="A6135"/>
      <c r="B6135"/>
      <c r="C6135"/>
      <c r="D6135"/>
      <c r="E6135" s="6">
        <f>COUNTIF(ProductRatePlanCharge!C:D,D6135)</f>
        <v>0</v>
      </c>
      <c r="K6135" s="2"/>
      <c r="L6135" s="2"/>
    </row>
    <row r="6136" spans="1:12" x14ac:dyDescent="0.45">
      <c r="A6136"/>
      <c r="B6136"/>
      <c r="C6136"/>
      <c r="D6136"/>
      <c r="E6136" s="6">
        <f>COUNTIF(ProductRatePlanCharge!C:D,D6136)</f>
        <v>0</v>
      </c>
      <c r="K6136" s="2"/>
      <c r="L6136" s="2"/>
    </row>
    <row r="6137" spans="1:12" x14ac:dyDescent="0.45">
      <c r="A6137"/>
      <c r="B6137"/>
      <c r="C6137"/>
      <c r="D6137"/>
      <c r="E6137" s="6">
        <f>COUNTIF(ProductRatePlanCharge!C:D,D6137)</f>
        <v>0</v>
      </c>
      <c r="K6137" s="2"/>
      <c r="L6137" s="2"/>
    </row>
    <row r="6138" spans="1:12" x14ac:dyDescent="0.45">
      <c r="A6138"/>
      <c r="B6138"/>
      <c r="C6138"/>
      <c r="D6138"/>
      <c r="E6138" s="6">
        <f>COUNTIF(ProductRatePlanCharge!C:D,D6138)</f>
        <v>0</v>
      </c>
      <c r="K6138" s="2"/>
      <c r="L6138" s="2"/>
    </row>
    <row r="6139" spans="1:12" x14ac:dyDescent="0.45">
      <c r="A6139"/>
      <c r="B6139"/>
      <c r="C6139"/>
      <c r="D6139"/>
      <c r="E6139" s="6">
        <f>COUNTIF(ProductRatePlanCharge!C:D,D6139)</f>
        <v>0</v>
      </c>
      <c r="K6139" s="2"/>
      <c r="L6139" s="2"/>
    </row>
    <row r="6140" spans="1:12" x14ac:dyDescent="0.45">
      <c r="A6140"/>
      <c r="B6140"/>
      <c r="C6140"/>
      <c r="D6140"/>
      <c r="E6140" s="6">
        <f>COUNTIF(ProductRatePlanCharge!C:D,D6140)</f>
        <v>0</v>
      </c>
      <c r="K6140" s="2"/>
      <c r="L6140" s="2"/>
    </row>
    <row r="6141" spans="1:12" x14ac:dyDescent="0.45">
      <c r="A6141"/>
      <c r="B6141"/>
      <c r="C6141"/>
      <c r="D6141"/>
      <c r="E6141" s="6">
        <f>COUNTIF(ProductRatePlanCharge!C:D,D6141)</f>
        <v>0</v>
      </c>
      <c r="K6141" s="2"/>
      <c r="L6141" s="2"/>
    </row>
    <row r="6142" spans="1:12" x14ac:dyDescent="0.45">
      <c r="A6142"/>
      <c r="B6142"/>
      <c r="C6142"/>
      <c r="D6142"/>
      <c r="E6142" s="6">
        <f>COUNTIF(ProductRatePlanCharge!C:D,D6142)</f>
        <v>0</v>
      </c>
      <c r="K6142" s="2"/>
      <c r="L6142" s="2"/>
    </row>
    <row r="6143" spans="1:12" x14ac:dyDescent="0.45">
      <c r="A6143"/>
      <c r="B6143"/>
      <c r="C6143"/>
      <c r="D6143"/>
      <c r="E6143" s="6">
        <f>COUNTIF(ProductRatePlanCharge!C:D,D6143)</f>
        <v>0</v>
      </c>
      <c r="K6143" s="2"/>
      <c r="L6143" s="2"/>
    </row>
    <row r="6144" spans="1:12" x14ac:dyDescent="0.45">
      <c r="A6144"/>
      <c r="B6144"/>
      <c r="C6144"/>
      <c r="D6144"/>
      <c r="E6144" s="6">
        <f>COUNTIF(ProductRatePlanCharge!C:D,D6144)</f>
        <v>0</v>
      </c>
      <c r="K6144" s="2"/>
      <c r="L6144" s="2"/>
    </row>
    <row r="6145" spans="1:12" x14ac:dyDescent="0.45">
      <c r="A6145"/>
      <c r="B6145"/>
      <c r="C6145"/>
      <c r="D6145"/>
      <c r="E6145" s="6">
        <f>COUNTIF(ProductRatePlanCharge!C:D,D6145)</f>
        <v>0</v>
      </c>
      <c r="K6145" s="2"/>
      <c r="L6145" s="2"/>
    </row>
    <row r="6146" spans="1:12" x14ac:dyDescent="0.45">
      <c r="A6146"/>
      <c r="B6146"/>
      <c r="C6146"/>
      <c r="D6146"/>
      <c r="E6146" s="6">
        <f>COUNTIF(ProductRatePlanCharge!C:D,D6146)</f>
        <v>0</v>
      </c>
      <c r="K6146" s="2"/>
      <c r="L6146" s="2"/>
    </row>
    <row r="6147" spans="1:12" x14ac:dyDescent="0.45">
      <c r="A6147"/>
      <c r="B6147"/>
      <c r="C6147"/>
      <c r="D6147"/>
      <c r="E6147" s="6">
        <f>COUNTIF(ProductRatePlanCharge!C:D,D6147)</f>
        <v>0</v>
      </c>
      <c r="K6147" s="2"/>
      <c r="L6147" s="2"/>
    </row>
    <row r="6148" spans="1:12" x14ac:dyDescent="0.45">
      <c r="A6148"/>
      <c r="B6148"/>
      <c r="C6148"/>
      <c r="D6148"/>
      <c r="E6148" s="6">
        <f>COUNTIF(ProductRatePlanCharge!C:D,D6148)</f>
        <v>0</v>
      </c>
      <c r="K6148" s="2"/>
      <c r="L6148" s="2"/>
    </row>
    <row r="6149" spans="1:12" x14ac:dyDescent="0.45">
      <c r="A6149"/>
      <c r="B6149"/>
      <c r="C6149"/>
      <c r="D6149"/>
      <c r="E6149" s="6">
        <f>COUNTIF(ProductRatePlanCharge!C:D,D6149)</f>
        <v>0</v>
      </c>
      <c r="K6149" s="2"/>
      <c r="L6149" s="2"/>
    </row>
    <row r="6150" spans="1:12" x14ac:dyDescent="0.45">
      <c r="A6150"/>
      <c r="B6150"/>
      <c r="C6150"/>
      <c r="D6150"/>
      <c r="E6150" s="6">
        <f>COUNTIF(ProductRatePlanCharge!C:D,D6150)</f>
        <v>0</v>
      </c>
      <c r="K6150" s="2"/>
      <c r="L6150" s="2"/>
    </row>
    <row r="6151" spans="1:12" x14ac:dyDescent="0.45">
      <c r="A6151"/>
      <c r="B6151"/>
      <c r="C6151"/>
      <c r="D6151"/>
      <c r="E6151" s="6">
        <f>COUNTIF(ProductRatePlanCharge!C:D,D6151)</f>
        <v>0</v>
      </c>
      <c r="K6151" s="2"/>
      <c r="L6151" s="2"/>
    </row>
    <row r="6152" spans="1:12" x14ac:dyDescent="0.45">
      <c r="A6152"/>
      <c r="B6152"/>
      <c r="C6152"/>
      <c r="D6152"/>
      <c r="E6152" s="6">
        <f>COUNTIF(ProductRatePlanCharge!C:D,D6152)</f>
        <v>0</v>
      </c>
      <c r="K6152" s="2"/>
      <c r="L6152" s="2"/>
    </row>
    <row r="6153" spans="1:12" x14ac:dyDescent="0.45">
      <c r="A6153"/>
      <c r="B6153"/>
      <c r="C6153"/>
      <c r="D6153"/>
      <c r="E6153" s="6">
        <f>COUNTIF(ProductRatePlanCharge!C:D,D6153)</f>
        <v>0</v>
      </c>
      <c r="K6153" s="2"/>
      <c r="L6153" s="2"/>
    </row>
    <row r="6154" spans="1:12" x14ac:dyDescent="0.45">
      <c r="A6154"/>
      <c r="B6154"/>
      <c r="C6154"/>
      <c r="D6154"/>
      <c r="E6154" s="6">
        <f>COUNTIF(ProductRatePlanCharge!C:D,D6154)</f>
        <v>0</v>
      </c>
      <c r="K6154" s="2"/>
      <c r="L6154" s="2"/>
    </row>
    <row r="6155" spans="1:12" x14ac:dyDescent="0.45">
      <c r="A6155"/>
      <c r="B6155"/>
      <c r="C6155"/>
      <c r="D6155"/>
      <c r="E6155" s="6">
        <f>COUNTIF(ProductRatePlanCharge!C:D,D6155)</f>
        <v>0</v>
      </c>
      <c r="K6155" s="2"/>
      <c r="L6155" s="2"/>
    </row>
    <row r="6156" spans="1:12" x14ac:dyDescent="0.45">
      <c r="A6156"/>
      <c r="B6156"/>
      <c r="C6156"/>
      <c r="D6156"/>
      <c r="E6156" s="6">
        <f>COUNTIF(ProductRatePlanCharge!C:D,D6156)</f>
        <v>0</v>
      </c>
      <c r="K6156" s="2"/>
      <c r="L6156" s="2"/>
    </row>
    <row r="6157" spans="1:12" x14ac:dyDescent="0.45">
      <c r="A6157"/>
      <c r="B6157"/>
      <c r="C6157"/>
      <c r="D6157"/>
      <c r="E6157" s="6">
        <f>COUNTIF(ProductRatePlanCharge!C:D,D6157)</f>
        <v>0</v>
      </c>
      <c r="K6157" s="2"/>
      <c r="L6157" s="2"/>
    </row>
    <row r="6158" spans="1:12" x14ac:dyDescent="0.45">
      <c r="A6158"/>
      <c r="B6158"/>
      <c r="C6158"/>
      <c r="D6158"/>
      <c r="E6158" s="6">
        <f>COUNTIF(ProductRatePlanCharge!C:D,D6158)</f>
        <v>0</v>
      </c>
      <c r="K6158" s="2"/>
      <c r="L6158" s="2"/>
    </row>
    <row r="6159" spans="1:12" x14ac:dyDescent="0.45">
      <c r="A6159"/>
      <c r="B6159"/>
      <c r="C6159"/>
      <c r="D6159"/>
      <c r="E6159" s="6">
        <f>COUNTIF(ProductRatePlanCharge!C:D,D6159)</f>
        <v>0</v>
      </c>
      <c r="K6159" s="2"/>
      <c r="L6159" s="2"/>
    </row>
    <row r="6160" spans="1:12" x14ac:dyDescent="0.45">
      <c r="A6160"/>
      <c r="B6160"/>
      <c r="C6160"/>
      <c r="D6160"/>
      <c r="E6160" s="6">
        <f>COUNTIF(ProductRatePlanCharge!C:D,D6160)</f>
        <v>0</v>
      </c>
      <c r="K6160" s="2"/>
      <c r="L6160" s="2"/>
    </row>
    <row r="6161" spans="1:12" x14ac:dyDescent="0.45">
      <c r="A6161"/>
      <c r="B6161"/>
      <c r="C6161"/>
      <c r="D6161"/>
      <c r="E6161" s="6">
        <f>COUNTIF(ProductRatePlanCharge!C:D,D6161)</f>
        <v>0</v>
      </c>
      <c r="K6161" s="2"/>
      <c r="L6161" s="2"/>
    </row>
    <row r="6162" spans="1:12" x14ac:dyDescent="0.45">
      <c r="A6162"/>
      <c r="B6162"/>
      <c r="C6162"/>
      <c r="D6162"/>
      <c r="E6162" s="6">
        <f>COUNTIF(ProductRatePlanCharge!C:D,D6162)</f>
        <v>0</v>
      </c>
      <c r="K6162" s="2"/>
      <c r="L6162" s="2"/>
    </row>
    <row r="6163" spans="1:12" x14ac:dyDescent="0.45">
      <c r="A6163"/>
      <c r="B6163"/>
      <c r="C6163"/>
      <c r="D6163"/>
      <c r="E6163" s="6">
        <f>COUNTIF(ProductRatePlanCharge!C:D,D6163)</f>
        <v>0</v>
      </c>
      <c r="K6163" s="2"/>
      <c r="L6163" s="2"/>
    </row>
    <row r="6164" spans="1:12" x14ac:dyDescent="0.45">
      <c r="A6164"/>
      <c r="B6164"/>
      <c r="C6164"/>
      <c r="D6164"/>
      <c r="E6164" s="6">
        <f>COUNTIF(ProductRatePlanCharge!C:D,D6164)</f>
        <v>0</v>
      </c>
      <c r="K6164" s="2"/>
      <c r="L6164" s="2"/>
    </row>
    <row r="6165" spans="1:12" x14ac:dyDescent="0.45">
      <c r="A6165"/>
      <c r="B6165"/>
      <c r="C6165"/>
      <c r="D6165"/>
      <c r="E6165" s="6">
        <f>COUNTIF(ProductRatePlanCharge!C:D,D6165)</f>
        <v>0</v>
      </c>
      <c r="K6165" s="2"/>
      <c r="L6165" s="2"/>
    </row>
    <row r="6166" spans="1:12" x14ac:dyDescent="0.45">
      <c r="A6166"/>
      <c r="B6166"/>
      <c r="C6166"/>
      <c r="D6166"/>
      <c r="E6166" s="6">
        <f>COUNTIF(ProductRatePlanCharge!C:D,D6166)</f>
        <v>0</v>
      </c>
      <c r="K6166" s="2"/>
      <c r="L6166" s="2"/>
    </row>
    <row r="6167" spans="1:12" x14ac:dyDescent="0.45">
      <c r="A6167"/>
      <c r="B6167"/>
      <c r="C6167"/>
      <c r="D6167"/>
      <c r="E6167" s="6">
        <f>COUNTIF(ProductRatePlanCharge!C:D,D6167)</f>
        <v>0</v>
      </c>
      <c r="K6167" s="2"/>
      <c r="L6167" s="2"/>
    </row>
    <row r="6168" spans="1:12" x14ac:dyDescent="0.45">
      <c r="A6168"/>
      <c r="B6168"/>
      <c r="C6168"/>
      <c r="D6168"/>
      <c r="E6168" s="6">
        <f>COUNTIF(ProductRatePlanCharge!C:D,D6168)</f>
        <v>0</v>
      </c>
      <c r="K6168" s="2"/>
      <c r="L6168" s="2"/>
    </row>
    <row r="6169" spans="1:12" x14ac:dyDescent="0.45">
      <c r="A6169"/>
      <c r="B6169"/>
      <c r="C6169"/>
      <c r="D6169"/>
      <c r="E6169" s="6">
        <f>COUNTIF(ProductRatePlanCharge!C:D,D6169)</f>
        <v>0</v>
      </c>
      <c r="K6169" s="2"/>
      <c r="L6169" s="2"/>
    </row>
    <row r="6170" spans="1:12" x14ac:dyDescent="0.45">
      <c r="A6170"/>
      <c r="B6170"/>
      <c r="C6170"/>
      <c r="D6170"/>
      <c r="E6170" s="6">
        <f>COUNTIF(ProductRatePlanCharge!C:D,D6170)</f>
        <v>0</v>
      </c>
      <c r="K6170" s="2"/>
      <c r="L6170" s="2"/>
    </row>
    <row r="6171" spans="1:12" x14ac:dyDescent="0.45">
      <c r="A6171"/>
      <c r="B6171"/>
      <c r="C6171"/>
      <c r="D6171"/>
      <c r="E6171" s="6">
        <f>COUNTIF(ProductRatePlanCharge!C:D,D6171)</f>
        <v>0</v>
      </c>
      <c r="K6171" s="2"/>
      <c r="L6171" s="2"/>
    </row>
    <row r="6172" spans="1:12" x14ac:dyDescent="0.45">
      <c r="A6172"/>
      <c r="B6172"/>
      <c r="C6172"/>
      <c r="D6172"/>
      <c r="E6172" s="6">
        <f>COUNTIF(ProductRatePlanCharge!C:D,D6172)</f>
        <v>0</v>
      </c>
      <c r="K6172" s="2"/>
      <c r="L6172" s="2"/>
    </row>
    <row r="6173" spans="1:12" x14ac:dyDescent="0.45">
      <c r="A6173"/>
      <c r="B6173"/>
      <c r="C6173"/>
      <c r="D6173"/>
      <c r="E6173" s="6">
        <f>COUNTIF(ProductRatePlanCharge!C:D,D6173)</f>
        <v>0</v>
      </c>
      <c r="K6173" s="2"/>
      <c r="L6173" s="2"/>
    </row>
    <row r="6174" spans="1:12" x14ac:dyDescent="0.45">
      <c r="A6174"/>
      <c r="B6174"/>
      <c r="C6174"/>
      <c r="D6174"/>
      <c r="E6174" s="6">
        <f>COUNTIF(ProductRatePlanCharge!C:D,D6174)</f>
        <v>0</v>
      </c>
      <c r="K6174" s="2"/>
      <c r="L6174" s="2"/>
    </row>
    <row r="6175" spans="1:12" x14ac:dyDescent="0.45">
      <c r="A6175"/>
      <c r="B6175"/>
      <c r="C6175"/>
      <c r="D6175"/>
      <c r="E6175" s="6">
        <f>COUNTIF(ProductRatePlanCharge!C:D,D6175)</f>
        <v>0</v>
      </c>
      <c r="K6175" s="2"/>
      <c r="L6175" s="2"/>
    </row>
    <row r="6176" spans="1:12" x14ac:dyDescent="0.45">
      <c r="A6176"/>
      <c r="B6176"/>
      <c r="C6176"/>
      <c r="D6176"/>
      <c r="E6176" s="6">
        <f>COUNTIF(ProductRatePlanCharge!C:D,D6176)</f>
        <v>0</v>
      </c>
      <c r="K6176" s="2"/>
      <c r="L6176" s="2"/>
    </row>
    <row r="6177" spans="1:12" x14ac:dyDescent="0.45">
      <c r="A6177"/>
      <c r="B6177"/>
      <c r="C6177"/>
      <c r="D6177"/>
      <c r="E6177" s="6">
        <f>COUNTIF(ProductRatePlanCharge!C:D,D6177)</f>
        <v>0</v>
      </c>
      <c r="K6177" s="2"/>
      <c r="L6177" s="2"/>
    </row>
    <row r="6178" spans="1:12" x14ac:dyDescent="0.45">
      <c r="A6178"/>
      <c r="B6178"/>
      <c r="C6178"/>
      <c r="D6178"/>
      <c r="E6178" s="6">
        <f>COUNTIF(ProductRatePlanCharge!C:D,D6178)</f>
        <v>0</v>
      </c>
      <c r="K6178" s="2"/>
      <c r="L6178" s="2"/>
    </row>
    <row r="6179" spans="1:12" x14ac:dyDescent="0.45">
      <c r="A6179"/>
      <c r="B6179"/>
      <c r="C6179"/>
      <c r="D6179"/>
      <c r="E6179" s="6">
        <f>COUNTIF(ProductRatePlanCharge!C:D,D6179)</f>
        <v>0</v>
      </c>
      <c r="K6179" s="2"/>
      <c r="L6179" s="2"/>
    </row>
    <row r="6180" spans="1:12" x14ac:dyDescent="0.45">
      <c r="A6180"/>
      <c r="B6180"/>
      <c r="C6180"/>
      <c r="D6180"/>
      <c r="E6180" s="6">
        <f>COUNTIF(ProductRatePlanCharge!C:D,D6180)</f>
        <v>0</v>
      </c>
      <c r="K6180" s="2"/>
      <c r="L6180" s="2"/>
    </row>
    <row r="6181" spans="1:12" x14ac:dyDescent="0.45">
      <c r="A6181"/>
      <c r="B6181"/>
      <c r="C6181"/>
      <c r="D6181"/>
      <c r="E6181" s="6">
        <f>COUNTIF(ProductRatePlanCharge!C:D,D6181)</f>
        <v>0</v>
      </c>
      <c r="K6181" s="2"/>
      <c r="L6181" s="2"/>
    </row>
    <row r="6182" spans="1:12" x14ac:dyDescent="0.45">
      <c r="A6182"/>
      <c r="B6182"/>
      <c r="C6182"/>
      <c r="D6182"/>
      <c r="E6182" s="6">
        <f>COUNTIF(ProductRatePlanCharge!C:D,D6182)</f>
        <v>0</v>
      </c>
      <c r="K6182" s="2"/>
      <c r="L6182" s="2"/>
    </row>
    <row r="6183" spans="1:12" x14ac:dyDescent="0.45">
      <c r="A6183"/>
      <c r="B6183"/>
      <c r="C6183"/>
      <c r="D6183"/>
      <c r="E6183" s="6">
        <f>COUNTIF(ProductRatePlanCharge!C:D,D6183)</f>
        <v>0</v>
      </c>
      <c r="K6183" s="2"/>
      <c r="L6183" s="2"/>
    </row>
    <row r="6184" spans="1:12" x14ac:dyDescent="0.45">
      <c r="A6184"/>
      <c r="B6184"/>
      <c r="C6184"/>
      <c r="D6184"/>
      <c r="E6184" s="6">
        <f>COUNTIF(ProductRatePlanCharge!C:D,D6184)</f>
        <v>0</v>
      </c>
      <c r="K6184" s="2"/>
      <c r="L6184" s="2"/>
    </row>
    <row r="6185" spans="1:12" x14ac:dyDescent="0.45">
      <c r="A6185"/>
      <c r="B6185"/>
      <c r="C6185"/>
      <c r="D6185"/>
      <c r="E6185" s="6">
        <f>COUNTIF(ProductRatePlanCharge!C:D,D6185)</f>
        <v>0</v>
      </c>
      <c r="K6185" s="2"/>
      <c r="L6185" s="2"/>
    </row>
    <row r="6186" spans="1:12" x14ac:dyDescent="0.45">
      <c r="A6186"/>
      <c r="B6186"/>
      <c r="C6186"/>
      <c r="D6186"/>
      <c r="E6186" s="6">
        <f>COUNTIF(ProductRatePlanCharge!C:D,D6186)</f>
        <v>0</v>
      </c>
      <c r="K6186" s="2"/>
      <c r="L6186" s="2"/>
    </row>
    <row r="6187" spans="1:12" x14ac:dyDescent="0.45">
      <c r="A6187"/>
      <c r="B6187"/>
      <c r="C6187"/>
      <c r="D6187"/>
      <c r="E6187" s="6">
        <f>COUNTIF(ProductRatePlanCharge!C:D,D6187)</f>
        <v>0</v>
      </c>
      <c r="K6187" s="2"/>
      <c r="L6187" s="2"/>
    </row>
    <row r="6188" spans="1:12" x14ac:dyDescent="0.45">
      <c r="A6188"/>
      <c r="B6188"/>
      <c r="C6188"/>
      <c r="D6188"/>
      <c r="E6188" s="6">
        <f>COUNTIF(ProductRatePlanCharge!C:D,D6188)</f>
        <v>0</v>
      </c>
      <c r="K6188" s="2"/>
      <c r="L6188" s="2"/>
    </row>
    <row r="6189" spans="1:12" x14ac:dyDescent="0.45">
      <c r="A6189"/>
      <c r="B6189"/>
      <c r="C6189"/>
      <c r="D6189"/>
      <c r="E6189" s="6">
        <f>COUNTIF(ProductRatePlanCharge!C:D,D6189)</f>
        <v>0</v>
      </c>
      <c r="K6189" s="2"/>
      <c r="L6189" s="2"/>
    </row>
    <row r="6190" spans="1:12" x14ac:dyDescent="0.45">
      <c r="A6190"/>
      <c r="B6190"/>
      <c r="C6190"/>
      <c r="D6190"/>
      <c r="E6190" s="6">
        <f>COUNTIF(ProductRatePlanCharge!C:D,D6190)</f>
        <v>0</v>
      </c>
      <c r="K6190" s="2"/>
      <c r="L6190" s="2"/>
    </row>
    <row r="6191" spans="1:12" x14ac:dyDescent="0.45">
      <c r="A6191"/>
      <c r="B6191"/>
      <c r="C6191"/>
      <c r="D6191"/>
      <c r="E6191" s="6">
        <f>COUNTIF(ProductRatePlanCharge!C:D,D6191)</f>
        <v>0</v>
      </c>
      <c r="K6191" s="2"/>
      <c r="L6191" s="2"/>
    </row>
    <row r="6192" spans="1:12" x14ac:dyDescent="0.45">
      <c r="A6192"/>
      <c r="B6192"/>
      <c r="C6192"/>
      <c r="D6192"/>
      <c r="E6192" s="6">
        <f>COUNTIF(ProductRatePlanCharge!C:D,D6192)</f>
        <v>0</v>
      </c>
      <c r="K6192" s="2"/>
      <c r="L6192" s="2"/>
    </row>
    <row r="6193" spans="1:12" x14ac:dyDescent="0.45">
      <c r="A6193"/>
      <c r="B6193"/>
      <c r="C6193"/>
      <c r="D6193"/>
      <c r="E6193" s="6">
        <f>COUNTIF(ProductRatePlanCharge!C:D,D6193)</f>
        <v>0</v>
      </c>
      <c r="K6193" s="2"/>
      <c r="L6193" s="2"/>
    </row>
    <row r="6194" spans="1:12" x14ac:dyDescent="0.45">
      <c r="A6194"/>
      <c r="B6194"/>
      <c r="C6194"/>
      <c r="D6194"/>
      <c r="E6194" s="6">
        <f>COUNTIF(ProductRatePlanCharge!C:D,D6194)</f>
        <v>0</v>
      </c>
      <c r="K6194" s="2"/>
      <c r="L6194" s="2"/>
    </row>
    <row r="6195" spans="1:12" x14ac:dyDescent="0.45">
      <c r="A6195"/>
      <c r="B6195"/>
      <c r="C6195"/>
      <c r="D6195"/>
      <c r="E6195" s="6">
        <f>COUNTIF(ProductRatePlanCharge!C:D,D6195)</f>
        <v>0</v>
      </c>
      <c r="K6195" s="2"/>
      <c r="L6195" s="2"/>
    </row>
    <row r="6196" spans="1:12" x14ac:dyDescent="0.45">
      <c r="A6196"/>
      <c r="B6196"/>
      <c r="C6196"/>
      <c r="D6196"/>
      <c r="E6196" s="6">
        <f>COUNTIF(ProductRatePlanCharge!C:D,D6196)</f>
        <v>0</v>
      </c>
      <c r="K6196" s="2"/>
      <c r="L6196" s="2"/>
    </row>
    <row r="6197" spans="1:12" x14ac:dyDescent="0.45">
      <c r="A6197"/>
      <c r="B6197"/>
      <c r="C6197"/>
      <c r="D6197"/>
      <c r="E6197" s="6">
        <f>COUNTIF(ProductRatePlanCharge!C:D,D6197)</f>
        <v>0</v>
      </c>
      <c r="K6197" s="2"/>
      <c r="L6197" s="2"/>
    </row>
    <row r="6198" spans="1:12" x14ac:dyDescent="0.45">
      <c r="A6198"/>
      <c r="B6198"/>
      <c r="C6198"/>
      <c r="D6198"/>
      <c r="E6198" s="6">
        <f>COUNTIF(ProductRatePlanCharge!C:D,D6198)</f>
        <v>0</v>
      </c>
      <c r="K6198" s="2"/>
      <c r="L6198" s="2"/>
    </row>
    <row r="6199" spans="1:12" x14ac:dyDescent="0.45">
      <c r="A6199"/>
      <c r="B6199"/>
      <c r="C6199"/>
      <c r="D6199"/>
      <c r="E6199" s="6">
        <f>COUNTIF(ProductRatePlanCharge!C:D,D6199)</f>
        <v>0</v>
      </c>
      <c r="K6199" s="2"/>
      <c r="L6199" s="2"/>
    </row>
    <row r="6200" spans="1:12" x14ac:dyDescent="0.45">
      <c r="A6200"/>
      <c r="B6200"/>
      <c r="C6200"/>
      <c r="D6200"/>
      <c r="E6200" s="6">
        <f>COUNTIF(ProductRatePlanCharge!C:D,D6200)</f>
        <v>0</v>
      </c>
      <c r="K6200" s="2"/>
      <c r="L6200" s="2"/>
    </row>
    <row r="6201" spans="1:12" x14ac:dyDescent="0.45">
      <c r="A6201"/>
      <c r="B6201"/>
      <c r="C6201"/>
      <c r="D6201"/>
      <c r="E6201" s="6">
        <f>COUNTIF(ProductRatePlanCharge!C:D,D6201)</f>
        <v>0</v>
      </c>
      <c r="K6201" s="2"/>
      <c r="L6201" s="2"/>
    </row>
    <row r="6202" spans="1:12" x14ac:dyDescent="0.45">
      <c r="A6202"/>
      <c r="B6202"/>
      <c r="C6202"/>
      <c r="D6202"/>
      <c r="E6202" s="6">
        <f>COUNTIF(ProductRatePlanCharge!C:D,D6202)</f>
        <v>0</v>
      </c>
      <c r="K6202" s="2"/>
      <c r="L6202" s="2"/>
    </row>
    <row r="6203" spans="1:12" x14ac:dyDescent="0.45">
      <c r="A6203"/>
      <c r="B6203"/>
      <c r="C6203"/>
      <c r="D6203"/>
      <c r="E6203" s="6">
        <f>COUNTIF(ProductRatePlanCharge!C:D,D6203)</f>
        <v>0</v>
      </c>
      <c r="K6203" s="2"/>
      <c r="L6203" s="2"/>
    </row>
    <row r="6204" spans="1:12" x14ac:dyDescent="0.45">
      <c r="A6204"/>
      <c r="B6204"/>
      <c r="C6204"/>
      <c r="D6204"/>
      <c r="E6204" s="6">
        <f>COUNTIF(ProductRatePlanCharge!C:D,D6204)</f>
        <v>0</v>
      </c>
      <c r="K6204" s="2"/>
      <c r="L6204" s="2"/>
    </row>
    <row r="6205" spans="1:12" x14ac:dyDescent="0.45">
      <c r="A6205"/>
      <c r="B6205"/>
      <c r="C6205"/>
      <c r="D6205"/>
      <c r="E6205" s="6">
        <f>COUNTIF(ProductRatePlanCharge!C:D,D6205)</f>
        <v>0</v>
      </c>
      <c r="K6205" s="2"/>
      <c r="L6205" s="2"/>
    </row>
    <row r="6206" spans="1:12" x14ac:dyDescent="0.45">
      <c r="A6206"/>
      <c r="B6206"/>
      <c r="C6206"/>
      <c r="D6206"/>
      <c r="E6206" s="6">
        <f>COUNTIF(ProductRatePlanCharge!C:D,D6206)</f>
        <v>0</v>
      </c>
      <c r="K6206" s="2"/>
      <c r="L6206" s="2"/>
    </row>
    <row r="6207" spans="1:12" x14ac:dyDescent="0.45">
      <c r="A6207"/>
      <c r="B6207"/>
      <c r="C6207"/>
      <c r="D6207"/>
      <c r="E6207" s="6">
        <f>COUNTIF(ProductRatePlanCharge!C:D,D6207)</f>
        <v>0</v>
      </c>
      <c r="K6207" s="2"/>
      <c r="L6207" s="2"/>
    </row>
    <row r="6208" spans="1:12" x14ac:dyDescent="0.45">
      <c r="A6208"/>
      <c r="B6208"/>
      <c r="C6208"/>
      <c r="D6208"/>
      <c r="E6208" s="6">
        <f>COUNTIF(ProductRatePlanCharge!C:D,D6208)</f>
        <v>0</v>
      </c>
      <c r="K6208" s="2"/>
      <c r="L6208" s="2"/>
    </row>
    <row r="6209" spans="1:12" x14ac:dyDescent="0.45">
      <c r="A6209"/>
      <c r="B6209"/>
      <c r="C6209"/>
      <c r="D6209"/>
      <c r="E6209" s="6">
        <f>COUNTIF(ProductRatePlanCharge!C:D,D6209)</f>
        <v>0</v>
      </c>
      <c r="K6209" s="2"/>
      <c r="L6209" s="2"/>
    </row>
    <row r="6210" spans="1:12" x14ac:dyDescent="0.45">
      <c r="A6210"/>
      <c r="B6210"/>
      <c r="C6210"/>
      <c r="D6210"/>
      <c r="E6210" s="6">
        <f>COUNTIF(ProductRatePlanCharge!C:D,D6210)</f>
        <v>0</v>
      </c>
      <c r="K6210" s="2"/>
      <c r="L6210" s="2"/>
    </row>
    <row r="6211" spans="1:12" x14ac:dyDescent="0.45">
      <c r="A6211"/>
      <c r="B6211"/>
      <c r="C6211"/>
      <c r="D6211"/>
      <c r="E6211" s="6">
        <f>COUNTIF(ProductRatePlanCharge!C:D,D6211)</f>
        <v>0</v>
      </c>
      <c r="K6211" s="2"/>
      <c r="L6211" s="2"/>
    </row>
    <row r="6212" spans="1:12" x14ac:dyDescent="0.45">
      <c r="A6212"/>
      <c r="B6212"/>
      <c r="C6212"/>
      <c r="D6212"/>
      <c r="E6212" s="6">
        <f>COUNTIF(ProductRatePlanCharge!C:D,D6212)</f>
        <v>0</v>
      </c>
      <c r="K6212" s="2"/>
      <c r="L6212" s="2"/>
    </row>
    <row r="6213" spans="1:12" x14ac:dyDescent="0.45">
      <c r="A6213"/>
      <c r="B6213"/>
      <c r="C6213"/>
      <c r="D6213"/>
      <c r="E6213" s="6">
        <f>COUNTIF(ProductRatePlanCharge!C:D,D6213)</f>
        <v>0</v>
      </c>
      <c r="K6213" s="2"/>
      <c r="L6213" s="2"/>
    </row>
    <row r="6214" spans="1:12" x14ac:dyDescent="0.45">
      <c r="A6214"/>
      <c r="B6214"/>
      <c r="C6214"/>
      <c r="D6214"/>
      <c r="E6214" s="6">
        <f>COUNTIF(ProductRatePlanCharge!C:D,D6214)</f>
        <v>0</v>
      </c>
      <c r="K6214" s="2"/>
      <c r="L6214" s="2"/>
    </row>
    <row r="6215" spans="1:12" x14ac:dyDescent="0.45">
      <c r="A6215"/>
      <c r="B6215"/>
      <c r="C6215"/>
      <c r="D6215"/>
      <c r="E6215" s="6">
        <f>COUNTIF(ProductRatePlanCharge!C:D,D6215)</f>
        <v>0</v>
      </c>
      <c r="K6215" s="2"/>
      <c r="L6215" s="2"/>
    </row>
    <row r="6216" spans="1:12" x14ac:dyDescent="0.45">
      <c r="A6216"/>
      <c r="B6216"/>
      <c r="C6216"/>
      <c r="D6216"/>
      <c r="E6216" s="6">
        <f>COUNTIF(ProductRatePlanCharge!C:D,D6216)</f>
        <v>0</v>
      </c>
      <c r="K6216" s="2"/>
      <c r="L6216" s="2"/>
    </row>
    <row r="6217" spans="1:12" x14ac:dyDescent="0.45">
      <c r="A6217"/>
      <c r="B6217"/>
      <c r="C6217"/>
      <c r="D6217"/>
      <c r="E6217" s="6">
        <f>COUNTIF(ProductRatePlanCharge!C:D,D6217)</f>
        <v>0</v>
      </c>
      <c r="K6217" s="2"/>
      <c r="L6217" s="2"/>
    </row>
    <row r="6218" spans="1:12" x14ac:dyDescent="0.45">
      <c r="A6218"/>
      <c r="B6218"/>
      <c r="C6218"/>
      <c r="D6218"/>
      <c r="E6218" s="6">
        <f>COUNTIF(ProductRatePlanCharge!C:D,D6218)</f>
        <v>0</v>
      </c>
      <c r="K6218" s="2"/>
      <c r="L6218" s="2"/>
    </row>
    <row r="6219" spans="1:12" x14ac:dyDescent="0.45">
      <c r="A6219"/>
      <c r="B6219"/>
      <c r="C6219"/>
      <c r="D6219"/>
      <c r="E6219" s="6">
        <f>COUNTIF(ProductRatePlanCharge!C:D,D6219)</f>
        <v>0</v>
      </c>
      <c r="K6219" s="2"/>
      <c r="L6219" s="2"/>
    </row>
    <row r="6220" spans="1:12" x14ac:dyDescent="0.45">
      <c r="A6220"/>
      <c r="B6220"/>
      <c r="C6220"/>
      <c r="D6220"/>
      <c r="E6220" s="6">
        <f>COUNTIF(ProductRatePlanCharge!C:D,D6220)</f>
        <v>0</v>
      </c>
      <c r="K6220" s="2"/>
      <c r="L6220" s="2"/>
    </row>
    <row r="6221" spans="1:12" x14ac:dyDescent="0.45">
      <c r="A6221"/>
      <c r="B6221"/>
      <c r="C6221"/>
      <c r="D6221"/>
      <c r="E6221" s="6">
        <f>COUNTIF(ProductRatePlanCharge!C:D,D6221)</f>
        <v>0</v>
      </c>
      <c r="K6221" s="2"/>
      <c r="L6221" s="2"/>
    </row>
    <row r="6222" spans="1:12" x14ac:dyDescent="0.45">
      <c r="A6222"/>
      <c r="B6222"/>
      <c r="C6222"/>
      <c r="D6222"/>
      <c r="E6222" s="6">
        <f>COUNTIF(ProductRatePlanCharge!C:D,D6222)</f>
        <v>0</v>
      </c>
      <c r="K6222" s="2"/>
      <c r="L6222" s="2"/>
    </row>
    <row r="6223" spans="1:12" x14ac:dyDescent="0.45">
      <c r="A6223"/>
      <c r="B6223"/>
      <c r="C6223"/>
      <c r="D6223"/>
      <c r="E6223" s="6">
        <f>COUNTIF(ProductRatePlanCharge!C:D,D6223)</f>
        <v>0</v>
      </c>
      <c r="K6223" s="2"/>
      <c r="L6223" s="2"/>
    </row>
    <row r="6224" spans="1:12" x14ac:dyDescent="0.45">
      <c r="A6224"/>
      <c r="B6224"/>
      <c r="C6224"/>
      <c r="D6224"/>
      <c r="E6224" s="6">
        <f>COUNTIF(ProductRatePlanCharge!C:D,D6224)</f>
        <v>0</v>
      </c>
      <c r="K6224" s="2"/>
      <c r="L6224" s="2"/>
    </row>
    <row r="6225" spans="1:12" x14ac:dyDescent="0.45">
      <c r="A6225"/>
      <c r="B6225"/>
      <c r="C6225"/>
      <c r="D6225"/>
      <c r="E6225" s="6">
        <f>COUNTIF(ProductRatePlanCharge!C:D,D6225)</f>
        <v>0</v>
      </c>
      <c r="K6225" s="2"/>
      <c r="L6225" s="2"/>
    </row>
    <row r="6226" spans="1:12" x14ac:dyDescent="0.45">
      <c r="A6226"/>
      <c r="B6226"/>
      <c r="C6226"/>
      <c r="D6226"/>
      <c r="E6226" s="6">
        <f>COUNTIF(ProductRatePlanCharge!C:D,D6226)</f>
        <v>0</v>
      </c>
      <c r="K6226" s="2"/>
      <c r="L6226" s="2"/>
    </row>
    <row r="6227" spans="1:12" x14ac:dyDescent="0.45">
      <c r="A6227"/>
      <c r="B6227"/>
      <c r="C6227"/>
      <c r="D6227"/>
      <c r="E6227" s="6">
        <f>COUNTIF(ProductRatePlanCharge!C:D,D6227)</f>
        <v>0</v>
      </c>
      <c r="K6227" s="2"/>
      <c r="L6227" s="2"/>
    </row>
    <row r="6228" spans="1:12" x14ac:dyDescent="0.45">
      <c r="A6228"/>
      <c r="B6228"/>
      <c r="C6228"/>
      <c r="D6228"/>
      <c r="E6228" s="6">
        <f>COUNTIF(ProductRatePlanCharge!C:D,D6228)</f>
        <v>0</v>
      </c>
      <c r="K6228" s="2"/>
      <c r="L6228" s="2"/>
    </row>
    <row r="6229" spans="1:12" x14ac:dyDescent="0.45">
      <c r="A6229"/>
      <c r="B6229"/>
      <c r="C6229"/>
      <c r="D6229"/>
      <c r="E6229" s="6">
        <f>COUNTIF(ProductRatePlanCharge!C:D,D6229)</f>
        <v>0</v>
      </c>
      <c r="K6229" s="2"/>
      <c r="L6229" s="2"/>
    </row>
    <row r="6230" spans="1:12" x14ac:dyDescent="0.45">
      <c r="A6230"/>
      <c r="B6230"/>
      <c r="C6230"/>
      <c r="D6230"/>
      <c r="E6230" s="6">
        <f>COUNTIF(ProductRatePlanCharge!C:D,D6230)</f>
        <v>0</v>
      </c>
      <c r="K6230" s="2"/>
      <c r="L6230" s="2"/>
    </row>
    <row r="6231" spans="1:12" x14ac:dyDescent="0.45">
      <c r="A6231"/>
      <c r="B6231"/>
      <c r="C6231"/>
      <c r="D6231"/>
      <c r="E6231" s="6">
        <f>COUNTIF(ProductRatePlanCharge!C:D,D6231)</f>
        <v>0</v>
      </c>
      <c r="K6231" s="2"/>
      <c r="L6231" s="2"/>
    </row>
    <row r="6232" spans="1:12" x14ac:dyDescent="0.45">
      <c r="A6232"/>
      <c r="B6232"/>
      <c r="C6232"/>
      <c r="D6232"/>
      <c r="E6232" s="6">
        <f>COUNTIF(ProductRatePlanCharge!C:D,D6232)</f>
        <v>0</v>
      </c>
      <c r="K6232" s="2"/>
      <c r="L6232" s="2"/>
    </row>
    <row r="6233" spans="1:12" x14ac:dyDescent="0.45">
      <c r="A6233"/>
      <c r="B6233"/>
      <c r="C6233"/>
      <c r="D6233"/>
      <c r="E6233" s="6">
        <f>COUNTIF(ProductRatePlanCharge!C:D,D6233)</f>
        <v>0</v>
      </c>
      <c r="K6233" s="2"/>
      <c r="L6233" s="2"/>
    </row>
    <row r="6234" spans="1:12" x14ac:dyDescent="0.45">
      <c r="A6234"/>
      <c r="B6234"/>
      <c r="C6234"/>
      <c r="D6234"/>
      <c r="E6234" s="6">
        <f>COUNTIF(ProductRatePlanCharge!C:D,D6234)</f>
        <v>0</v>
      </c>
      <c r="K6234" s="2"/>
      <c r="L6234" s="2"/>
    </row>
    <row r="6235" spans="1:12" x14ac:dyDescent="0.45">
      <c r="A6235"/>
      <c r="B6235"/>
      <c r="C6235"/>
      <c r="D6235"/>
      <c r="E6235" s="6">
        <f>COUNTIF(ProductRatePlanCharge!C:D,D6235)</f>
        <v>0</v>
      </c>
      <c r="K6235" s="2"/>
      <c r="L6235" s="2"/>
    </row>
    <row r="6236" spans="1:12" x14ac:dyDescent="0.45">
      <c r="A6236"/>
      <c r="B6236"/>
      <c r="C6236"/>
      <c r="D6236"/>
      <c r="E6236" s="6">
        <f>COUNTIF(ProductRatePlanCharge!C:D,D6236)</f>
        <v>0</v>
      </c>
      <c r="K6236" s="2"/>
      <c r="L6236" s="2"/>
    </row>
    <row r="6237" spans="1:12" x14ac:dyDescent="0.45">
      <c r="A6237"/>
      <c r="B6237"/>
      <c r="C6237"/>
      <c r="D6237"/>
      <c r="E6237" s="6">
        <f>COUNTIF(ProductRatePlanCharge!C:D,D6237)</f>
        <v>0</v>
      </c>
      <c r="K6237" s="2"/>
      <c r="L6237" s="2"/>
    </row>
    <row r="6238" spans="1:12" x14ac:dyDescent="0.45">
      <c r="A6238"/>
      <c r="B6238"/>
      <c r="C6238"/>
      <c r="D6238"/>
      <c r="E6238" s="6">
        <f>COUNTIF(ProductRatePlanCharge!C:D,D6238)</f>
        <v>0</v>
      </c>
      <c r="K6238" s="2"/>
      <c r="L6238" s="2"/>
    </row>
    <row r="6239" spans="1:12" x14ac:dyDescent="0.45">
      <c r="A6239"/>
      <c r="B6239"/>
      <c r="C6239"/>
      <c r="D6239"/>
      <c r="E6239" s="6">
        <f>COUNTIF(ProductRatePlanCharge!C:D,D6239)</f>
        <v>0</v>
      </c>
      <c r="K6239" s="2"/>
      <c r="L6239" s="2"/>
    </row>
    <row r="6240" spans="1:12" x14ac:dyDescent="0.45">
      <c r="A6240"/>
      <c r="B6240"/>
      <c r="C6240"/>
      <c r="D6240"/>
      <c r="E6240" s="6">
        <f>COUNTIF(ProductRatePlanCharge!C:D,D6240)</f>
        <v>0</v>
      </c>
      <c r="K6240" s="2"/>
      <c r="L6240" s="2"/>
    </row>
    <row r="6241" spans="1:12" x14ac:dyDescent="0.45">
      <c r="A6241"/>
      <c r="B6241"/>
      <c r="C6241"/>
      <c r="D6241"/>
      <c r="E6241" s="6">
        <f>COUNTIF(ProductRatePlanCharge!C:D,D6241)</f>
        <v>0</v>
      </c>
      <c r="K6241" s="2"/>
      <c r="L6241" s="2"/>
    </row>
    <row r="6242" spans="1:12" x14ac:dyDescent="0.45">
      <c r="A6242"/>
      <c r="B6242"/>
      <c r="C6242"/>
      <c r="D6242"/>
      <c r="E6242" s="6">
        <f>COUNTIF(ProductRatePlanCharge!C:D,D6242)</f>
        <v>0</v>
      </c>
      <c r="K6242" s="2"/>
      <c r="L6242" s="2"/>
    </row>
    <row r="6243" spans="1:12" x14ac:dyDescent="0.45">
      <c r="A6243"/>
      <c r="B6243"/>
      <c r="C6243"/>
      <c r="D6243"/>
      <c r="E6243" s="6">
        <f>COUNTIF(ProductRatePlanCharge!C:D,D6243)</f>
        <v>0</v>
      </c>
      <c r="K6243" s="2"/>
      <c r="L6243" s="2"/>
    </row>
    <row r="6244" spans="1:12" x14ac:dyDescent="0.45">
      <c r="A6244"/>
      <c r="B6244"/>
      <c r="C6244"/>
      <c r="D6244"/>
      <c r="E6244" s="6">
        <f>COUNTIF(ProductRatePlanCharge!C:D,D6244)</f>
        <v>0</v>
      </c>
      <c r="K6244" s="2"/>
      <c r="L6244" s="2"/>
    </row>
    <row r="6245" spans="1:12" x14ac:dyDescent="0.45">
      <c r="A6245"/>
      <c r="B6245"/>
      <c r="C6245"/>
      <c r="D6245"/>
      <c r="E6245" s="6">
        <f>COUNTIF(ProductRatePlanCharge!C:D,D6245)</f>
        <v>0</v>
      </c>
      <c r="K6245" s="2"/>
      <c r="L6245" s="2"/>
    </row>
    <row r="6246" spans="1:12" x14ac:dyDescent="0.45">
      <c r="A6246"/>
      <c r="B6246"/>
      <c r="C6246"/>
      <c r="D6246"/>
      <c r="E6246" s="6">
        <f>COUNTIF(ProductRatePlanCharge!C:D,D6246)</f>
        <v>0</v>
      </c>
      <c r="K6246" s="2"/>
      <c r="L6246" s="2"/>
    </row>
    <row r="6247" spans="1:12" x14ac:dyDescent="0.45">
      <c r="A6247"/>
      <c r="B6247"/>
      <c r="C6247"/>
      <c r="D6247"/>
      <c r="E6247" s="6">
        <f>COUNTIF(ProductRatePlanCharge!C:D,D6247)</f>
        <v>0</v>
      </c>
      <c r="K6247" s="2"/>
      <c r="L6247" s="2"/>
    </row>
    <row r="6248" spans="1:12" x14ac:dyDescent="0.45">
      <c r="A6248"/>
      <c r="B6248"/>
      <c r="C6248"/>
      <c r="D6248"/>
      <c r="E6248" s="6">
        <f>COUNTIF(ProductRatePlanCharge!C:D,D6248)</f>
        <v>0</v>
      </c>
      <c r="K6248" s="2"/>
      <c r="L6248" s="2"/>
    </row>
    <row r="6249" spans="1:12" x14ac:dyDescent="0.45">
      <c r="A6249"/>
      <c r="B6249"/>
      <c r="C6249"/>
      <c r="D6249"/>
      <c r="E6249" s="6">
        <f>COUNTIF(ProductRatePlanCharge!C:D,D6249)</f>
        <v>0</v>
      </c>
      <c r="K6249" s="2"/>
      <c r="L6249" s="2"/>
    </row>
    <row r="6250" spans="1:12" x14ac:dyDescent="0.45">
      <c r="A6250"/>
      <c r="B6250"/>
      <c r="C6250"/>
      <c r="D6250"/>
      <c r="E6250" s="6">
        <f>COUNTIF(ProductRatePlanCharge!C:D,D6250)</f>
        <v>0</v>
      </c>
      <c r="K6250" s="2"/>
      <c r="L6250" s="2"/>
    </row>
    <row r="6251" spans="1:12" x14ac:dyDescent="0.45">
      <c r="A6251"/>
      <c r="B6251"/>
      <c r="C6251"/>
      <c r="D6251"/>
      <c r="E6251" s="6">
        <f>COUNTIF(ProductRatePlanCharge!C:D,D6251)</f>
        <v>0</v>
      </c>
      <c r="K6251" s="2"/>
      <c r="L6251" s="2"/>
    </row>
    <row r="6252" spans="1:12" x14ac:dyDescent="0.45">
      <c r="A6252"/>
      <c r="B6252"/>
      <c r="C6252"/>
      <c r="D6252"/>
      <c r="E6252" s="6">
        <f>COUNTIF(ProductRatePlanCharge!C:D,D6252)</f>
        <v>0</v>
      </c>
      <c r="K6252" s="2"/>
      <c r="L6252" s="2"/>
    </row>
    <row r="6253" spans="1:12" x14ac:dyDescent="0.45">
      <c r="A6253"/>
      <c r="B6253"/>
      <c r="C6253"/>
      <c r="D6253"/>
      <c r="E6253" s="6">
        <f>COUNTIF(ProductRatePlanCharge!C:D,D6253)</f>
        <v>0</v>
      </c>
      <c r="K6253" s="2"/>
      <c r="L6253" s="2"/>
    </row>
    <row r="6254" spans="1:12" x14ac:dyDescent="0.45">
      <c r="A6254"/>
      <c r="B6254"/>
      <c r="C6254"/>
      <c r="D6254"/>
      <c r="E6254" s="6">
        <f>COUNTIF(ProductRatePlanCharge!C:D,D6254)</f>
        <v>0</v>
      </c>
      <c r="K6254" s="2"/>
      <c r="L6254" s="2"/>
    </row>
    <row r="6255" spans="1:12" x14ac:dyDescent="0.45">
      <c r="A6255"/>
      <c r="B6255"/>
      <c r="C6255"/>
      <c r="D6255"/>
      <c r="E6255" s="6">
        <f>COUNTIF(ProductRatePlanCharge!C:D,D6255)</f>
        <v>0</v>
      </c>
      <c r="K6255" s="2"/>
      <c r="L6255" s="2"/>
    </row>
    <row r="6256" spans="1:12" x14ac:dyDescent="0.45">
      <c r="A6256"/>
      <c r="B6256"/>
      <c r="C6256"/>
      <c r="D6256"/>
      <c r="E6256" s="6">
        <f>COUNTIF(ProductRatePlanCharge!C:D,D6256)</f>
        <v>0</v>
      </c>
      <c r="K6256" s="2"/>
      <c r="L6256" s="2"/>
    </row>
    <row r="6257" spans="1:12" x14ac:dyDescent="0.45">
      <c r="A6257"/>
      <c r="B6257"/>
      <c r="C6257"/>
      <c r="D6257"/>
      <c r="E6257" s="6">
        <f>COUNTIF(ProductRatePlanCharge!C:D,D6257)</f>
        <v>0</v>
      </c>
      <c r="K6257" s="2"/>
      <c r="L6257" s="2"/>
    </row>
    <row r="6258" spans="1:12" x14ac:dyDescent="0.45">
      <c r="A6258"/>
      <c r="B6258"/>
      <c r="C6258"/>
      <c r="D6258"/>
      <c r="E6258" s="6">
        <f>COUNTIF(ProductRatePlanCharge!C:D,D6258)</f>
        <v>0</v>
      </c>
      <c r="K6258" s="2"/>
      <c r="L6258" s="2"/>
    </row>
    <row r="6259" spans="1:12" x14ac:dyDescent="0.45">
      <c r="A6259"/>
      <c r="B6259"/>
      <c r="C6259"/>
      <c r="D6259"/>
      <c r="E6259" s="6">
        <f>COUNTIF(ProductRatePlanCharge!C:D,D6259)</f>
        <v>0</v>
      </c>
      <c r="K6259" s="2"/>
      <c r="L6259" s="2"/>
    </row>
    <row r="6260" spans="1:12" x14ac:dyDescent="0.45">
      <c r="A6260"/>
      <c r="B6260"/>
      <c r="C6260"/>
      <c r="D6260"/>
      <c r="E6260" s="6">
        <f>COUNTIF(ProductRatePlanCharge!C:D,D6260)</f>
        <v>0</v>
      </c>
      <c r="K6260" s="2"/>
      <c r="L6260" s="2"/>
    </row>
    <row r="6261" spans="1:12" x14ac:dyDescent="0.45">
      <c r="A6261"/>
      <c r="B6261"/>
      <c r="C6261"/>
      <c r="D6261"/>
      <c r="E6261" s="6">
        <f>COUNTIF(ProductRatePlanCharge!C:D,D6261)</f>
        <v>0</v>
      </c>
      <c r="K6261" s="2"/>
      <c r="L6261" s="2"/>
    </row>
    <row r="6262" spans="1:12" x14ac:dyDescent="0.45">
      <c r="A6262"/>
      <c r="B6262"/>
      <c r="C6262"/>
      <c r="D6262"/>
      <c r="E6262" s="6">
        <f>COUNTIF(ProductRatePlanCharge!C:D,D6262)</f>
        <v>0</v>
      </c>
      <c r="K6262" s="2"/>
      <c r="L6262" s="2"/>
    </row>
    <row r="6263" spans="1:12" x14ac:dyDescent="0.45">
      <c r="A6263"/>
      <c r="B6263"/>
      <c r="C6263"/>
      <c r="D6263"/>
      <c r="E6263" s="6">
        <f>COUNTIF(ProductRatePlanCharge!C:D,D6263)</f>
        <v>0</v>
      </c>
      <c r="K6263" s="2"/>
      <c r="L6263" s="2"/>
    </row>
    <row r="6264" spans="1:12" x14ac:dyDescent="0.45">
      <c r="A6264"/>
      <c r="B6264"/>
      <c r="C6264"/>
      <c r="D6264"/>
      <c r="E6264" s="6">
        <f>COUNTIF(ProductRatePlanCharge!C:D,D6264)</f>
        <v>0</v>
      </c>
      <c r="K6264" s="2"/>
      <c r="L6264" s="2"/>
    </row>
    <row r="6265" spans="1:12" x14ac:dyDescent="0.45">
      <c r="A6265"/>
      <c r="B6265"/>
      <c r="C6265"/>
      <c r="D6265"/>
      <c r="E6265" s="6">
        <f>COUNTIF(ProductRatePlanCharge!C:D,D6265)</f>
        <v>0</v>
      </c>
      <c r="K6265" s="2"/>
      <c r="L6265" s="2"/>
    </row>
    <row r="6266" spans="1:12" x14ac:dyDescent="0.45">
      <c r="A6266"/>
      <c r="B6266"/>
      <c r="C6266"/>
      <c r="D6266"/>
      <c r="E6266" s="6">
        <f>COUNTIF(ProductRatePlanCharge!C:D,D6266)</f>
        <v>0</v>
      </c>
      <c r="K6266" s="2"/>
      <c r="L6266" s="2"/>
    </row>
    <row r="6267" spans="1:12" x14ac:dyDescent="0.45">
      <c r="A6267"/>
      <c r="B6267"/>
      <c r="C6267"/>
      <c r="D6267"/>
      <c r="E6267" s="6">
        <f>COUNTIF(ProductRatePlanCharge!C:D,D6267)</f>
        <v>0</v>
      </c>
      <c r="K6267" s="2"/>
      <c r="L6267" s="2"/>
    </row>
    <row r="6268" spans="1:12" x14ac:dyDescent="0.45">
      <c r="A6268"/>
      <c r="B6268"/>
      <c r="C6268"/>
      <c r="D6268"/>
      <c r="E6268" s="6">
        <f>COUNTIF(ProductRatePlanCharge!C:D,D6268)</f>
        <v>0</v>
      </c>
      <c r="K6268" s="2"/>
      <c r="L6268" s="2"/>
    </row>
    <row r="6269" spans="1:12" x14ac:dyDescent="0.45">
      <c r="A6269"/>
      <c r="B6269"/>
      <c r="C6269"/>
      <c r="D6269"/>
      <c r="E6269" s="6">
        <f>COUNTIF(ProductRatePlanCharge!C:D,D6269)</f>
        <v>0</v>
      </c>
      <c r="K6269" s="2"/>
      <c r="L6269" s="2"/>
    </row>
    <row r="6270" spans="1:12" x14ac:dyDescent="0.45">
      <c r="A6270"/>
      <c r="B6270"/>
      <c r="C6270"/>
      <c r="D6270"/>
      <c r="E6270" s="6">
        <f>COUNTIF(ProductRatePlanCharge!C:D,D6270)</f>
        <v>0</v>
      </c>
      <c r="K6270" s="2"/>
      <c r="L6270" s="2"/>
    </row>
    <row r="6271" spans="1:12" x14ac:dyDescent="0.45">
      <c r="A6271"/>
      <c r="B6271"/>
      <c r="C6271"/>
      <c r="D6271"/>
      <c r="E6271" s="6">
        <f>COUNTIF(ProductRatePlanCharge!C:D,D6271)</f>
        <v>0</v>
      </c>
      <c r="K6271" s="2"/>
      <c r="L6271" s="2"/>
    </row>
    <row r="6272" spans="1:12" x14ac:dyDescent="0.45">
      <c r="A6272"/>
      <c r="B6272"/>
      <c r="C6272"/>
      <c r="D6272"/>
      <c r="E6272" s="6">
        <f>COUNTIF(ProductRatePlanCharge!C:D,D6272)</f>
        <v>0</v>
      </c>
      <c r="K6272" s="2"/>
      <c r="L6272" s="2"/>
    </row>
    <row r="6273" spans="1:12" x14ac:dyDescent="0.45">
      <c r="E6273" s="6">
        <f>COUNTIF(ProductRatePlanCharge!C:D,D6273)</f>
        <v>0</v>
      </c>
      <c r="K6273" s="2"/>
      <c r="L6273" s="2"/>
    </row>
    <row r="6274" spans="1:12" x14ac:dyDescent="0.45">
      <c r="E6274" s="6">
        <f>COUNTIF(ProductRatePlanCharge!C:D,D6274)</f>
        <v>0</v>
      </c>
      <c r="K6274" s="2"/>
      <c r="L6274" s="2"/>
    </row>
    <row r="6275" spans="1:12" x14ac:dyDescent="0.45">
      <c r="E6275" s="6">
        <f>COUNTIF(ProductRatePlanCharge!C:D,D6275)</f>
        <v>0</v>
      </c>
      <c r="K6275" s="2"/>
      <c r="L6275" s="2"/>
    </row>
    <row r="6276" spans="1:12" x14ac:dyDescent="0.45">
      <c r="A6276" s="9"/>
      <c r="B6276" s="8"/>
      <c r="C6276" s="8"/>
      <c r="D6276" s="9"/>
      <c r="E6276" s="10">
        <f>COUNTIF(ProductRatePlanCharge!C:D,D6276)</f>
        <v>0</v>
      </c>
      <c r="K6276" s="2"/>
      <c r="L6276" s="2"/>
    </row>
    <row r="6277" spans="1:12" x14ac:dyDescent="0.45">
      <c r="D6277" s="4" t="s">
        <v>1086</v>
      </c>
      <c r="E6277" s="4">
        <f>SUM(E1:E6276)</f>
        <v>34243</v>
      </c>
    </row>
    <row r="6278" spans="1:12" x14ac:dyDescent="0.45">
      <c r="D6278" s="7" t="s">
        <v>1230</v>
      </c>
      <c r="E6278" s="1">
        <v>61</v>
      </c>
      <c r="F6278" s="20"/>
      <c r="G6278" s="25" t="s">
        <v>4719</v>
      </c>
      <c r="H6278" s="1">
        <v>34337</v>
      </c>
    </row>
    <row r="6279" spans="1:12" x14ac:dyDescent="0.45">
      <c r="E6279" s="1">
        <f>SUM(E6277:E6278)</f>
        <v>34304</v>
      </c>
      <c r="G6279" s="25" t="s">
        <v>4720</v>
      </c>
      <c r="H6279" s="1">
        <v>33512</v>
      </c>
      <c r="I6279" s="1">
        <v>823</v>
      </c>
      <c r="J6279" s="1">
        <f>H6279+I6279</f>
        <v>34335</v>
      </c>
    </row>
    <row r="6280" spans="1:12" x14ac:dyDescent="0.45">
      <c r="D6280" s="7" t="s">
        <v>1230</v>
      </c>
      <c r="E6280" s="7"/>
    </row>
    <row r="6281" spans="1:12" x14ac:dyDescent="0.45">
      <c r="H6281" s="1">
        <f>J6279-H6278</f>
        <v>-2</v>
      </c>
    </row>
  </sheetData>
  <phoneticPr fontId="9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941"/>
  <sheetViews>
    <sheetView tabSelected="1" topLeftCell="A72" zoomScale="55" zoomScaleNormal="55" workbookViewId="0">
      <selection activeCell="C87" sqref="C87"/>
    </sheetView>
  </sheetViews>
  <sheetFormatPr defaultRowHeight="18" x14ac:dyDescent="0.45"/>
  <cols>
    <col min="1" max="1" width="38.796875" customWidth="1"/>
    <col min="2" max="2" width="62.19921875" bestFit="1" customWidth="1"/>
    <col min="3" max="3" width="31.59765625" customWidth="1"/>
    <col min="4" max="4" width="34" customWidth="1"/>
    <col min="5" max="5" width="29.8984375" customWidth="1"/>
    <col min="6" max="6" width="19.796875" customWidth="1"/>
  </cols>
  <sheetData>
    <row r="1" spans="1:6" x14ac:dyDescent="0.45">
      <c r="A1" t="s">
        <v>151</v>
      </c>
      <c r="B1" t="s">
        <v>0</v>
      </c>
      <c r="C1" t="s">
        <v>1</v>
      </c>
      <c r="D1" t="s">
        <v>2</v>
      </c>
      <c r="E1" t="s">
        <v>1229</v>
      </c>
      <c r="F1" s="7" t="s">
        <v>1231</v>
      </c>
    </row>
    <row r="2" spans="1:6" x14ac:dyDescent="0.45">
      <c r="A2" s="11" t="s">
        <v>1278</v>
      </c>
      <c r="B2" s="12" t="s">
        <v>708</v>
      </c>
      <c r="C2" s="12" t="s">
        <v>13</v>
      </c>
      <c r="D2" s="12" t="s">
        <v>200</v>
      </c>
      <c r="E2" s="13">
        <v>1</v>
      </c>
      <c r="F2" s="7">
        <f>IF(ISERROR(VLOOKUP(D2,'2subscriptInfo'!$D$2:$D$6276,1,FALSE)),0,E2 - 1)</f>
        <v>0</v>
      </c>
    </row>
    <row r="3" spans="1:6" x14ac:dyDescent="0.45">
      <c r="A3" s="14" t="s">
        <v>1279</v>
      </c>
      <c r="B3" s="15" t="s">
        <v>709</v>
      </c>
      <c r="C3" s="15" t="s">
        <v>13</v>
      </c>
      <c r="D3" s="15" t="s">
        <v>223</v>
      </c>
      <c r="E3" s="16">
        <v>1</v>
      </c>
      <c r="F3" s="7">
        <f>IF(ISERROR(VLOOKUP(D3,'2subscriptInfo'!$D$2:$D$6276,1,FALSE)),0,E3 - 1)</f>
        <v>0</v>
      </c>
    </row>
    <row r="4" spans="1:6" x14ac:dyDescent="0.45">
      <c r="A4" s="11" t="s">
        <v>1280</v>
      </c>
      <c r="B4" s="12" t="s">
        <v>546</v>
      </c>
      <c r="C4" s="12" t="s">
        <v>13</v>
      </c>
      <c r="D4" s="12" t="s">
        <v>225</v>
      </c>
      <c r="E4" s="13">
        <v>1</v>
      </c>
      <c r="F4" s="7">
        <f>IF(ISERROR(VLOOKUP(D4,'2subscriptInfo'!$D$2:$D$6276,1,FALSE)),0,E4 - 1)</f>
        <v>0</v>
      </c>
    </row>
    <row r="5" spans="1:6" x14ac:dyDescent="0.45">
      <c r="A5" s="14" t="s">
        <v>1281</v>
      </c>
      <c r="B5" s="15" t="s">
        <v>118</v>
      </c>
      <c r="C5" s="15" t="s">
        <v>13</v>
      </c>
      <c r="D5" s="15" t="s">
        <v>116</v>
      </c>
      <c r="E5" s="16">
        <v>1</v>
      </c>
      <c r="F5" s="7">
        <f>IF(ISERROR(VLOOKUP(D5,'2subscriptInfo'!$D$2:$D$6276,1,FALSE)),0,E5 - 1)</f>
        <v>0</v>
      </c>
    </row>
    <row r="6" spans="1:6" x14ac:dyDescent="0.45">
      <c r="A6" s="11" t="s">
        <v>1282</v>
      </c>
      <c r="B6" s="12" t="s">
        <v>389</v>
      </c>
      <c r="C6" s="12" t="s">
        <v>13</v>
      </c>
      <c r="D6" s="12" t="s">
        <v>266</v>
      </c>
      <c r="E6" s="13">
        <v>1</v>
      </c>
      <c r="F6" s="7">
        <f>IF(ISERROR(VLOOKUP(D6,'2subscriptInfo'!$D$2:$D$6276,1,FALSE)),0,E6 - 1)</f>
        <v>0</v>
      </c>
    </row>
    <row r="7" spans="1:6" x14ac:dyDescent="0.45">
      <c r="A7" s="14" t="s">
        <v>1283</v>
      </c>
      <c r="B7" s="15" t="s">
        <v>824</v>
      </c>
      <c r="C7" s="15" t="s">
        <v>13</v>
      </c>
      <c r="D7" s="15" t="s">
        <v>206</v>
      </c>
      <c r="E7" s="16">
        <v>1</v>
      </c>
      <c r="F7" s="7">
        <f>IF(ISERROR(VLOOKUP(D7,'2subscriptInfo'!$D$2:$D$6276,1,FALSE)),0,E7 - 1)</f>
        <v>0</v>
      </c>
    </row>
    <row r="8" spans="1:6" x14ac:dyDescent="0.45">
      <c r="A8" s="11" t="s">
        <v>1284</v>
      </c>
      <c r="B8" s="12" t="s">
        <v>715</v>
      </c>
      <c r="C8" s="12" t="s">
        <v>13</v>
      </c>
      <c r="D8" s="12" t="s">
        <v>212</v>
      </c>
      <c r="E8" s="13">
        <v>1</v>
      </c>
      <c r="F8" s="7">
        <f>IF(ISERROR(VLOOKUP(D8,'2subscriptInfo'!$D$2:$D$6276,1,FALSE)),0,E8 - 1)</f>
        <v>0</v>
      </c>
    </row>
    <row r="9" spans="1:6" x14ac:dyDescent="0.45">
      <c r="A9" s="14" t="s">
        <v>1285</v>
      </c>
      <c r="B9" s="15" t="s">
        <v>552</v>
      </c>
      <c r="C9" s="15" t="s">
        <v>13</v>
      </c>
      <c r="D9" s="15" t="s">
        <v>432</v>
      </c>
      <c r="E9" s="16">
        <v>1</v>
      </c>
      <c r="F9" s="7">
        <f>IF(ISERROR(VLOOKUP(D9,'2subscriptInfo'!$D$2:$D$6276,1,FALSE)),0,E9 - 1)</f>
        <v>0</v>
      </c>
    </row>
    <row r="10" spans="1:6" x14ac:dyDescent="0.45">
      <c r="A10" s="11" t="s">
        <v>1286</v>
      </c>
      <c r="B10" s="12" t="s">
        <v>957</v>
      </c>
      <c r="C10" s="12" t="s">
        <v>13</v>
      </c>
      <c r="D10" s="12" t="s">
        <v>256</v>
      </c>
      <c r="E10" s="13">
        <v>1</v>
      </c>
      <c r="F10" s="7">
        <f>IF(ISERROR(VLOOKUP(D10,'2subscriptInfo'!$D$2:$D$6276,1,FALSE)),0,E10 - 1)</f>
        <v>0</v>
      </c>
    </row>
    <row r="11" spans="1:6" x14ac:dyDescent="0.45">
      <c r="A11" s="14" t="s">
        <v>1287</v>
      </c>
      <c r="B11" s="15" t="s">
        <v>958</v>
      </c>
      <c r="C11" s="15" t="s">
        <v>13</v>
      </c>
      <c r="D11" s="15" t="s">
        <v>259</v>
      </c>
      <c r="E11" s="16">
        <v>1</v>
      </c>
      <c r="F11" s="7">
        <f>IF(ISERROR(VLOOKUP(D11,'2subscriptInfo'!$D$2:$D$6276,1,FALSE)),0,E11 - 1)</f>
        <v>0</v>
      </c>
    </row>
    <row r="12" spans="1:6" x14ac:dyDescent="0.45">
      <c r="A12" s="11" t="s">
        <v>1288</v>
      </c>
      <c r="B12" s="12" t="s">
        <v>193</v>
      </c>
      <c r="C12" s="12" t="s">
        <v>32</v>
      </c>
      <c r="D12" s="12" t="s">
        <v>194</v>
      </c>
      <c r="E12" s="13">
        <v>1</v>
      </c>
      <c r="F12" s="7">
        <f>IF(ISERROR(VLOOKUP(D12,'2subscriptInfo'!$D$2:$D$6276,1,FALSE)),0,E12 - 1)</f>
        <v>0</v>
      </c>
    </row>
    <row r="13" spans="1:6" x14ac:dyDescent="0.45">
      <c r="A13" s="14" t="s">
        <v>1289</v>
      </c>
      <c r="B13" s="15" t="s">
        <v>561</v>
      </c>
      <c r="C13" s="15" t="s">
        <v>32</v>
      </c>
      <c r="D13" s="15" t="s">
        <v>313</v>
      </c>
      <c r="E13" s="16">
        <v>1</v>
      </c>
      <c r="F13" s="7">
        <f>IF(ISERROR(VLOOKUP(D13,'2subscriptInfo'!$D$2:$D$6276,1,FALSE)),0,E13 - 1)</f>
        <v>0</v>
      </c>
    </row>
    <row r="14" spans="1:6" x14ac:dyDescent="0.45">
      <c r="A14" s="11" t="s">
        <v>1290</v>
      </c>
      <c r="B14" s="12" t="s">
        <v>731</v>
      </c>
      <c r="C14" s="12" t="s">
        <v>32</v>
      </c>
      <c r="D14" s="12" t="s">
        <v>296</v>
      </c>
      <c r="E14" s="13">
        <v>1</v>
      </c>
      <c r="F14" s="7">
        <f>IF(ISERROR(VLOOKUP(D14,'2subscriptInfo'!$D$2:$D$6276,1,FALSE)),0,E14 - 1)</f>
        <v>0</v>
      </c>
    </row>
    <row r="15" spans="1:6" x14ac:dyDescent="0.45">
      <c r="A15" s="14" t="s">
        <v>1291</v>
      </c>
      <c r="B15" s="15" t="s">
        <v>837</v>
      </c>
      <c r="C15" s="15" t="s">
        <v>32</v>
      </c>
      <c r="D15" s="15" t="s">
        <v>236</v>
      </c>
      <c r="E15" s="16">
        <v>1</v>
      </c>
      <c r="F15" s="7">
        <f>IF(ISERROR(VLOOKUP(D15,'2subscriptInfo'!$D$2:$D$6276,1,FALSE)),0,E15 - 1)</f>
        <v>0</v>
      </c>
    </row>
    <row r="16" spans="1:6" x14ac:dyDescent="0.45">
      <c r="A16" s="11" t="s">
        <v>1292</v>
      </c>
      <c r="B16" s="12" t="s">
        <v>559</v>
      </c>
      <c r="C16" s="12" t="s">
        <v>32</v>
      </c>
      <c r="D16" s="12" t="s">
        <v>223</v>
      </c>
      <c r="E16" s="13">
        <v>1</v>
      </c>
      <c r="F16" s="7">
        <f>IF(ISERROR(VLOOKUP(D16,'2subscriptInfo'!$D$2:$D$6276,1,FALSE)),0,E16 - 1)</f>
        <v>0</v>
      </c>
    </row>
    <row r="17" spans="1:7" x14ac:dyDescent="0.45">
      <c r="A17" s="14" t="s">
        <v>1293</v>
      </c>
      <c r="B17" s="15" t="s">
        <v>967</v>
      </c>
      <c r="C17" s="15" t="s">
        <v>32</v>
      </c>
      <c r="D17" s="15" t="s">
        <v>245</v>
      </c>
      <c r="E17" s="16">
        <v>1</v>
      </c>
      <c r="F17" s="7">
        <f>IF(ISERROR(VLOOKUP(D17,'2subscriptInfo'!$D$2:$D$6276,1,FALSE)),0,E17 - 1)</f>
        <v>0</v>
      </c>
    </row>
    <row r="18" spans="1:7" x14ac:dyDescent="0.45">
      <c r="A18" s="11" t="s">
        <v>1294</v>
      </c>
      <c r="B18" s="12" t="s">
        <v>729</v>
      </c>
      <c r="C18" s="12" t="s">
        <v>32</v>
      </c>
      <c r="D18" s="12" t="s">
        <v>208</v>
      </c>
      <c r="E18" s="13">
        <v>1</v>
      </c>
      <c r="F18" s="7">
        <f>IF(ISERROR(VLOOKUP(D18,'2subscriptInfo'!$D$2:$D$6276,1,FALSE)),0,E18 - 1)</f>
        <v>0</v>
      </c>
    </row>
    <row r="19" spans="1:7" x14ac:dyDescent="0.45">
      <c r="A19" s="14" t="s">
        <v>1295</v>
      </c>
      <c r="B19" s="15" t="s">
        <v>838</v>
      </c>
      <c r="C19" s="15" t="s">
        <v>32</v>
      </c>
      <c r="D19" s="15" t="s">
        <v>204</v>
      </c>
      <c r="E19" s="16">
        <v>1</v>
      </c>
      <c r="F19" s="7">
        <f>IF(ISERROR(VLOOKUP(D19,'2subscriptInfo'!$D$2:$D$6276,1,FALSE)),0,E19 - 1)</f>
        <v>0</v>
      </c>
    </row>
    <row r="20" spans="1:7" x14ac:dyDescent="0.45">
      <c r="A20" s="11" t="s">
        <v>1296</v>
      </c>
      <c r="B20" s="12" t="s">
        <v>119</v>
      </c>
      <c r="C20" s="12" t="s">
        <v>32</v>
      </c>
      <c r="D20" s="12" t="s">
        <v>116</v>
      </c>
      <c r="E20" s="13">
        <v>1</v>
      </c>
      <c r="F20" s="7">
        <f>IF(ISERROR(VLOOKUP(D20,'2subscriptInfo'!$D$2:$D$6276,1,FALSE)),0,E20 - 1)</f>
        <v>0</v>
      </c>
    </row>
    <row r="21" spans="1:7" x14ac:dyDescent="0.45">
      <c r="A21" s="14" t="s">
        <v>1297</v>
      </c>
      <c r="B21" s="15" t="s">
        <v>400</v>
      </c>
      <c r="C21" s="15" t="s">
        <v>32</v>
      </c>
      <c r="D21" s="15" t="s">
        <v>401</v>
      </c>
      <c r="E21" s="16">
        <v>1</v>
      </c>
      <c r="F21" s="7">
        <f>IF(ISERROR(VLOOKUP(D21,'2subscriptInfo'!$D$2:$D$6276,1,FALSE)),0,E21 - 1)</f>
        <v>0</v>
      </c>
    </row>
    <row r="22" spans="1:7" x14ac:dyDescent="0.45">
      <c r="A22" s="11" t="s">
        <v>1298</v>
      </c>
      <c r="B22" s="12" t="s">
        <v>163</v>
      </c>
      <c r="C22" s="12" t="s">
        <v>32</v>
      </c>
      <c r="D22" s="12" t="s">
        <v>157</v>
      </c>
      <c r="E22" s="13">
        <v>1</v>
      </c>
      <c r="F22" s="7">
        <f>IF(ISERROR(VLOOKUP(D22,'2subscriptInfo'!$D$2:$D$6276,1,FALSE)),0,E22 - 1)</f>
        <v>0</v>
      </c>
    </row>
    <row r="23" spans="1:7" x14ac:dyDescent="0.45">
      <c r="A23" s="14" t="s">
        <v>1299</v>
      </c>
      <c r="B23" s="15" t="s">
        <v>162</v>
      </c>
      <c r="C23" s="15" t="s">
        <v>32</v>
      </c>
      <c r="D23" s="15" t="s">
        <v>153</v>
      </c>
      <c r="E23" s="16">
        <v>1</v>
      </c>
      <c r="F23" s="7">
        <f>IF(ISERROR(VLOOKUP(D23,'2subscriptInfo'!$D$2:$D$6276,1,FALSE)),0,E23 - 1)</f>
        <v>0</v>
      </c>
    </row>
    <row r="24" spans="1:7" x14ac:dyDescent="0.45">
      <c r="A24" s="11" t="s">
        <v>1300</v>
      </c>
      <c r="B24" s="12" t="s">
        <v>969</v>
      </c>
      <c r="C24" s="12" t="s">
        <v>32</v>
      </c>
      <c r="D24" s="12" t="s">
        <v>459</v>
      </c>
      <c r="E24" s="13">
        <v>1</v>
      </c>
      <c r="F24" s="7">
        <f>IF(ISERROR(VLOOKUP(D24,'2subscriptInfo'!$D$2:$D$6276,1,FALSE)),0,E24 - 1)</f>
        <v>0</v>
      </c>
    </row>
    <row r="25" spans="1:7" x14ac:dyDescent="0.45">
      <c r="A25" s="14" t="s">
        <v>1301</v>
      </c>
      <c r="B25" s="15" t="s">
        <v>393</v>
      </c>
      <c r="C25" s="15" t="s">
        <v>13</v>
      </c>
      <c r="D25" s="15" t="s">
        <v>216</v>
      </c>
      <c r="E25" s="16">
        <v>1</v>
      </c>
      <c r="F25" s="7">
        <f>IF(ISERROR(VLOOKUP(D25,'2subscriptInfo'!$D$2:$D$6276,1,FALSE)),0,E25 - 1)</f>
        <v>0</v>
      </c>
    </row>
    <row r="26" spans="1:7" x14ac:dyDescent="0.45">
      <c r="A26" s="11" t="s">
        <v>1302</v>
      </c>
      <c r="B26" s="12" t="s">
        <v>959</v>
      </c>
      <c r="C26" s="12" t="s">
        <v>13</v>
      </c>
      <c r="D26" s="12" t="s">
        <v>407</v>
      </c>
      <c r="E26" s="13">
        <v>1</v>
      </c>
      <c r="F26" s="7">
        <f>IF(ISERROR(VLOOKUP(D26,'2subscriptInfo'!$D$2:$D$6276,1,FALSE)),0,E26 - 1)</f>
        <v>0</v>
      </c>
    </row>
    <row r="27" spans="1:7" x14ac:dyDescent="0.45">
      <c r="A27" s="14" t="s">
        <v>1303</v>
      </c>
      <c r="B27" s="15" t="s">
        <v>182</v>
      </c>
      <c r="C27" s="15" t="s">
        <v>13</v>
      </c>
      <c r="D27" s="15" t="s">
        <v>2280</v>
      </c>
      <c r="E27" s="16">
        <v>20</v>
      </c>
      <c r="F27" s="7">
        <f>IF(ISERROR(VLOOKUP(D27,'2subscriptInfo'!$D$2:$D$6276,1,FALSE)),0,E27 - 1)</f>
        <v>0</v>
      </c>
      <c r="G27" s="17"/>
    </row>
    <row r="28" spans="1:7" x14ac:dyDescent="0.45">
      <c r="A28" s="11" t="s">
        <v>1304</v>
      </c>
      <c r="B28" s="12" t="s">
        <v>697</v>
      </c>
      <c r="C28" s="12" t="s">
        <v>20</v>
      </c>
      <c r="D28" s="12" t="s">
        <v>153</v>
      </c>
      <c r="E28" s="13">
        <v>1</v>
      </c>
      <c r="F28" s="7">
        <f>IF(ISERROR(VLOOKUP(D28,'2subscriptInfo'!$D$2:$D$6276,1,FALSE)),0,E28 - 1)</f>
        <v>0</v>
      </c>
    </row>
    <row r="29" spans="1:7" x14ac:dyDescent="0.45">
      <c r="A29" s="14" t="s">
        <v>1305</v>
      </c>
      <c r="B29" s="15" t="s">
        <v>828</v>
      </c>
      <c r="C29" s="15" t="s">
        <v>13</v>
      </c>
      <c r="D29" s="15" t="s">
        <v>4716</v>
      </c>
      <c r="E29" s="16">
        <v>20</v>
      </c>
      <c r="F29" s="7">
        <f>IF(ISERROR(VLOOKUP(D29,'2subscriptInfo'!$D$2:$D$6276,1,FALSE)),0,E29 - 1)</f>
        <v>0</v>
      </c>
    </row>
    <row r="30" spans="1:7" x14ac:dyDescent="0.45">
      <c r="A30" s="11" t="s">
        <v>1306</v>
      </c>
      <c r="B30" s="12" t="s">
        <v>999</v>
      </c>
      <c r="C30" s="12" t="s">
        <v>18</v>
      </c>
      <c r="D30" s="12" t="s">
        <v>286</v>
      </c>
      <c r="E30" s="13">
        <v>1</v>
      </c>
      <c r="F30" s="7">
        <f>IF(ISERROR(VLOOKUP(D30,'2subscriptInfo'!$D$2:$D$6276,1,FALSE)),0,E30 - 1)</f>
        <v>0</v>
      </c>
    </row>
    <row r="31" spans="1:7" x14ac:dyDescent="0.45">
      <c r="A31" s="14" t="s">
        <v>1307</v>
      </c>
      <c r="B31" s="15" t="s">
        <v>887</v>
      </c>
      <c r="C31" s="15" t="s">
        <v>18</v>
      </c>
      <c r="D31" s="15" t="s">
        <v>208</v>
      </c>
      <c r="E31" s="16">
        <v>1</v>
      </c>
      <c r="F31" s="7">
        <f>IF(ISERROR(VLOOKUP(D31,'2subscriptInfo'!$D$2:$D$6276,1,FALSE)),0,E31 - 1)</f>
        <v>0</v>
      </c>
    </row>
    <row r="32" spans="1:7" x14ac:dyDescent="0.45">
      <c r="A32" s="11" t="s">
        <v>1308</v>
      </c>
      <c r="B32" s="12" t="s">
        <v>276</v>
      </c>
      <c r="C32" s="12" t="s">
        <v>18</v>
      </c>
      <c r="D32" s="12" t="s">
        <v>210</v>
      </c>
      <c r="E32" s="13">
        <v>1</v>
      </c>
      <c r="F32" s="7">
        <f>IF(ISERROR(VLOOKUP(D32,'2subscriptInfo'!$D$2:$D$6276,1,FALSE)),0,E32 - 1)</f>
        <v>0</v>
      </c>
    </row>
    <row r="33" spans="1:8" x14ac:dyDescent="0.45">
      <c r="A33" s="14" t="s">
        <v>1309</v>
      </c>
      <c r="B33" s="15" t="s">
        <v>1001</v>
      </c>
      <c r="C33" s="15" t="s">
        <v>18</v>
      </c>
      <c r="D33" s="15" t="s">
        <v>206</v>
      </c>
      <c r="E33" s="16">
        <v>1</v>
      </c>
      <c r="F33" s="7">
        <f>IF(ISERROR(VLOOKUP(D33,'2subscriptInfo'!$D$2:$D$6276,1,FALSE)),0,E33 - 1)</f>
        <v>0</v>
      </c>
    </row>
    <row r="34" spans="1:8" x14ac:dyDescent="0.45">
      <c r="A34" s="11" t="s">
        <v>1310</v>
      </c>
      <c r="B34" s="12" t="s">
        <v>438</v>
      </c>
      <c r="C34" s="12" t="s">
        <v>18</v>
      </c>
      <c r="D34" s="12" t="s">
        <v>204</v>
      </c>
      <c r="E34" s="13">
        <v>1</v>
      </c>
      <c r="F34" s="7">
        <f>IF(ISERROR(VLOOKUP(D34,'2subscriptInfo'!$D$2:$D$6276,1,FALSE)),0,E34 - 1)</f>
        <v>0</v>
      </c>
    </row>
    <row r="35" spans="1:8" x14ac:dyDescent="0.45">
      <c r="A35" s="14" t="s">
        <v>1311</v>
      </c>
      <c r="B35" s="15" t="s">
        <v>437</v>
      </c>
      <c r="C35" s="15" t="s">
        <v>18</v>
      </c>
      <c r="D35" s="15" t="s">
        <v>401</v>
      </c>
      <c r="E35" s="16">
        <v>1</v>
      </c>
      <c r="F35" s="7">
        <f>IF(ISERROR(VLOOKUP(D35,'2subscriptInfo'!$D$2:$D$6276,1,FALSE)),0,E35 - 1)</f>
        <v>0</v>
      </c>
    </row>
    <row r="36" spans="1:8" x14ac:dyDescent="0.45">
      <c r="A36" s="11" t="s">
        <v>1312</v>
      </c>
      <c r="B36" s="12" t="s">
        <v>979</v>
      </c>
      <c r="C36" s="12" t="s">
        <v>34</v>
      </c>
      <c r="D36" s="12" t="s">
        <v>175</v>
      </c>
      <c r="E36" s="13">
        <v>1</v>
      </c>
      <c r="F36" s="7">
        <f>IF(ISERROR(VLOOKUP(D36,'2subscriptInfo'!$D$2:$D$6276,1,FALSE)),0,E36 - 1)</f>
        <v>0</v>
      </c>
    </row>
    <row r="37" spans="1:8" x14ac:dyDescent="0.45">
      <c r="A37" s="14" t="s">
        <v>1313</v>
      </c>
      <c r="B37" s="15" t="s">
        <v>186</v>
      </c>
      <c r="C37" s="15" t="s">
        <v>187</v>
      </c>
      <c r="D37" s="15" t="s">
        <v>188</v>
      </c>
      <c r="E37" s="16">
        <v>1</v>
      </c>
      <c r="F37" s="7">
        <f>IF(ISERROR(VLOOKUP(D37,'2subscriptInfo'!$D$2:$D$6276,1,FALSE)),0,E37 - 1)</f>
        <v>0</v>
      </c>
    </row>
    <row r="38" spans="1:8" x14ac:dyDescent="0.45">
      <c r="A38" s="11" t="s">
        <v>1314</v>
      </c>
      <c r="B38" s="12" t="s">
        <v>963</v>
      </c>
      <c r="C38" s="12" t="s">
        <v>2279</v>
      </c>
      <c r="D38" s="12" t="s">
        <v>2278</v>
      </c>
      <c r="E38" s="13">
        <v>2</v>
      </c>
      <c r="F38" s="7">
        <v>3</v>
      </c>
      <c r="G38" s="22"/>
      <c r="H38">
        <v>3</v>
      </c>
    </row>
    <row r="39" spans="1:8" x14ac:dyDescent="0.45">
      <c r="A39" s="14" t="s">
        <v>1315</v>
      </c>
      <c r="B39" s="15" t="s">
        <v>834</v>
      </c>
      <c r="C39" s="15" t="s">
        <v>723</v>
      </c>
      <c r="D39" s="15" t="s">
        <v>485</v>
      </c>
      <c r="E39" s="16">
        <v>1</v>
      </c>
      <c r="F39" s="7">
        <f>IF(ISERROR(VLOOKUP(D39,'2subscriptInfo'!$D$2:$D$6276,1,FALSE)),0,E39 - 1)</f>
        <v>0</v>
      </c>
    </row>
    <row r="40" spans="1:8" x14ac:dyDescent="0.45">
      <c r="A40" s="11" t="s">
        <v>1316</v>
      </c>
      <c r="B40" s="12" t="s">
        <v>724</v>
      </c>
      <c r="C40" s="12" t="s">
        <v>723</v>
      </c>
      <c r="D40" s="12" t="s">
        <v>628</v>
      </c>
      <c r="E40" s="13">
        <v>1</v>
      </c>
      <c r="F40" s="7">
        <f>IF(ISERROR(VLOOKUP(D40,'2subscriptInfo'!$D$2:$D$6276,1,FALSE)),0,E40 - 1)</f>
        <v>0</v>
      </c>
    </row>
    <row r="41" spans="1:8" x14ac:dyDescent="0.45">
      <c r="A41" s="14" t="s">
        <v>1317</v>
      </c>
      <c r="B41" s="15" t="s">
        <v>971</v>
      </c>
      <c r="C41" s="15" t="s">
        <v>16</v>
      </c>
      <c r="D41" s="15" t="s">
        <v>194</v>
      </c>
      <c r="E41" s="16">
        <v>1</v>
      </c>
      <c r="F41" s="7">
        <f>IF(ISERROR(VLOOKUP(D41,'2subscriptInfo'!$D$2:$D$6276,1,FALSE)),0,E41 - 1)</f>
        <v>0</v>
      </c>
    </row>
    <row r="42" spans="1:8" x14ac:dyDescent="0.45">
      <c r="A42" s="11" t="s">
        <v>1318</v>
      </c>
      <c r="B42" s="12" t="s">
        <v>199</v>
      </c>
      <c r="C42" s="12" t="s">
        <v>16</v>
      </c>
      <c r="D42" s="12" t="s">
        <v>200</v>
      </c>
      <c r="E42" s="13">
        <v>1</v>
      </c>
      <c r="F42" s="7">
        <f>IF(ISERROR(VLOOKUP(D42,'2subscriptInfo'!$D$2:$D$6276,1,FALSE)),0,E42 - 1)</f>
        <v>0</v>
      </c>
    </row>
    <row r="43" spans="1:8" x14ac:dyDescent="0.45">
      <c r="A43" s="14" t="s">
        <v>1319</v>
      </c>
      <c r="B43" s="15" t="s">
        <v>203</v>
      </c>
      <c r="C43" s="15" t="s">
        <v>16</v>
      </c>
      <c r="D43" s="15" t="s">
        <v>204</v>
      </c>
      <c r="E43" s="16">
        <v>1</v>
      </c>
      <c r="F43" s="7">
        <f>IF(ISERROR(VLOOKUP(D43,'2subscriptInfo'!$D$2:$D$6276,1,FALSE)),0,E43 - 1)</f>
        <v>0</v>
      </c>
    </row>
    <row r="44" spans="1:8" x14ac:dyDescent="0.45">
      <c r="A44" s="11" t="s">
        <v>1320</v>
      </c>
      <c r="B44" s="12" t="s">
        <v>404</v>
      </c>
      <c r="C44" s="12" t="s">
        <v>16</v>
      </c>
      <c r="D44" s="12" t="s">
        <v>179</v>
      </c>
      <c r="E44" s="13">
        <v>1</v>
      </c>
      <c r="F44" s="7">
        <f>IF(ISERROR(VLOOKUP(D44,'2subscriptInfo'!$D$2:$D$6276,1,FALSE)),0,E44 - 1)</f>
        <v>0</v>
      </c>
    </row>
    <row r="45" spans="1:8" x14ac:dyDescent="0.45">
      <c r="A45" s="14" t="s">
        <v>1321</v>
      </c>
      <c r="B45" s="15" t="s">
        <v>213</v>
      </c>
      <c r="C45" s="15" t="s">
        <v>16</v>
      </c>
      <c r="D45" s="15" t="s">
        <v>214</v>
      </c>
      <c r="E45" s="16">
        <v>1</v>
      </c>
      <c r="F45" s="7">
        <f>IF(ISERROR(VLOOKUP(D45,'2subscriptInfo'!$D$2:$D$6276,1,FALSE)),0,E45 - 1)</f>
        <v>0</v>
      </c>
    </row>
    <row r="46" spans="1:8" x14ac:dyDescent="0.45">
      <c r="A46" s="11" t="s">
        <v>1322</v>
      </c>
      <c r="B46" s="12" t="s">
        <v>703</v>
      </c>
      <c r="C46" s="12" t="s">
        <v>34</v>
      </c>
      <c r="D46" s="12" t="s">
        <v>153</v>
      </c>
      <c r="E46" s="13">
        <v>1</v>
      </c>
      <c r="F46" s="7">
        <f>IF(ISERROR(VLOOKUP(D46,'2subscriptInfo'!$D$2:$D$6276,1,FALSE)),0,E46 - 1)</f>
        <v>0</v>
      </c>
    </row>
    <row r="47" spans="1:8" x14ac:dyDescent="0.45">
      <c r="A47" s="14" t="s">
        <v>1323</v>
      </c>
      <c r="B47" s="15" t="s">
        <v>414</v>
      </c>
      <c r="C47" s="15" t="s">
        <v>34</v>
      </c>
      <c r="D47" s="15" t="s">
        <v>318</v>
      </c>
      <c r="E47" s="16">
        <v>1</v>
      </c>
      <c r="F47" s="7">
        <f>IF(ISERROR(VLOOKUP(D47,'2subscriptInfo'!$D$2:$D$6276,1,FALSE)),0,E47 - 1)</f>
        <v>0</v>
      </c>
    </row>
    <row r="48" spans="1:8" x14ac:dyDescent="0.45">
      <c r="A48" s="11" t="s">
        <v>1324</v>
      </c>
      <c r="B48" s="12" t="s">
        <v>982</v>
      </c>
      <c r="C48" s="12" t="s">
        <v>34</v>
      </c>
      <c r="D48" s="12" t="s">
        <v>275</v>
      </c>
      <c r="E48" s="13">
        <v>1</v>
      </c>
      <c r="F48" s="7">
        <f>IF(ISERROR(VLOOKUP(D48,'2subscriptInfo'!$D$2:$D$6276,1,FALSE)),0,E48 - 1)</f>
        <v>0</v>
      </c>
    </row>
    <row r="49" spans="1:6" x14ac:dyDescent="0.45">
      <c r="A49" s="14" t="s">
        <v>1325</v>
      </c>
      <c r="B49" s="15" t="s">
        <v>409</v>
      </c>
      <c r="C49" s="15" t="s">
        <v>34</v>
      </c>
      <c r="D49" s="15" t="s">
        <v>410</v>
      </c>
      <c r="E49" s="16">
        <v>1</v>
      </c>
      <c r="F49" s="7">
        <f>IF(ISERROR(VLOOKUP(D49,'2subscriptInfo'!$D$2:$D$6276,1,FALSE)),0,E49 - 1)</f>
        <v>0</v>
      </c>
    </row>
    <row r="50" spans="1:6" x14ac:dyDescent="0.45">
      <c r="A50" s="11" t="s">
        <v>1326</v>
      </c>
      <c r="B50" s="12" t="s">
        <v>865</v>
      </c>
      <c r="C50" s="12" t="s">
        <v>36</v>
      </c>
      <c r="D50" s="12" t="s">
        <v>175</v>
      </c>
      <c r="E50" s="13">
        <v>1</v>
      </c>
      <c r="F50" s="7">
        <f>IF(ISERROR(VLOOKUP(D50,'2subscriptInfo'!$D$2:$D$6276,1,FALSE)),0,E50 - 1)</f>
        <v>0</v>
      </c>
    </row>
    <row r="51" spans="1:6" x14ac:dyDescent="0.45">
      <c r="A51" s="14" t="s">
        <v>1327</v>
      </c>
      <c r="B51" s="15" t="s">
        <v>300</v>
      </c>
      <c r="C51" s="15" t="s">
        <v>28</v>
      </c>
      <c r="D51" s="15" t="s">
        <v>204</v>
      </c>
      <c r="E51" s="16">
        <v>1</v>
      </c>
      <c r="F51" s="7">
        <f>IF(ISERROR(VLOOKUP(D51,'2subscriptInfo'!$D$2:$D$6276,1,FALSE)),0,E51 - 1)</f>
        <v>0</v>
      </c>
    </row>
    <row r="52" spans="1:6" x14ac:dyDescent="0.45">
      <c r="A52" s="11" t="s">
        <v>1328</v>
      </c>
      <c r="B52" s="12" t="s">
        <v>989</v>
      </c>
      <c r="C52" s="12" t="s">
        <v>36</v>
      </c>
      <c r="D52" s="12" t="s">
        <v>288</v>
      </c>
      <c r="E52" s="13">
        <v>1</v>
      </c>
      <c r="F52" s="7">
        <f>IF(ISERROR(VLOOKUP(D52,'2subscriptInfo'!$D$2:$D$6276,1,FALSE)),0,E52 - 1)</f>
        <v>0</v>
      </c>
    </row>
    <row r="53" spans="1:6" x14ac:dyDescent="0.45">
      <c r="A53" s="14" t="s">
        <v>1329</v>
      </c>
      <c r="B53" s="15" t="s">
        <v>429</v>
      </c>
      <c r="C53" s="15" t="s">
        <v>36</v>
      </c>
      <c r="D53" s="15" t="s">
        <v>206</v>
      </c>
      <c r="E53" s="16">
        <v>1</v>
      </c>
      <c r="F53" s="7">
        <f>IF(ISERROR(VLOOKUP(D53,'2subscriptInfo'!$D$2:$D$6276,1,FALSE)),0,E53 - 1)</f>
        <v>0</v>
      </c>
    </row>
    <row r="54" spans="1:6" x14ac:dyDescent="0.45">
      <c r="A54" s="11" t="s">
        <v>1330</v>
      </c>
      <c r="B54" s="12" t="s">
        <v>424</v>
      </c>
      <c r="C54" s="12" t="s">
        <v>36</v>
      </c>
      <c r="D54" s="12" t="s">
        <v>410</v>
      </c>
      <c r="E54" s="13">
        <v>1</v>
      </c>
      <c r="F54" s="7">
        <f>IF(ISERROR(VLOOKUP(D54,'2subscriptInfo'!$D$2:$D$6276,1,FALSE)),0,E54 - 1)</f>
        <v>0</v>
      </c>
    </row>
    <row r="55" spans="1:6" x14ac:dyDescent="0.45">
      <c r="A55" s="14" t="s">
        <v>1331</v>
      </c>
      <c r="B55" s="15" t="s">
        <v>434</v>
      </c>
      <c r="C55" s="15" t="s">
        <v>36</v>
      </c>
      <c r="D55" s="15" t="s">
        <v>296</v>
      </c>
      <c r="E55" s="16">
        <v>1</v>
      </c>
      <c r="F55" s="7">
        <f>IF(ISERROR(VLOOKUP(D55,'2subscriptInfo'!$D$2:$D$6276,1,FALSE)),0,E55 - 1)</f>
        <v>0</v>
      </c>
    </row>
    <row r="56" spans="1:6" x14ac:dyDescent="0.45">
      <c r="A56" s="11" t="s">
        <v>1332</v>
      </c>
      <c r="B56" s="12" t="s">
        <v>258</v>
      </c>
      <c r="C56" s="12" t="s">
        <v>36</v>
      </c>
      <c r="D56" s="12" t="s">
        <v>259</v>
      </c>
      <c r="E56" s="13">
        <v>1</v>
      </c>
      <c r="F56" s="7">
        <f>IF(ISERROR(VLOOKUP(D56,'2subscriptInfo'!$D$2:$D$6276,1,FALSE)),0,E56 - 1)</f>
        <v>0</v>
      </c>
    </row>
    <row r="57" spans="1:6" x14ac:dyDescent="0.45">
      <c r="A57" s="14" t="s">
        <v>1333</v>
      </c>
      <c r="B57" s="15" t="s">
        <v>1003</v>
      </c>
      <c r="C57" s="15" t="s">
        <v>20</v>
      </c>
      <c r="D57" s="15" t="s">
        <v>200</v>
      </c>
      <c r="E57" s="16">
        <v>1</v>
      </c>
      <c r="F57" s="7">
        <f>IF(ISERROR(VLOOKUP(D57,'2subscriptInfo'!$D$2:$D$6276,1,FALSE)),0,E57 - 1)</f>
        <v>0</v>
      </c>
    </row>
    <row r="58" spans="1:6" x14ac:dyDescent="0.45">
      <c r="A58" s="11" t="s">
        <v>1334</v>
      </c>
      <c r="B58" s="12" t="s">
        <v>986</v>
      </c>
      <c r="C58" s="12" t="s">
        <v>36</v>
      </c>
      <c r="D58" s="12" t="s">
        <v>233</v>
      </c>
      <c r="E58" s="13">
        <v>1</v>
      </c>
      <c r="F58" s="7">
        <f>IF(ISERROR(VLOOKUP(D58,'2subscriptInfo'!$D$2:$D$6276,1,FALSE)),0,E58 - 1)</f>
        <v>0</v>
      </c>
    </row>
    <row r="59" spans="1:6" x14ac:dyDescent="0.45">
      <c r="A59" s="14" t="s">
        <v>1335</v>
      </c>
      <c r="B59" s="15" t="s">
        <v>92</v>
      </c>
      <c r="C59" s="15" t="s">
        <v>36</v>
      </c>
      <c r="D59" s="15" t="s">
        <v>88</v>
      </c>
      <c r="E59" s="16">
        <v>1</v>
      </c>
      <c r="F59" s="7">
        <f>IF(ISERROR(VLOOKUP(D59,'2subscriptInfo'!$D$2:$D$6276,1,FALSE)),0,E59 - 1)</f>
        <v>0</v>
      </c>
    </row>
    <row r="60" spans="1:6" x14ac:dyDescent="0.45">
      <c r="A60" s="11" t="s">
        <v>1336</v>
      </c>
      <c r="B60" s="12" t="s">
        <v>450</v>
      </c>
      <c r="C60" s="12" t="s">
        <v>20</v>
      </c>
      <c r="D60" s="12" t="s">
        <v>192</v>
      </c>
      <c r="E60" s="13">
        <v>1</v>
      </c>
      <c r="F60" s="7">
        <f>IF(ISERROR(VLOOKUP(D60,'2subscriptInfo'!$D$2:$D$6276,1,FALSE)),0,E60 - 1)</f>
        <v>0</v>
      </c>
    </row>
    <row r="61" spans="1:6" x14ac:dyDescent="0.45">
      <c r="A61" s="14" t="s">
        <v>1337</v>
      </c>
      <c r="B61" s="15" t="s">
        <v>602</v>
      </c>
      <c r="C61" s="15" t="s">
        <v>20</v>
      </c>
      <c r="D61" s="15" t="s">
        <v>190</v>
      </c>
      <c r="E61" s="16">
        <v>1</v>
      </c>
      <c r="F61" s="7">
        <f>IF(ISERROR(VLOOKUP(D61,'2subscriptInfo'!$D$2:$D$6276,1,FALSE)),0,E61 - 1)</f>
        <v>0</v>
      </c>
    </row>
    <row r="62" spans="1:6" x14ac:dyDescent="0.45">
      <c r="A62" s="11" t="s">
        <v>1338</v>
      </c>
      <c r="B62" s="12" t="s">
        <v>124</v>
      </c>
      <c r="C62" s="12" t="s">
        <v>20</v>
      </c>
      <c r="D62" s="12" t="s">
        <v>116</v>
      </c>
      <c r="E62" s="13">
        <v>1</v>
      </c>
      <c r="F62" s="7">
        <f>IF(ISERROR(VLOOKUP(D62,'2subscriptInfo'!$D$2:$D$6276,1,FALSE)),0,E62 - 1)</f>
        <v>0</v>
      </c>
    </row>
    <row r="63" spans="1:6" x14ac:dyDescent="0.45">
      <c r="A63" s="14" t="s">
        <v>1339</v>
      </c>
      <c r="B63" s="15" t="s">
        <v>768</v>
      </c>
      <c r="C63" s="15" t="s">
        <v>20</v>
      </c>
      <c r="D63" s="15" t="s">
        <v>240</v>
      </c>
      <c r="E63" s="16">
        <v>1</v>
      </c>
      <c r="F63" s="7">
        <f>IF(ISERROR(VLOOKUP(D63,'2subscriptInfo'!$D$2:$D$6276,1,FALSE)),0,E63 - 1)</f>
        <v>0</v>
      </c>
    </row>
    <row r="64" spans="1:6" x14ac:dyDescent="0.45">
      <c r="A64" s="11" t="s">
        <v>1340</v>
      </c>
      <c r="B64" s="12" t="s">
        <v>1006</v>
      </c>
      <c r="C64" s="12" t="s">
        <v>20</v>
      </c>
      <c r="D64" s="12" t="s">
        <v>206</v>
      </c>
      <c r="E64" s="13">
        <v>1</v>
      </c>
      <c r="F64" s="7">
        <f>IF(ISERROR(VLOOKUP(D64,'2subscriptInfo'!$D$2:$D$6276,1,FALSE)),0,E64 - 1)</f>
        <v>0</v>
      </c>
    </row>
    <row r="65" spans="1:6" x14ac:dyDescent="0.45">
      <c r="A65" s="14" t="s">
        <v>1341</v>
      </c>
      <c r="B65" s="15" t="s">
        <v>611</v>
      </c>
      <c r="C65" s="15" t="s">
        <v>20</v>
      </c>
      <c r="D65" s="15" t="s">
        <v>198</v>
      </c>
      <c r="E65" s="16">
        <v>1</v>
      </c>
      <c r="F65" s="7">
        <f>IF(ISERROR(VLOOKUP(D65,'2subscriptInfo'!$D$2:$D$6276,1,FALSE)),0,E65 - 1)</f>
        <v>0</v>
      </c>
    </row>
    <row r="66" spans="1:6" x14ac:dyDescent="0.45">
      <c r="A66" s="11" t="s">
        <v>1342</v>
      </c>
      <c r="B66" s="12" t="s">
        <v>297</v>
      </c>
      <c r="C66" s="12" t="s">
        <v>20</v>
      </c>
      <c r="D66" s="12" t="s">
        <v>279</v>
      </c>
      <c r="E66" s="13">
        <v>1</v>
      </c>
      <c r="F66" s="7">
        <f>IF(ISERROR(VLOOKUP(D66,'2subscriptInfo'!$D$2:$D$6276,1,FALSE)),0,E66 - 1)</f>
        <v>0</v>
      </c>
    </row>
    <row r="67" spans="1:6" x14ac:dyDescent="0.45">
      <c r="A67" s="14" t="s">
        <v>1343</v>
      </c>
      <c r="B67" s="15" t="s">
        <v>453</v>
      </c>
      <c r="C67" s="15" t="s">
        <v>28</v>
      </c>
      <c r="D67" s="15" t="s">
        <v>233</v>
      </c>
      <c r="E67" s="16">
        <v>1</v>
      </c>
      <c r="F67" s="7">
        <f>IF(ISERROR(VLOOKUP(D67,'2subscriptInfo'!$D$2:$D$6276,1,FALSE)),0,E67 - 1)</f>
        <v>0</v>
      </c>
    </row>
    <row r="68" spans="1:6" x14ac:dyDescent="0.45">
      <c r="A68" s="11" t="s">
        <v>1344</v>
      </c>
      <c r="B68" s="12" t="s">
        <v>298</v>
      </c>
      <c r="C68" s="12" t="s">
        <v>28</v>
      </c>
      <c r="D68" s="12" t="s">
        <v>236</v>
      </c>
      <c r="E68" s="13">
        <v>1</v>
      </c>
      <c r="F68" s="7">
        <f>IF(ISERROR(VLOOKUP(D68,'2subscriptInfo'!$D$2:$D$6276,1,FALSE)),0,E68 - 1)</f>
        <v>0</v>
      </c>
    </row>
    <row r="69" spans="1:6" x14ac:dyDescent="0.45">
      <c r="A69" s="14" t="s">
        <v>1345</v>
      </c>
      <c r="B69" s="15" t="s">
        <v>125</v>
      </c>
      <c r="C69" s="15" t="s">
        <v>28</v>
      </c>
      <c r="D69" s="15" t="s">
        <v>116</v>
      </c>
      <c r="E69" s="16">
        <v>1</v>
      </c>
      <c r="F69" s="7">
        <f>IF(ISERROR(VLOOKUP(D69,'2subscriptInfo'!$D$2:$D$6276,1,FALSE)),0,E69 - 1)</f>
        <v>0</v>
      </c>
    </row>
    <row r="70" spans="1:6" x14ac:dyDescent="0.45">
      <c r="A70" s="11" t="s">
        <v>1346</v>
      </c>
      <c r="B70" s="12" t="s">
        <v>613</v>
      </c>
      <c r="C70" s="12" t="s">
        <v>28</v>
      </c>
      <c r="D70" s="12" t="s">
        <v>266</v>
      </c>
      <c r="E70" s="13">
        <v>1</v>
      </c>
      <c r="F70" s="7">
        <f>IF(ISERROR(VLOOKUP(D70,'2subscriptInfo'!$D$2:$D$6276,1,FALSE)),0,E70 - 1)</f>
        <v>0</v>
      </c>
    </row>
    <row r="71" spans="1:6" x14ac:dyDescent="0.45">
      <c r="A71" s="14" t="s">
        <v>1347</v>
      </c>
      <c r="B71" s="15" t="s">
        <v>901</v>
      </c>
      <c r="C71" s="15" t="s">
        <v>28</v>
      </c>
      <c r="D71" s="15" t="s">
        <v>245</v>
      </c>
      <c r="E71" s="16">
        <v>1</v>
      </c>
      <c r="F71" s="7">
        <f>IF(ISERROR(VLOOKUP(D71,'2subscriptInfo'!$D$2:$D$6276,1,FALSE)),0,E71 - 1)</f>
        <v>0</v>
      </c>
    </row>
    <row r="72" spans="1:6" x14ac:dyDescent="0.45">
      <c r="A72" s="11" t="s">
        <v>1348</v>
      </c>
      <c r="B72" s="12" t="s">
        <v>1017</v>
      </c>
      <c r="C72" s="12" t="s">
        <v>28</v>
      </c>
      <c r="D72" s="12" t="s">
        <v>214</v>
      </c>
      <c r="E72" s="13">
        <v>1</v>
      </c>
      <c r="F72" s="7">
        <f>IF(ISERROR(VLOOKUP(D72,'2subscriptInfo'!$D$2:$D$6276,1,FALSE)),0,E72 - 1)</f>
        <v>0</v>
      </c>
    </row>
    <row r="73" spans="1:6" x14ac:dyDescent="0.45">
      <c r="A73" s="14" t="s">
        <v>1349</v>
      </c>
      <c r="B73" s="15" t="s">
        <v>706</v>
      </c>
      <c r="C73" s="15" t="s">
        <v>114</v>
      </c>
      <c r="D73" s="15" t="s">
        <v>157</v>
      </c>
      <c r="E73" s="16">
        <v>1</v>
      </c>
      <c r="F73" s="7">
        <f>IF(ISERROR(VLOOKUP(D73,'2subscriptInfo'!$D$2:$D$6276,1,FALSE)),0,E73 - 1)</f>
        <v>0</v>
      </c>
    </row>
    <row r="74" spans="1:6" x14ac:dyDescent="0.45">
      <c r="A74" s="11" t="s">
        <v>1350</v>
      </c>
      <c r="B74" s="12" t="s">
        <v>341</v>
      </c>
      <c r="C74" s="12" t="s">
        <v>114</v>
      </c>
      <c r="D74" s="12" t="s">
        <v>190</v>
      </c>
      <c r="E74" s="13">
        <v>1</v>
      </c>
      <c r="F74" s="7">
        <f>IF(ISERROR(VLOOKUP(D74,'2subscriptInfo'!$D$2:$D$6276,1,FALSE)),0,E74 - 1)</f>
        <v>0</v>
      </c>
    </row>
    <row r="75" spans="1:6" x14ac:dyDescent="0.45">
      <c r="A75" s="14" t="s">
        <v>1351</v>
      </c>
      <c r="B75" s="15" t="s">
        <v>129</v>
      </c>
      <c r="C75" s="15" t="s">
        <v>114</v>
      </c>
      <c r="D75" s="15" t="s">
        <v>116</v>
      </c>
      <c r="E75" s="16">
        <v>1</v>
      </c>
      <c r="F75" s="7">
        <f>IF(ISERROR(VLOOKUP(D75,'2subscriptInfo'!$D$2:$D$6276,1,FALSE)),0,E75 - 1)</f>
        <v>0</v>
      </c>
    </row>
    <row r="76" spans="1:6" x14ac:dyDescent="0.45">
      <c r="A76" s="11" t="s">
        <v>1352</v>
      </c>
      <c r="B76" s="12" t="s">
        <v>113</v>
      </c>
      <c r="C76" s="12" t="s">
        <v>114</v>
      </c>
      <c r="D76" s="12" t="s">
        <v>100</v>
      </c>
      <c r="E76" s="13">
        <v>1</v>
      </c>
      <c r="F76" s="7">
        <f>IF(ISERROR(VLOOKUP(D76,'2subscriptInfo'!$D$2:$D$6276,1,FALSE)),0,E76 - 1)</f>
        <v>0</v>
      </c>
    </row>
    <row r="77" spans="1:6" x14ac:dyDescent="0.45">
      <c r="A77" s="14" t="s">
        <v>1353</v>
      </c>
      <c r="B77" s="15" t="s">
        <v>930</v>
      </c>
      <c r="C77" s="15" t="s">
        <v>114</v>
      </c>
      <c r="D77" s="15" t="s">
        <v>401</v>
      </c>
      <c r="E77" s="16">
        <v>1</v>
      </c>
      <c r="F77" s="7">
        <f>IF(ISERROR(VLOOKUP(D77,'2subscriptInfo'!$D$2:$D$6276,1,FALSE)),0,E77 - 1)</f>
        <v>0</v>
      </c>
    </row>
    <row r="78" spans="1:6" x14ac:dyDescent="0.45">
      <c r="A78" s="11" t="s">
        <v>1354</v>
      </c>
      <c r="B78" s="12" t="s">
        <v>342</v>
      </c>
      <c r="C78" s="12" t="s">
        <v>114</v>
      </c>
      <c r="D78" s="12" t="s">
        <v>204</v>
      </c>
      <c r="E78" s="13">
        <v>1</v>
      </c>
      <c r="F78" s="7">
        <f>IF(ISERROR(VLOOKUP(D78,'2subscriptInfo'!$D$2:$D$6276,1,FALSE)),0,E78 - 1)</f>
        <v>0</v>
      </c>
    </row>
    <row r="79" spans="1:6" x14ac:dyDescent="0.45">
      <c r="A79" s="14" t="s">
        <v>1355</v>
      </c>
      <c r="B79" s="15" t="s">
        <v>502</v>
      </c>
      <c r="C79" s="15" t="s">
        <v>114</v>
      </c>
      <c r="D79" s="15" t="s">
        <v>206</v>
      </c>
      <c r="E79" s="16">
        <v>1</v>
      </c>
      <c r="F79" s="7">
        <f>IF(ISERROR(VLOOKUP(D79,'2subscriptInfo'!$D$2:$D$6276,1,FALSE)),0,E79 - 1)</f>
        <v>0</v>
      </c>
    </row>
    <row r="80" spans="1:6" x14ac:dyDescent="0.45">
      <c r="A80" s="11" t="s">
        <v>1356</v>
      </c>
      <c r="B80" s="12" t="s">
        <v>800</v>
      </c>
      <c r="C80" s="12" t="s">
        <v>54</v>
      </c>
      <c r="D80" s="12" t="s">
        <v>467</v>
      </c>
      <c r="E80" s="13">
        <v>1</v>
      </c>
      <c r="F80" s="7">
        <f>IF(ISERROR(VLOOKUP(D80,'2subscriptInfo'!$D$2:$D$6276,1,FALSE)),0,E80 - 1)</f>
        <v>0</v>
      </c>
    </row>
    <row r="81" spans="1:6" x14ac:dyDescent="0.45">
      <c r="A81" s="14" t="s">
        <v>1357</v>
      </c>
      <c r="B81" s="15" t="s">
        <v>353</v>
      </c>
      <c r="C81" s="15" t="s">
        <v>354</v>
      </c>
      <c r="D81" s="15" t="s">
        <v>196</v>
      </c>
      <c r="E81" s="16">
        <v>1</v>
      </c>
      <c r="F81" s="7">
        <f>IF(ISERROR(VLOOKUP(D81,'2subscriptInfo'!$D$2:$D$6276,1,FALSE)),0,E81 - 1)</f>
        <v>0</v>
      </c>
    </row>
    <row r="82" spans="1:6" x14ac:dyDescent="0.45">
      <c r="A82" s="11" t="s">
        <v>1358</v>
      </c>
      <c r="B82" s="12" t="s">
        <v>5</v>
      </c>
      <c r="C82" s="12" t="s">
        <v>26</v>
      </c>
      <c r="D82" s="12"/>
      <c r="E82" s="13">
        <v>1</v>
      </c>
      <c r="F82" s="7">
        <f>IF(ISERROR(VLOOKUP(D82,'2subscriptInfo'!$D$2:$D$6276,1,FALSE)),0,E82 - 1)</f>
        <v>0</v>
      </c>
    </row>
    <row r="83" spans="1:6" x14ac:dyDescent="0.45">
      <c r="A83" s="14" t="s">
        <v>1359</v>
      </c>
      <c r="B83" s="15" t="s">
        <v>349</v>
      </c>
      <c r="C83" s="15" t="s">
        <v>54</v>
      </c>
      <c r="D83" s="15" t="s">
        <v>350</v>
      </c>
      <c r="E83" s="16">
        <v>1</v>
      </c>
      <c r="F83" s="7">
        <f>IF(ISERROR(VLOOKUP(D83,'2subscriptInfo'!$D$2:$D$6276,1,FALSE)),0,E83 - 1)</f>
        <v>0</v>
      </c>
    </row>
    <row r="84" spans="1:6" x14ac:dyDescent="0.45">
      <c r="A84" s="11" t="s">
        <v>1360</v>
      </c>
      <c r="B84" s="12" t="s">
        <v>362</v>
      </c>
      <c r="C84" s="12" t="s">
        <v>165</v>
      </c>
      <c r="D84" s="12" t="s">
        <v>214</v>
      </c>
      <c r="E84" s="13">
        <v>1</v>
      </c>
      <c r="F84" s="7">
        <f>IF(ISERROR(VLOOKUP(D84,'2subscriptInfo'!$D$2:$D$6276,1,FALSE)),0,E84 - 1)</f>
        <v>0</v>
      </c>
    </row>
    <row r="85" spans="1:6" x14ac:dyDescent="0.45">
      <c r="A85" s="14" t="s">
        <v>1361</v>
      </c>
      <c r="B85" s="15" t="s">
        <v>1073</v>
      </c>
      <c r="C85" s="15" t="s">
        <v>364</v>
      </c>
      <c r="D85" s="15" t="s">
        <v>196</v>
      </c>
      <c r="E85" s="16">
        <v>1</v>
      </c>
      <c r="F85" s="7">
        <f>IF(ISERROR(VLOOKUP(D85,'2subscriptInfo'!$D$2:$D$6276,1,FALSE)),0,E85 - 1)</f>
        <v>0</v>
      </c>
    </row>
    <row r="86" spans="1:6" x14ac:dyDescent="0.45">
      <c r="A86" s="11" t="s">
        <v>1362</v>
      </c>
      <c r="B86" s="12" t="s">
        <v>237</v>
      </c>
      <c r="C86" s="12" t="s">
        <v>238</v>
      </c>
      <c r="D86" s="12"/>
      <c r="E86" s="13">
        <v>1</v>
      </c>
      <c r="F86" s="7">
        <f>IF(ISERROR(VLOOKUP(D86,'2subscriptInfo'!$D$2:$D$6276,1,FALSE)),0,E86 - 1)</f>
        <v>0</v>
      </c>
    </row>
    <row r="87" spans="1:6" x14ac:dyDescent="0.45">
      <c r="A87" s="14" t="s">
        <v>1363</v>
      </c>
      <c r="B87" s="15" t="s">
        <v>590</v>
      </c>
      <c r="C87" s="15" t="s">
        <v>4721</v>
      </c>
      <c r="D87" s="15"/>
      <c r="E87" s="16">
        <v>1</v>
      </c>
      <c r="F87" s="7">
        <f>IF(ISERROR(VLOOKUP(D87,'2subscriptInfo'!$D$2:$D$6276,1,FALSE)),0,E87 - 1)</f>
        <v>0</v>
      </c>
    </row>
    <row r="88" spans="1:6" x14ac:dyDescent="0.45">
      <c r="A88" s="11" t="s">
        <v>1364</v>
      </c>
      <c r="B88" s="12" t="s">
        <v>756</v>
      </c>
      <c r="C88" s="12" t="s">
        <v>757</v>
      </c>
      <c r="D88" s="12"/>
      <c r="E88" s="13">
        <v>1</v>
      </c>
      <c r="F88" s="7">
        <f>IF(ISERROR(VLOOKUP(D88,'2subscriptInfo'!$D$2:$D$6276,1,FALSE)),0,E88 - 1)</f>
        <v>0</v>
      </c>
    </row>
    <row r="89" spans="1:6" x14ac:dyDescent="0.45">
      <c r="A89" s="14" t="s">
        <v>1365</v>
      </c>
      <c r="B89" s="15" t="s">
        <v>115</v>
      </c>
      <c r="C89" s="15" t="s">
        <v>116</v>
      </c>
      <c r="D89" s="15"/>
      <c r="E89" s="16">
        <v>1</v>
      </c>
      <c r="F89" s="7">
        <f>IF(ISERROR(VLOOKUP(D89,'2subscriptInfo'!$D$2:$D$6276,1,FALSE)),0,E89 - 1)</f>
        <v>0</v>
      </c>
    </row>
    <row r="90" spans="1:6" x14ac:dyDescent="0.45">
      <c r="A90" s="11" t="s">
        <v>1366</v>
      </c>
      <c r="B90" s="12" t="s">
        <v>3</v>
      </c>
      <c r="C90" s="12" t="s">
        <v>11</v>
      </c>
      <c r="D90" s="12"/>
      <c r="E90" s="13">
        <v>1</v>
      </c>
      <c r="F90" s="7">
        <f>IF(ISERROR(VLOOKUP(D90,'2subscriptInfo'!$D$2:$D$6276,1,FALSE)),0,E90 - 1)</f>
        <v>0</v>
      </c>
    </row>
    <row r="91" spans="1:6" x14ac:dyDescent="0.45">
      <c r="A91" s="14" t="s">
        <v>1367</v>
      </c>
      <c r="B91" s="15" t="s">
        <v>1368</v>
      </c>
      <c r="C91" s="15" t="s">
        <v>817</v>
      </c>
      <c r="D91" s="15"/>
      <c r="E91" s="16">
        <v>1</v>
      </c>
      <c r="F91" s="7">
        <f>IF(ISERROR(VLOOKUP(D91,'2subscriptInfo'!$D$2:$D$6276,1,FALSE)),0,E91 - 1)</f>
        <v>0</v>
      </c>
    </row>
    <row r="92" spans="1:6" x14ac:dyDescent="0.45">
      <c r="A92" s="11" t="s">
        <v>1369</v>
      </c>
      <c r="B92" s="12" t="s">
        <v>471</v>
      </c>
      <c r="C92" s="12" t="s">
        <v>472</v>
      </c>
      <c r="D92" s="12"/>
      <c r="E92" s="13">
        <v>1</v>
      </c>
      <c r="F92" s="7">
        <f>IF(ISERROR(VLOOKUP(D92,'2subscriptInfo'!$D$2:$D$6276,1,FALSE)),0,E92 - 1)</f>
        <v>0</v>
      </c>
    </row>
    <row r="93" spans="1:6" x14ac:dyDescent="0.45">
      <c r="A93" s="14" t="s">
        <v>1370</v>
      </c>
      <c r="B93" s="15" t="s">
        <v>627</v>
      </c>
      <c r="C93" s="15" t="s">
        <v>628</v>
      </c>
      <c r="D93" s="15"/>
      <c r="E93" s="16">
        <v>1</v>
      </c>
      <c r="F93" s="7">
        <f>IF(ISERROR(VLOOKUP(D93,'2subscriptInfo'!$D$2:$D$6276,1,FALSE)),0,E93 - 1)</f>
        <v>0</v>
      </c>
    </row>
    <row r="94" spans="1:6" x14ac:dyDescent="0.45">
      <c r="A94" s="11" t="s">
        <v>1371</v>
      </c>
      <c r="B94" s="12" t="s">
        <v>1372</v>
      </c>
      <c r="C94" s="12" t="s">
        <v>530</v>
      </c>
      <c r="D94" s="12"/>
      <c r="E94" s="13">
        <v>1</v>
      </c>
      <c r="F94" s="7">
        <f>IF(ISERROR(VLOOKUP(D94,'2subscriptInfo'!$D$2:$D$6276,1,FALSE)),0,E94 - 1)</f>
        <v>0</v>
      </c>
    </row>
    <row r="95" spans="1:6" x14ac:dyDescent="0.45">
      <c r="A95" s="14" t="s">
        <v>1373</v>
      </c>
      <c r="B95" s="15" t="s">
        <v>482</v>
      </c>
      <c r="C95" s="15" t="s">
        <v>483</v>
      </c>
      <c r="D95" s="15"/>
      <c r="E95" s="16">
        <v>1</v>
      </c>
      <c r="F95" s="7">
        <f>IF(ISERROR(VLOOKUP(D95,'2subscriptInfo'!$D$2:$D$6276,1,FALSE)),0,E95 - 1)</f>
        <v>0</v>
      </c>
    </row>
    <row r="96" spans="1:6" x14ac:dyDescent="0.45">
      <c r="A96" s="11" t="s">
        <v>1374</v>
      </c>
      <c r="B96" s="12" t="s">
        <v>1375</v>
      </c>
      <c r="C96" s="12" t="s">
        <v>282</v>
      </c>
      <c r="D96" s="12"/>
      <c r="E96" s="13">
        <v>1</v>
      </c>
      <c r="F96" s="7">
        <f>IF(ISERROR(VLOOKUP(D96,'2subscriptInfo'!$D$2:$D$6276,1,FALSE)),0,E96 - 1)</f>
        <v>0</v>
      </c>
    </row>
    <row r="97" spans="1:6" x14ac:dyDescent="0.45">
      <c r="A97" s="14" t="s">
        <v>1376</v>
      </c>
      <c r="B97" s="15" t="s">
        <v>72</v>
      </c>
      <c r="C97" s="15" t="s">
        <v>73</v>
      </c>
      <c r="D97" s="15"/>
      <c r="E97" s="16">
        <v>1</v>
      </c>
      <c r="F97" s="7">
        <f>IF(ISERROR(VLOOKUP(D97,'2subscriptInfo'!$D$2:$D$6276,1,FALSE)),0,E97 - 1)</f>
        <v>0</v>
      </c>
    </row>
    <row r="98" spans="1:6" x14ac:dyDescent="0.45">
      <c r="A98" s="11" t="s">
        <v>1377</v>
      </c>
      <c r="B98" s="12" t="s">
        <v>1033</v>
      </c>
      <c r="C98" s="12" t="s">
        <v>432</v>
      </c>
      <c r="D98" s="12"/>
      <c r="E98" s="13">
        <v>1</v>
      </c>
      <c r="F98" s="7">
        <f>IF(ISERROR(VLOOKUP(D98,'2subscriptInfo'!$D$2:$D$6276,1,FALSE)),0,E98 - 1)</f>
        <v>0</v>
      </c>
    </row>
    <row r="99" spans="1:6" x14ac:dyDescent="0.45">
      <c r="A99" s="14" t="s">
        <v>1378</v>
      </c>
      <c r="B99" s="15" t="s">
        <v>1379</v>
      </c>
      <c r="C99" s="15" t="s">
        <v>532</v>
      </c>
      <c r="D99" s="15"/>
      <c r="E99" s="16">
        <v>1</v>
      </c>
      <c r="F99" s="7">
        <f>IF(ISERROR(VLOOKUP(D99,'2subscriptInfo'!$D$2:$D$6276,1,FALSE)),0,E99 - 1)</f>
        <v>0</v>
      </c>
    </row>
    <row r="100" spans="1:6" x14ac:dyDescent="0.45">
      <c r="A100" s="11" t="s">
        <v>1380</v>
      </c>
      <c r="B100" s="12" t="s">
        <v>99</v>
      </c>
      <c r="C100" s="12" t="s">
        <v>100</v>
      </c>
      <c r="D100" s="12"/>
      <c r="E100" s="13">
        <v>1</v>
      </c>
      <c r="F100" s="7">
        <f>IF(ISERROR(VLOOKUP(D100,'2subscriptInfo'!$D$2:$D$6276,1,FALSE)),0,E100 - 1)</f>
        <v>0</v>
      </c>
    </row>
    <row r="101" spans="1:6" x14ac:dyDescent="0.45">
      <c r="A101" s="14" t="s">
        <v>1381</v>
      </c>
      <c r="B101" s="15" t="s">
        <v>862</v>
      </c>
      <c r="C101" s="15" t="s">
        <v>228</v>
      </c>
      <c r="D101" s="15"/>
      <c r="E101" s="16">
        <v>1</v>
      </c>
      <c r="F101" s="7">
        <f>IF(ISERROR(VLOOKUP(D101,'2subscriptInfo'!$D$2:$D$6276,1,FALSE)),0,E101 - 1)</f>
        <v>0</v>
      </c>
    </row>
    <row r="102" spans="1:6" x14ac:dyDescent="0.45">
      <c r="A102" s="11" t="s">
        <v>1382</v>
      </c>
      <c r="B102" s="12" t="s">
        <v>1084</v>
      </c>
      <c r="C102" s="12" t="s">
        <v>534</v>
      </c>
      <c r="D102" s="12" t="s">
        <v>212</v>
      </c>
      <c r="E102" s="13">
        <v>1</v>
      </c>
      <c r="F102" s="7">
        <f>IF(ISERROR(VLOOKUP(D102,'2subscriptInfo'!$D$2:$D$6276,1,FALSE)),0,E102 - 1)</f>
        <v>0</v>
      </c>
    </row>
    <row r="103" spans="1:6" x14ac:dyDescent="0.45">
      <c r="A103" s="14" t="s">
        <v>1383</v>
      </c>
      <c r="B103" s="15" t="s">
        <v>942</v>
      </c>
      <c r="C103" s="15" t="s">
        <v>54</v>
      </c>
      <c r="D103" s="15" t="s">
        <v>896</v>
      </c>
      <c r="E103" s="16">
        <v>1</v>
      </c>
      <c r="F103" s="7">
        <f>IF(ISERROR(VLOOKUP(D103,'2subscriptInfo'!$D$2:$D$6276,1,FALSE)),0,E103 - 1)</f>
        <v>0</v>
      </c>
    </row>
    <row r="104" spans="1:6" x14ac:dyDescent="0.45">
      <c r="A104" s="11" t="s">
        <v>1384</v>
      </c>
      <c r="B104" s="12" t="s">
        <v>533</v>
      </c>
      <c r="C104" s="12" t="s">
        <v>534</v>
      </c>
      <c r="D104" s="12" t="s">
        <v>238</v>
      </c>
      <c r="E104" s="13">
        <v>1</v>
      </c>
      <c r="F104" s="7">
        <f>IF(ISERROR(VLOOKUP(D104,'2subscriptInfo'!$D$2:$D$6276,1,FALSE)),0,E104 - 1)</f>
        <v>0</v>
      </c>
    </row>
    <row r="105" spans="1:6" x14ac:dyDescent="0.45">
      <c r="A105" s="14" t="s">
        <v>1385</v>
      </c>
      <c r="B105" s="15" t="s">
        <v>638</v>
      </c>
      <c r="C105" s="15" t="s">
        <v>639</v>
      </c>
      <c r="D105" s="15"/>
      <c r="E105" s="16">
        <v>1</v>
      </c>
      <c r="F105" s="7">
        <f>IF(ISERROR(VLOOKUP(D105,'2subscriptInfo'!$D$2:$D$6276,1,FALSE)),0,E105 - 1)</f>
        <v>0</v>
      </c>
    </row>
    <row r="106" spans="1:6" x14ac:dyDescent="0.45">
      <c r="A106" s="11" t="s">
        <v>1386</v>
      </c>
      <c r="B106" s="12" t="s">
        <v>374</v>
      </c>
      <c r="C106" s="12" t="s">
        <v>54</v>
      </c>
      <c r="D106" s="12" t="s">
        <v>290</v>
      </c>
      <c r="E106" s="13">
        <v>1</v>
      </c>
      <c r="F106" s="7">
        <f>IF(ISERROR(VLOOKUP(D106,'2subscriptInfo'!$D$2:$D$6276,1,FALSE)),0,E106 - 1)</f>
        <v>0</v>
      </c>
    </row>
    <row r="107" spans="1:6" x14ac:dyDescent="0.45">
      <c r="A107" s="14" t="s">
        <v>1387</v>
      </c>
      <c r="B107" s="15" t="s">
        <v>535</v>
      </c>
      <c r="C107" s="15" t="s">
        <v>536</v>
      </c>
      <c r="D107" s="15" t="s">
        <v>537</v>
      </c>
      <c r="E107" s="16">
        <v>1</v>
      </c>
      <c r="F107" s="7">
        <f>IF(ISERROR(VLOOKUP(D107,'2subscriptInfo'!$D$2:$D$6276,1,FALSE)),0,E107 - 1)</f>
        <v>0</v>
      </c>
    </row>
    <row r="108" spans="1:6" x14ac:dyDescent="0.45">
      <c r="A108" s="11" t="s">
        <v>1388</v>
      </c>
      <c r="B108" s="12" t="s">
        <v>672</v>
      </c>
      <c r="C108" s="12" t="s">
        <v>54</v>
      </c>
      <c r="D108" s="12" t="s">
        <v>673</v>
      </c>
      <c r="E108" s="13">
        <v>1</v>
      </c>
      <c r="F108" s="7">
        <f>IF(ISERROR(VLOOKUP(D108,'2subscriptInfo'!$D$2:$D$6276,1,FALSE)),0,E108 - 1)</f>
        <v>0</v>
      </c>
    </row>
    <row r="109" spans="1:6" x14ac:dyDescent="0.45">
      <c r="A109" s="14" t="s">
        <v>1389</v>
      </c>
      <c r="B109" s="15" t="s">
        <v>783</v>
      </c>
      <c r="C109" s="15" t="s">
        <v>183</v>
      </c>
      <c r="D109" s="15"/>
      <c r="E109" s="16">
        <v>1</v>
      </c>
      <c r="F109" s="7">
        <f>IF(ISERROR(VLOOKUP(D109,'2subscriptInfo'!$D$2:$D$6276,1,FALSE)),0,E109 - 1)</f>
        <v>0</v>
      </c>
    </row>
    <row r="110" spans="1:6" x14ac:dyDescent="0.45">
      <c r="A110" s="11" t="s">
        <v>1390</v>
      </c>
      <c r="B110" s="12" t="s">
        <v>784</v>
      </c>
      <c r="C110" s="12" t="s">
        <v>259</v>
      </c>
      <c r="D110" s="12"/>
      <c r="E110" s="13">
        <v>1</v>
      </c>
      <c r="F110" s="7">
        <f>IF(ISERROR(VLOOKUP(D110,'2subscriptInfo'!$D$2:$D$6276,1,FALSE)),0,E110 - 1)</f>
        <v>0</v>
      </c>
    </row>
    <row r="111" spans="1:6" x14ac:dyDescent="0.45">
      <c r="A111" s="14" t="s">
        <v>1391</v>
      </c>
      <c r="B111" s="15" t="s">
        <v>1072</v>
      </c>
      <c r="C111" s="15" t="s">
        <v>54</v>
      </c>
      <c r="D111" s="15" t="s">
        <v>885</v>
      </c>
      <c r="E111" s="16">
        <v>1</v>
      </c>
      <c r="F111" s="7">
        <f>IF(ISERROR(VLOOKUP(D111,'2subscriptInfo'!$D$2:$D$6276,1,FALSE)),0,E111 - 1)</f>
        <v>0</v>
      </c>
    </row>
    <row r="112" spans="1:6" x14ac:dyDescent="0.45">
      <c r="A112" s="11" t="s">
        <v>1392</v>
      </c>
      <c r="B112" s="12" t="s">
        <v>517</v>
      </c>
      <c r="C112" s="12" t="s">
        <v>54</v>
      </c>
      <c r="D112" s="12" t="s">
        <v>518</v>
      </c>
      <c r="E112" s="13">
        <v>1</v>
      </c>
      <c r="F112" s="7">
        <f>IF(ISERROR(VLOOKUP(D112,'2subscriptInfo'!$D$2:$D$6276,1,FALSE)),0,E112 - 1)</f>
        <v>0</v>
      </c>
    </row>
    <row r="113" spans="1:6" x14ac:dyDescent="0.45">
      <c r="A113" s="14" t="s">
        <v>1393</v>
      </c>
      <c r="B113" s="15" t="s">
        <v>1394</v>
      </c>
      <c r="C113" s="15" t="s">
        <v>806</v>
      </c>
      <c r="D113" s="15"/>
      <c r="E113" s="16">
        <v>1</v>
      </c>
      <c r="F113" s="7">
        <f>IF(ISERROR(VLOOKUP(D113,'2subscriptInfo'!$D$2:$D$6276,1,FALSE)),0,E113 - 1)</f>
        <v>0</v>
      </c>
    </row>
    <row r="114" spans="1:6" x14ac:dyDescent="0.45">
      <c r="A114" s="11" t="s">
        <v>1395</v>
      </c>
      <c r="B114" s="12" t="s">
        <v>1071</v>
      </c>
      <c r="C114" s="12" t="s">
        <v>54</v>
      </c>
      <c r="D114" s="12" t="s">
        <v>447</v>
      </c>
      <c r="E114" s="13">
        <v>1</v>
      </c>
      <c r="F114" s="7">
        <f>IF(ISERROR(VLOOKUP(D114,'2subscriptInfo'!$D$2:$D$6276,1,FALSE)),0,E114 - 1)</f>
        <v>0</v>
      </c>
    </row>
    <row r="115" spans="1:6" x14ac:dyDescent="0.45">
      <c r="A115" s="14" t="s">
        <v>1396</v>
      </c>
      <c r="B115" s="15" t="s">
        <v>1397</v>
      </c>
      <c r="C115" s="15" t="s">
        <v>270</v>
      </c>
      <c r="D115" s="15"/>
      <c r="E115" s="16">
        <v>1</v>
      </c>
      <c r="F115" s="7">
        <f>IF(ISERROR(VLOOKUP(D115,'2subscriptInfo'!$D$2:$D$6276,1,FALSE)),0,E115 - 1)</f>
        <v>0</v>
      </c>
    </row>
    <row r="116" spans="1:6" x14ac:dyDescent="0.45">
      <c r="A116" s="11" t="s">
        <v>1398</v>
      </c>
      <c r="B116" s="12" t="s">
        <v>378</v>
      </c>
      <c r="C116" s="12" t="s">
        <v>54</v>
      </c>
      <c r="D116" s="12" t="s">
        <v>379</v>
      </c>
      <c r="E116" s="13">
        <v>1</v>
      </c>
      <c r="F116" s="7">
        <f>IF(ISERROR(VLOOKUP(D116,'2subscriptInfo'!$D$2:$D$6276,1,FALSE)),0,E116 - 1)</f>
        <v>0</v>
      </c>
    </row>
    <row r="117" spans="1:6" x14ac:dyDescent="0.45">
      <c r="A117" s="14" t="s">
        <v>1399</v>
      </c>
      <c r="B117" s="15" t="s">
        <v>1400</v>
      </c>
      <c r="C117" s="15" t="s">
        <v>360</v>
      </c>
      <c r="D117" s="15"/>
      <c r="E117" s="16">
        <v>1</v>
      </c>
      <c r="F117" s="7">
        <f>IF(ISERROR(VLOOKUP(D117,'2subscriptInfo'!$D$2:$D$6276,1,FALSE)),0,E117 - 1)</f>
        <v>0</v>
      </c>
    </row>
    <row r="118" spans="1:6" x14ac:dyDescent="0.45">
      <c r="A118" s="11" t="s">
        <v>1401</v>
      </c>
      <c r="B118" s="12" t="s">
        <v>1402</v>
      </c>
      <c r="C118" s="12" t="s">
        <v>679</v>
      </c>
      <c r="D118" s="12"/>
      <c r="E118" s="13">
        <v>1</v>
      </c>
      <c r="F118" s="7">
        <f>IF(ISERROR(VLOOKUP(D118,'2subscriptInfo'!$D$2:$D$6276,1,FALSE)),0,E118 - 1)</f>
        <v>0</v>
      </c>
    </row>
    <row r="119" spans="1:6" x14ac:dyDescent="0.45">
      <c r="A119" s="14" t="s">
        <v>1403</v>
      </c>
      <c r="B119" s="15" t="s">
        <v>1404</v>
      </c>
      <c r="C119" s="15" t="s">
        <v>515</v>
      </c>
      <c r="D119" s="15"/>
      <c r="E119" s="16">
        <v>1</v>
      </c>
      <c r="F119" s="7">
        <f>IF(ISERROR(VLOOKUP(D119,'2subscriptInfo'!$D$2:$D$6276,1,FALSE)),0,E119 - 1)</f>
        <v>0</v>
      </c>
    </row>
    <row r="120" spans="1:6" x14ac:dyDescent="0.45">
      <c r="A120" s="11" t="s">
        <v>1405</v>
      </c>
      <c r="B120" s="12" t="s">
        <v>1406</v>
      </c>
      <c r="C120" s="12" t="s">
        <v>59</v>
      </c>
      <c r="D120" s="12"/>
      <c r="E120" s="13">
        <v>1</v>
      </c>
      <c r="F120" s="7">
        <f>IF(ISERROR(VLOOKUP(D120,'2subscriptInfo'!$D$2:$D$6276,1,FALSE)),0,E120 - 1)</f>
        <v>0</v>
      </c>
    </row>
    <row r="121" spans="1:6" x14ac:dyDescent="0.45">
      <c r="A121" s="14" t="s">
        <v>1407</v>
      </c>
      <c r="B121" s="15" t="s">
        <v>1408</v>
      </c>
      <c r="C121" s="15" t="s">
        <v>443</v>
      </c>
      <c r="D121" s="15"/>
      <c r="E121" s="16">
        <v>1</v>
      </c>
      <c r="F121" s="7">
        <f>IF(ISERROR(VLOOKUP(D121,'2subscriptInfo'!$D$2:$D$6276,1,FALSE)),0,E121 - 1)</f>
        <v>0</v>
      </c>
    </row>
    <row r="122" spans="1:6" x14ac:dyDescent="0.45">
      <c r="A122" s="11" t="s">
        <v>1409</v>
      </c>
      <c r="B122" s="12" t="s">
        <v>761</v>
      </c>
      <c r="C122" s="12" t="s">
        <v>518</v>
      </c>
      <c r="D122" s="12"/>
      <c r="E122" s="13">
        <v>1</v>
      </c>
      <c r="F122" s="7">
        <f>IF(ISERROR(VLOOKUP(D122,'2subscriptInfo'!$D$2:$D$6276,1,FALSE)),0,E122 - 1)</f>
        <v>0</v>
      </c>
    </row>
    <row r="123" spans="1:6" x14ac:dyDescent="0.45">
      <c r="A123" s="14" t="s">
        <v>1410</v>
      </c>
      <c r="B123" s="15" t="s">
        <v>525</v>
      </c>
      <c r="C123" s="15" t="s">
        <v>8</v>
      </c>
      <c r="D123" s="15" t="s">
        <v>526</v>
      </c>
      <c r="E123" s="16">
        <v>1</v>
      </c>
      <c r="F123" s="7">
        <f>IF(ISERROR(VLOOKUP(D123,'2subscriptInfo'!$D$2:$D$6276,1,FALSE)),0,E123 - 1)</f>
        <v>0</v>
      </c>
    </row>
    <row r="124" spans="1:6" x14ac:dyDescent="0.45">
      <c r="A124" s="11" t="s">
        <v>1411</v>
      </c>
      <c r="B124" s="12" t="s">
        <v>1412</v>
      </c>
      <c r="C124" s="12" t="s">
        <v>51</v>
      </c>
      <c r="D124" s="12"/>
      <c r="E124" s="13">
        <v>1</v>
      </c>
      <c r="F124" s="7">
        <f>IF(ISERROR(VLOOKUP(D124,'2subscriptInfo'!$D$2:$D$6276,1,FALSE)),0,E124 - 1)</f>
        <v>0</v>
      </c>
    </row>
    <row r="125" spans="1:6" x14ac:dyDescent="0.45">
      <c r="A125" s="14" t="s">
        <v>1413</v>
      </c>
      <c r="B125" s="15" t="s">
        <v>951</v>
      </c>
      <c r="C125" s="15" t="s">
        <v>8</v>
      </c>
      <c r="D125" s="15" t="s">
        <v>283</v>
      </c>
      <c r="E125" s="16">
        <v>1</v>
      </c>
      <c r="F125" s="7">
        <f>IF(ISERROR(VLOOKUP(D125,'2subscriptInfo'!$D$2:$D$6276,1,FALSE)),0,E125 - 1)</f>
        <v>0</v>
      </c>
    </row>
    <row r="126" spans="1:6" x14ac:dyDescent="0.45">
      <c r="A126" s="11" t="s">
        <v>1414</v>
      </c>
      <c r="B126" s="12" t="s">
        <v>1415</v>
      </c>
      <c r="C126" s="12" t="s">
        <v>446</v>
      </c>
      <c r="D126" s="12"/>
      <c r="E126" s="13">
        <v>1</v>
      </c>
      <c r="F126" s="7">
        <f>IF(ISERROR(VLOOKUP(D126,'2subscriptInfo'!$D$2:$D$6276,1,FALSE)),0,E126 - 1)</f>
        <v>0</v>
      </c>
    </row>
    <row r="127" spans="1:6" x14ac:dyDescent="0.45">
      <c r="A127" s="14" t="s">
        <v>1416</v>
      </c>
      <c r="B127" s="15" t="s">
        <v>660</v>
      </c>
      <c r="C127" s="15" t="s">
        <v>112</v>
      </c>
      <c r="D127" s="15" t="s">
        <v>401</v>
      </c>
      <c r="E127" s="16">
        <v>1</v>
      </c>
      <c r="F127" s="7">
        <f>IF(ISERROR(VLOOKUP(D127,'2subscriptInfo'!$D$2:$D$6276,1,FALSE)),0,E127 - 1)</f>
        <v>0</v>
      </c>
    </row>
    <row r="128" spans="1:6" x14ac:dyDescent="0.45">
      <c r="A128" s="11" t="s">
        <v>1417</v>
      </c>
      <c r="B128" s="12" t="s">
        <v>1418</v>
      </c>
      <c r="C128" s="12" t="s">
        <v>50</v>
      </c>
      <c r="D128" s="12"/>
      <c r="E128" s="13">
        <v>1</v>
      </c>
      <c r="F128" s="7">
        <f>IF(ISERROR(VLOOKUP(D128,'2subscriptInfo'!$D$2:$D$6276,1,FALSE)),0,E128 - 1)</f>
        <v>0</v>
      </c>
    </row>
    <row r="129" spans="1:6" x14ac:dyDescent="0.45">
      <c r="A129" s="14" t="s">
        <v>1419</v>
      </c>
      <c r="B129" s="15" t="s">
        <v>1420</v>
      </c>
      <c r="C129" s="15" t="s">
        <v>513</v>
      </c>
      <c r="D129" s="15"/>
      <c r="E129" s="16">
        <v>1</v>
      </c>
      <c r="F129" s="7">
        <f>IF(ISERROR(VLOOKUP(D129,'2subscriptInfo'!$D$2:$D$6276,1,FALSE)),0,E129 - 1)</f>
        <v>0</v>
      </c>
    </row>
    <row r="130" spans="1:6" x14ac:dyDescent="0.45">
      <c r="A130" s="11" t="s">
        <v>1421</v>
      </c>
      <c r="B130" s="12" t="s">
        <v>1422</v>
      </c>
      <c r="C130" s="12" t="s">
        <v>366</v>
      </c>
      <c r="D130" s="12"/>
      <c r="E130" s="13">
        <v>1</v>
      </c>
      <c r="F130" s="7">
        <f>IF(ISERROR(VLOOKUP(D130,'2subscriptInfo'!$D$2:$D$6276,1,FALSE)),0,E130 - 1)</f>
        <v>0</v>
      </c>
    </row>
    <row r="131" spans="1:6" x14ac:dyDescent="0.45">
      <c r="A131" s="14" t="s">
        <v>1423</v>
      </c>
      <c r="B131" s="15" t="s">
        <v>498</v>
      </c>
      <c r="C131" s="15" t="s">
        <v>112</v>
      </c>
      <c r="D131" s="15" t="s">
        <v>266</v>
      </c>
      <c r="E131" s="16">
        <v>1</v>
      </c>
      <c r="F131" s="7">
        <f>IF(ISERROR(VLOOKUP(D131,'2subscriptInfo'!$D$2:$D$6276,1,FALSE)),0,E131 - 1)</f>
        <v>0</v>
      </c>
    </row>
    <row r="132" spans="1:6" x14ac:dyDescent="0.45">
      <c r="A132" s="11" t="s">
        <v>1424</v>
      </c>
      <c r="B132" s="12" t="s">
        <v>1425</v>
      </c>
      <c r="C132" s="12" t="s">
        <v>945</v>
      </c>
      <c r="D132" s="12"/>
      <c r="E132" s="13">
        <v>1</v>
      </c>
      <c r="F132" s="7">
        <f>IF(ISERROR(VLOOKUP(D132,'2subscriptInfo'!$D$2:$D$6276,1,FALSE)),0,E132 - 1)</f>
        <v>0</v>
      </c>
    </row>
    <row r="133" spans="1:6" x14ac:dyDescent="0.45">
      <c r="A133" s="14" t="s">
        <v>1426</v>
      </c>
      <c r="B133" s="15" t="s">
        <v>1427</v>
      </c>
      <c r="C133" s="15" t="s">
        <v>294</v>
      </c>
      <c r="D133" s="15"/>
      <c r="E133" s="16">
        <v>1</v>
      </c>
      <c r="F133" s="7">
        <f>IF(ISERROR(VLOOKUP(D133,'2subscriptInfo'!$D$2:$D$6276,1,FALSE)),0,E133 - 1)</f>
        <v>0</v>
      </c>
    </row>
    <row r="134" spans="1:6" x14ac:dyDescent="0.45">
      <c r="A134" s="11" t="s">
        <v>1428</v>
      </c>
      <c r="B134" s="12" t="s">
        <v>1429</v>
      </c>
      <c r="C134" s="12" t="s">
        <v>522</v>
      </c>
      <c r="D134" s="12"/>
      <c r="E134" s="13">
        <v>1</v>
      </c>
      <c r="F134" s="7">
        <f>IF(ISERROR(VLOOKUP(D134,'2subscriptInfo'!$D$2:$D$6276,1,FALSE)),0,E134 - 1)</f>
        <v>0</v>
      </c>
    </row>
    <row r="135" spans="1:6" x14ac:dyDescent="0.45">
      <c r="A135" s="14" t="s">
        <v>1430</v>
      </c>
      <c r="B135" s="15" t="s">
        <v>334</v>
      </c>
      <c r="C135" s="15" t="s">
        <v>335</v>
      </c>
      <c r="D135" s="15" t="s">
        <v>179</v>
      </c>
      <c r="E135" s="16">
        <v>1</v>
      </c>
      <c r="F135" s="7">
        <f>IF(ISERROR(VLOOKUP(D135,'2subscriptInfo'!$D$2:$D$6276,1,FALSE)),0,E135 - 1)</f>
        <v>0</v>
      </c>
    </row>
    <row r="136" spans="1:6" x14ac:dyDescent="0.45">
      <c r="A136" s="11" t="s">
        <v>1431</v>
      </c>
      <c r="B136" s="12" t="s">
        <v>1042</v>
      </c>
      <c r="C136" s="12" t="s">
        <v>24</v>
      </c>
      <c r="D136" s="12" t="s">
        <v>407</v>
      </c>
      <c r="E136" s="13">
        <v>1</v>
      </c>
      <c r="F136" s="7">
        <f>IF(ISERROR(VLOOKUP(D136,'2subscriptInfo'!$D$2:$D$6276,1,FALSE)),0,E136 - 1)</f>
        <v>0</v>
      </c>
    </row>
    <row r="137" spans="1:6" x14ac:dyDescent="0.45">
      <c r="A137" s="14" t="s">
        <v>1432</v>
      </c>
      <c r="B137" s="15" t="s">
        <v>490</v>
      </c>
      <c r="C137" s="15" t="s">
        <v>491</v>
      </c>
      <c r="D137" s="15" t="s">
        <v>218</v>
      </c>
      <c r="E137" s="16">
        <v>1</v>
      </c>
      <c r="F137" s="7">
        <f>IF(ISERROR(VLOOKUP(D137,'2subscriptInfo'!$D$2:$D$6276,1,FALSE)),0,E137 - 1)</f>
        <v>0</v>
      </c>
    </row>
    <row r="138" spans="1:6" x14ac:dyDescent="0.45">
      <c r="A138" s="11" t="s">
        <v>1433</v>
      </c>
      <c r="B138" s="12" t="s">
        <v>872</v>
      </c>
      <c r="C138" s="12" t="s">
        <v>157</v>
      </c>
      <c r="D138" s="12"/>
      <c r="E138" s="13">
        <v>1</v>
      </c>
      <c r="F138" s="7">
        <f>IF(ISERROR(VLOOKUP(D138,'2subscriptInfo'!$D$2:$D$6276,1,FALSE)),0,E138 - 1)</f>
        <v>0</v>
      </c>
    </row>
    <row r="139" spans="1:6" x14ac:dyDescent="0.45">
      <c r="A139" s="14" t="s">
        <v>1434</v>
      </c>
      <c r="B139" s="15" t="s">
        <v>907</v>
      </c>
      <c r="C139" s="15" t="s">
        <v>41</v>
      </c>
      <c r="D139" s="15" t="s">
        <v>200</v>
      </c>
      <c r="E139" s="16">
        <v>1</v>
      </c>
      <c r="F139" s="7">
        <f>IF(ISERROR(VLOOKUP(D139,'2subscriptInfo'!$D$2:$D$6276,1,FALSE)),0,E139 - 1)</f>
        <v>0</v>
      </c>
    </row>
    <row r="140" spans="1:6" x14ac:dyDescent="0.45">
      <c r="A140" s="11" t="s">
        <v>1435</v>
      </c>
      <c r="B140" s="12" t="s">
        <v>908</v>
      </c>
      <c r="C140" s="12" t="s">
        <v>41</v>
      </c>
      <c r="D140" s="12" t="s">
        <v>173</v>
      </c>
      <c r="E140" s="13">
        <v>1</v>
      </c>
      <c r="F140" s="7">
        <f>IF(ISERROR(VLOOKUP(D140,'2subscriptInfo'!$D$2:$D$6276,1,FALSE)),0,E140 - 1)</f>
        <v>0</v>
      </c>
    </row>
    <row r="141" spans="1:6" x14ac:dyDescent="0.45">
      <c r="A141" s="14" t="s">
        <v>1436</v>
      </c>
      <c r="B141" s="15" t="s">
        <v>466</v>
      </c>
      <c r="C141" s="15" t="s">
        <v>467</v>
      </c>
      <c r="D141" s="15"/>
      <c r="E141" s="16">
        <v>1</v>
      </c>
      <c r="F141" s="7">
        <f>IF(ISERROR(VLOOKUP(D141,'2subscriptInfo'!$D$2:$D$6276,1,FALSE)),0,E141 - 1)</f>
        <v>0</v>
      </c>
    </row>
    <row r="142" spans="1:6" x14ac:dyDescent="0.45">
      <c r="A142" s="11" t="s">
        <v>1437</v>
      </c>
      <c r="B142" s="12" t="s">
        <v>489</v>
      </c>
      <c r="C142" s="12" t="s">
        <v>41</v>
      </c>
      <c r="D142" s="12" t="s">
        <v>204</v>
      </c>
      <c r="E142" s="13">
        <v>1</v>
      </c>
      <c r="F142" s="7">
        <f>IF(ISERROR(VLOOKUP(D142,'2subscriptInfo'!$D$2:$D$6276,1,FALSE)),0,E142 - 1)</f>
        <v>0</v>
      </c>
    </row>
    <row r="143" spans="1:6" x14ac:dyDescent="0.45">
      <c r="A143" s="14" t="s">
        <v>1438</v>
      </c>
      <c r="B143" s="15" t="s">
        <v>912</v>
      </c>
      <c r="C143" s="15" t="s">
        <v>41</v>
      </c>
      <c r="D143" s="15" t="s">
        <v>272</v>
      </c>
      <c r="E143" s="16">
        <v>1</v>
      </c>
      <c r="F143" s="7">
        <f>IF(ISERROR(VLOOKUP(D143,'2subscriptInfo'!$D$2:$D$6276,1,FALSE)),0,E143 - 1)</f>
        <v>0</v>
      </c>
    </row>
    <row r="144" spans="1:6" x14ac:dyDescent="0.45">
      <c r="A144" s="11" t="s">
        <v>1439</v>
      </c>
      <c r="B144" s="12" t="s">
        <v>339</v>
      </c>
      <c r="C144" s="12" t="s">
        <v>47</v>
      </c>
      <c r="D144" s="12" t="s">
        <v>236</v>
      </c>
      <c r="E144" s="13">
        <v>1</v>
      </c>
      <c r="F144" s="7">
        <f>IF(ISERROR(VLOOKUP(D144,'2subscriptInfo'!$D$2:$D$6276,1,FALSE)),0,E144 - 1)</f>
        <v>0</v>
      </c>
    </row>
    <row r="145" spans="1:6" x14ac:dyDescent="0.45">
      <c r="A145" s="14" t="s">
        <v>1440</v>
      </c>
      <c r="B145" s="15" t="s">
        <v>308</v>
      </c>
      <c r="C145" s="15" t="s">
        <v>309</v>
      </c>
      <c r="D145" s="15"/>
      <c r="E145" s="16">
        <v>1</v>
      </c>
      <c r="F145" s="7">
        <f>IF(ISERROR(VLOOKUP(D145,'2subscriptInfo'!$D$2:$D$6276,1,FALSE)),0,E145 - 1)</f>
        <v>0</v>
      </c>
    </row>
    <row r="146" spans="1:6" x14ac:dyDescent="0.45">
      <c r="A146" s="11" t="s">
        <v>1441</v>
      </c>
      <c r="B146" s="12" t="s">
        <v>904</v>
      </c>
      <c r="C146" s="12" t="s">
        <v>666</v>
      </c>
      <c r="D146" s="12"/>
      <c r="E146" s="13">
        <v>1</v>
      </c>
      <c r="F146" s="7">
        <f>IF(ISERROR(VLOOKUP(D146,'2subscriptInfo'!$D$2:$D$6276,1,FALSE)),0,E146 - 1)</f>
        <v>0</v>
      </c>
    </row>
    <row r="147" spans="1:6" x14ac:dyDescent="0.45">
      <c r="A147" s="14" t="s">
        <v>1442</v>
      </c>
      <c r="B147" s="15" t="s">
        <v>924</v>
      </c>
      <c r="C147" s="15" t="s">
        <v>47</v>
      </c>
      <c r="D147" s="15" t="s">
        <v>225</v>
      </c>
      <c r="E147" s="16">
        <v>1</v>
      </c>
      <c r="F147" s="7">
        <f>IF(ISERROR(VLOOKUP(D147,'2subscriptInfo'!$D$2:$D$6276,1,FALSE)),0,E147 - 1)</f>
        <v>0</v>
      </c>
    </row>
    <row r="148" spans="1:6" x14ac:dyDescent="0.45">
      <c r="A148" s="11" t="s">
        <v>1443</v>
      </c>
      <c r="B148" s="12" t="s">
        <v>653</v>
      </c>
      <c r="C148" s="12" t="s">
        <v>47</v>
      </c>
      <c r="D148" s="12" t="s">
        <v>248</v>
      </c>
      <c r="E148" s="13">
        <v>1</v>
      </c>
      <c r="F148" s="7">
        <f>IF(ISERROR(VLOOKUP(D148,'2subscriptInfo'!$D$2:$D$6276,1,FALSE)),0,E148 - 1)</f>
        <v>0</v>
      </c>
    </row>
    <row r="149" spans="1:6" x14ac:dyDescent="0.45">
      <c r="A149" s="14" t="s">
        <v>1444</v>
      </c>
      <c r="B149" s="15" t="s">
        <v>336</v>
      </c>
      <c r="C149" s="15" t="s">
        <v>43</v>
      </c>
      <c r="D149" s="15" t="s">
        <v>233</v>
      </c>
      <c r="E149" s="16">
        <v>1</v>
      </c>
      <c r="F149" s="7">
        <f>IF(ISERROR(VLOOKUP(D149,'2subscriptInfo'!$D$2:$D$6276,1,FALSE)),0,E149 - 1)</f>
        <v>0</v>
      </c>
    </row>
    <row r="150" spans="1:6" x14ac:dyDescent="0.45">
      <c r="A150" s="11" t="s">
        <v>1445</v>
      </c>
      <c r="B150" s="12" t="s">
        <v>111</v>
      </c>
      <c r="C150" s="12" t="s">
        <v>43</v>
      </c>
      <c r="D150" s="12" t="s">
        <v>100</v>
      </c>
      <c r="E150" s="13">
        <v>1</v>
      </c>
      <c r="F150" s="7">
        <f>IF(ISERROR(VLOOKUP(D150,'2subscriptInfo'!$D$2:$D$6276,1,FALSE)),0,E150 - 1)</f>
        <v>0</v>
      </c>
    </row>
    <row r="151" spans="1:6" x14ac:dyDescent="0.45">
      <c r="A151" s="14" t="s">
        <v>1446</v>
      </c>
      <c r="B151" s="15" t="s">
        <v>328</v>
      </c>
      <c r="C151" s="15" t="s">
        <v>43</v>
      </c>
      <c r="D151" s="15" t="s">
        <v>228</v>
      </c>
      <c r="E151" s="16">
        <v>1</v>
      </c>
      <c r="F151" s="7">
        <f>IF(ISERROR(VLOOKUP(D151,'2subscriptInfo'!$D$2:$D$6276,1,FALSE)),0,E151 - 1)</f>
        <v>0</v>
      </c>
    </row>
    <row r="152" spans="1:6" x14ac:dyDescent="0.45">
      <c r="A152" s="11" t="s">
        <v>1447</v>
      </c>
      <c r="B152" s="12" t="s">
        <v>329</v>
      </c>
      <c r="C152" s="12" t="s">
        <v>43</v>
      </c>
      <c r="D152" s="12" t="s">
        <v>179</v>
      </c>
      <c r="E152" s="13">
        <v>1</v>
      </c>
      <c r="F152" s="7">
        <f>IF(ISERROR(VLOOKUP(D152,'2subscriptInfo'!$D$2:$D$6276,1,FALSE)),0,E152 - 1)</f>
        <v>0</v>
      </c>
    </row>
    <row r="153" spans="1:6" x14ac:dyDescent="0.45">
      <c r="A153" s="14" t="s">
        <v>1448</v>
      </c>
      <c r="B153" s="15" t="s">
        <v>333</v>
      </c>
      <c r="C153" s="15" t="s">
        <v>43</v>
      </c>
      <c r="D153" s="15" t="s">
        <v>206</v>
      </c>
      <c r="E153" s="16">
        <v>1</v>
      </c>
      <c r="F153" s="7">
        <f>IF(ISERROR(VLOOKUP(D153,'2subscriptInfo'!$D$2:$D$6276,1,FALSE)),0,E153 - 1)</f>
        <v>0</v>
      </c>
    </row>
    <row r="154" spans="1:6" x14ac:dyDescent="0.45">
      <c r="A154" s="11" t="s">
        <v>1449</v>
      </c>
      <c r="B154" s="12" t="s">
        <v>793</v>
      </c>
      <c r="C154" s="12" t="s">
        <v>45</v>
      </c>
      <c r="D154" s="12" t="s">
        <v>200</v>
      </c>
      <c r="E154" s="13">
        <v>1</v>
      </c>
      <c r="F154" s="7">
        <f>IF(ISERROR(VLOOKUP(D154,'2subscriptInfo'!$D$2:$D$6276,1,FALSE)),0,E154 - 1)</f>
        <v>0</v>
      </c>
    </row>
    <row r="155" spans="1:6" x14ac:dyDescent="0.45">
      <c r="A155" s="14" t="s">
        <v>1450</v>
      </c>
      <c r="B155" s="15" t="s">
        <v>1044</v>
      </c>
      <c r="C155" s="15" t="s">
        <v>45</v>
      </c>
      <c r="D155" s="15" t="s">
        <v>233</v>
      </c>
      <c r="E155" s="16">
        <v>1</v>
      </c>
      <c r="F155" s="7">
        <f>IF(ISERROR(VLOOKUP(D155,'2subscriptInfo'!$D$2:$D$6276,1,FALSE)),0,E155 - 1)</f>
        <v>0</v>
      </c>
    </row>
    <row r="156" spans="1:6" x14ac:dyDescent="0.45">
      <c r="A156" s="11" t="s">
        <v>1451</v>
      </c>
      <c r="B156" s="12" t="s">
        <v>647</v>
      </c>
      <c r="C156" s="12" t="s">
        <v>45</v>
      </c>
      <c r="D156" s="12" t="s">
        <v>173</v>
      </c>
      <c r="E156" s="13">
        <v>1</v>
      </c>
      <c r="F156" s="7">
        <f>IF(ISERROR(VLOOKUP(D156,'2subscriptInfo'!$D$2:$D$6276,1,FALSE)),0,E156 - 1)</f>
        <v>0</v>
      </c>
    </row>
    <row r="157" spans="1:6" x14ac:dyDescent="0.45">
      <c r="A157" s="14" t="s">
        <v>1452</v>
      </c>
      <c r="B157" s="15" t="s">
        <v>468</v>
      </c>
      <c r="C157" s="15" t="s">
        <v>22</v>
      </c>
      <c r="D157" s="15" t="s">
        <v>223</v>
      </c>
      <c r="E157" s="16">
        <v>1</v>
      </c>
      <c r="F157" s="7">
        <f>IF(ISERROR(VLOOKUP(D157,'2subscriptInfo'!$D$2:$D$6276,1,FALSE)),0,E157 - 1)</f>
        <v>0</v>
      </c>
    </row>
    <row r="158" spans="1:6" x14ac:dyDescent="0.45">
      <c r="A158" s="11" t="s">
        <v>1453</v>
      </c>
      <c r="B158" s="12" t="s">
        <v>1025</v>
      </c>
      <c r="C158" s="12" t="s">
        <v>22</v>
      </c>
      <c r="D158" s="12" t="s">
        <v>248</v>
      </c>
      <c r="E158" s="13">
        <v>1</v>
      </c>
      <c r="F158" s="7">
        <f>IF(ISERROR(VLOOKUP(D158,'2subscriptInfo'!$D$2:$D$6276,1,FALSE)),0,E158 - 1)</f>
        <v>0</v>
      </c>
    </row>
    <row r="159" spans="1:6" x14ac:dyDescent="0.45">
      <c r="A159" s="14" t="s">
        <v>1454</v>
      </c>
      <c r="B159" s="15" t="s">
        <v>315</v>
      </c>
      <c r="C159" s="15" t="s">
        <v>22</v>
      </c>
      <c r="D159" s="15" t="s">
        <v>190</v>
      </c>
      <c r="E159" s="16">
        <v>1</v>
      </c>
      <c r="F159" s="7">
        <f>IF(ISERROR(VLOOKUP(D159,'2subscriptInfo'!$D$2:$D$6276,1,FALSE)),0,E159 - 1)</f>
        <v>0</v>
      </c>
    </row>
    <row r="160" spans="1:6" x14ac:dyDescent="0.45">
      <c r="A160" s="11" t="s">
        <v>1455</v>
      </c>
      <c r="B160" s="12" t="s">
        <v>126</v>
      </c>
      <c r="C160" s="12" t="s">
        <v>22</v>
      </c>
      <c r="D160" s="12" t="s">
        <v>116</v>
      </c>
      <c r="E160" s="13">
        <v>1</v>
      </c>
      <c r="F160" s="7">
        <f>IF(ISERROR(VLOOKUP(D160,'2subscriptInfo'!$D$2:$D$6276,1,FALSE)),0,E160 - 1)</f>
        <v>0</v>
      </c>
    </row>
    <row r="161" spans="1:6" x14ac:dyDescent="0.45">
      <c r="A161" s="14" t="s">
        <v>1456</v>
      </c>
      <c r="B161" s="15" t="s">
        <v>778</v>
      </c>
      <c r="C161" s="15" t="s">
        <v>22</v>
      </c>
      <c r="D161" s="15" t="s">
        <v>228</v>
      </c>
      <c r="E161" s="16">
        <v>1</v>
      </c>
      <c r="F161" s="7">
        <f>IF(ISERROR(VLOOKUP(D161,'2subscriptInfo'!$D$2:$D$6276,1,FALSE)),0,E161 - 1)</f>
        <v>0</v>
      </c>
    </row>
    <row r="162" spans="1:6" x14ac:dyDescent="0.45">
      <c r="A162" s="11" t="s">
        <v>1457</v>
      </c>
      <c r="B162" s="12" t="s">
        <v>478</v>
      </c>
      <c r="C162" s="12" t="s">
        <v>22</v>
      </c>
      <c r="D162" s="12" t="s">
        <v>252</v>
      </c>
      <c r="E162" s="13">
        <v>1</v>
      </c>
      <c r="F162" s="7">
        <f>IF(ISERROR(VLOOKUP(D162,'2subscriptInfo'!$D$2:$D$6276,1,FALSE)),0,E162 - 1)</f>
        <v>0</v>
      </c>
    </row>
    <row r="163" spans="1:6" x14ac:dyDescent="0.45">
      <c r="A163" s="14" t="s">
        <v>1458</v>
      </c>
      <c r="B163" s="15" t="s">
        <v>544</v>
      </c>
      <c r="C163" s="15" t="s">
        <v>13</v>
      </c>
      <c r="D163" s="15" t="s">
        <v>410</v>
      </c>
      <c r="E163" s="16">
        <v>1</v>
      </c>
      <c r="F163" s="7">
        <f>IF(ISERROR(VLOOKUP(D163,'2subscriptInfo'!$D$2:$D$6276,1,FALSE)),0,E163 - 1)</f>
        <v>0</v>
      </c>
    </row>
    <row r="164" spans="1:6" x14ac:dyDescent="0.45">
      <c r="A164" s="11" t="s">
        <v>1459</v>
      </c>
      <c r="B164" s="12" t="s">
        <v>820</v>
      </c>
      <c r="C164" s="12" t="s">
        <v>13</v>
      </c>
      <c r="D164" s="12" t="s">
        <v>242</v>
      </c>
      <c r="E164" s="13">
        <v>1</v>
      </c>
      <c r="F164" s="7">
        <f>IF(ISERROR(VLOOKUP(D164,'2subscriptInfo'!$D$2:$D$6276,1,FALSE)),0,E164 - 1)</f>
        <v>0</v>
      </c>
    </row>
    <row r="165" spans="1:6" x14ac:dyDescent="0.45">
      <c r="A165" s="14" t="s">
        <v>1460</v>
      </c>
      <c r="B165" s="15" t="s">
        <v>388</v>
      </c>
      <c r="C165" s="15" t="s">
        <v>13</v>
      </c>
      <c r="D165" s="15" t="s">
        <v>288</v>
      </c>
      <c r="E165" s="16">
        <v>1</v>
      </c>
      <c r="F165" s="7">
        <f>IF(ISERROR(VLOOKUP(D165,'2subscriptInfo'!$D$2:$D$6276,1,FALSE)),0,E165 - 1)</f>
        <v>0</v>
      </c>
    </row>
    <row r="166" spans="1:6" x14ac:dyDescent="0.45">
      <c r="A166" s="11" t="s">
        <v>1461</v>
      </c>
      <c r="B166" s="12" t="s">
        <v>101</v>
      </c>
      <c r="C166" s="12" t="s">
        <v>13</v>
      </c>
      <c r="D166" s="12" t="s">
        <v>100</v>
      </c>
      <c r="E166" s="13">
        <v>1</v>
      </c>
      <c r="F166" s="7">
        <f>IF(ISERROR(VLOOKUP(D166,'2subscriptInfo'!$D$2:$D$6276,1,FALSE)),0,E166 - 1)</f>
        <v>0</v>
      </c>
    </row>
    <row r="167" spans="1:6" x14ac:dyDescent="0.45">
      <c r="A167" s="14" t="s">
        <v>1462</v>
      </c>
      <c r="B167" s="15" t="s">
        <v>956</v>
      </c>
      <c r="C167" s="15" t="s">
        <v>13</v>
      </c>
      <c r="D167" s="15" t="s">
        <v>269</v>
      </c>
      <c r="E167" s="16">
        <v>1</v>
      </c>
      <c r="F167" s="7">
        <f>IF(ISERROR(VLOOKUP(D167,'2subscriptInfo'!$D$2:$D$6276,1,FALSE)),0,E167 - 1)</f>
        <v>0</v>
      </c>
    </row>
    <row r="168" spans="1:6" x14ac:dyDescent="0.45">
      <c r="A168" s="11" t="s">
        <v>1463</v>
      </c>
      <c r="B168" s="12" t="s">
        <v>714</v>
      </c>
      <c r="C168" s="12" t="s">
        <v>13</v>
      </c>
      <c r="D168" s="12" t="s">
        <v>196</v>
      </c>
      <c r="E168" s="13">
        <v>1</v>
      </c>
      <c r="F168" s="7">
        <f>IF(ISERROR(VLOOKUP(D168,'2subscriptInfo'!$D$2:$D$6276,1,FALSE)),0,E168 - 1)</f>
        <v>0</v>
      </c>
    </row>
    <row r="169" spans="1:6" x14ac:dyDescent="0.45">
      <c r="A169" s="14" t="s">
        <v>1464</v>
      </c>
      <c r="B169" s="15" t="s">
        <v>76</v>
      </c>
      <c r="C169" s="15" t="s">
        <v>13</v>
      </c>
      <c r="D169" s="15" t="s">
        <v>73</v>
      </c>
      <c r="E169" s="16">
        <v>1</v>
      </c>
      <c r="F169" s="7">
        <f>IF(ISERROR(VLOOKUP(D169,'2subscriptInfo'!$D$2:$D$6276,1,FALSE)),0,E169 - 1)</f>
        <v>0</v>
      </c>
    </row>
    <row r="170" spans="1:6" x14ac:dyDescent="0.45">
      <c r="A170" s="11" t="s">
        <v>1465</v>
      </c>
      <c r="B170" s="12" t="s">
        <v>90</v>
      </c>
      <c r="C170" s="12" t="s">
        <v>32</v>
      </c>
      <c r="D170" s="12" t="s">
        <v>88</v>
      </c>
      <c r="E170" s="13">
        <v>1</v>
      </c>
      <c r="F170" s="7">
        <f>IF(ISERROR(VLOOKUP(D170,'2subscriptInfo'!$D$2:$D$6276,1,FALSE)),0,E170 - 1)</f>
        <v>0</v>
      </c>
    </row>
    <row r="171" spans="1:6" x14ac:dyDescent="0.45">
      <c r="A171" s="14" t="s">
        <v>1466</v>
      </c>
      <c r="B171" s="15" t="s">
        <v>197</v>
      </c>
      <c r="C171" s="15" t="s">
        <v>32</v>
      </c>
      <c r="D171" s="15" t="s">
        <v>198</v>
      </c>
      <c r="E171" s="16">
        <v>1</v>
      </c>
      <c r="F171" s="7">
        <f>IF(ISERROR(VLOOKUP(D171,'2subscriptInfo'!$D$2:$D$6276,1,FALSE)),0,E171 - 1)</f>
        <v>0</v>
      </c>
    </row>
    <row r="172" spans="1:6" x14ac:dyDescent="0.45">
      <c r="A172" s="11" t="s">
        <v>1467</v>
      </c>
      <c r="B172" s="12" t="s">
        <v>966</v>
      </c>
      <c r="C172" s="12" t="s">
        <v>32</v>
      </c>
      <c r="D172" s="12" t="s">
        <v>275</v>
      </c>
      <c r="E172" s="13">
        <v>1</v>
      </c>
      <c r="F172" s="7">
        <f>IF(ISERROR(VLOOKUP(D172,'2subscriptInfo'!$D$2:$D$6276,1,FALSE)),0,E172 - 1)</f>
        <v>0</v>
      </c>
    </row>
    <row r="173" spans="1:6" x14ac:dyDescent="0.45">
      <c r="A173" s="14" t="s">
        <v>1468</v>
      </c>
      <c r="B173" s="15" t="s">
        <v>564</v>
      </c>
      <c r="C173" s="15" t="s">
        <v>32</v>
      </c>
      <c r="D173" s="15" t="s">
        <v>240</v>
      </c>
      <c r="E173" s="16">
        <v>1</v>
      </c>
      <c r="F173" s="7">
        <f>IF(ISERROR(VLOOKUP(D173,'2subscriptInfo'!$D$2:$D$6276,1,FALSE)),0,E173 - 1)</f>
        <v>0</v>
      </c>
    </row>
    <row r="174" spans="1:6" x14ac:dyDescent="0.45">
      <c r="A174" s="11" t="s">
        <v>1469</v>
      </c>
      <c r="B174" s="12" t="s">
        <v>191</v>
      </c>
      <c r="C174" s="12" t="s">
        <v>32</v>
      </c>
      <c r="D174" s="12" t="s">
        <v>192</v>
      </c>
      <c r="E174" s="13">
        <v>1</v>
      </c>
      <c r="F174" s="7">
        <f>IF(ISERROR(VLOOKUP(D174,'2subscriptInfo'!$D$2:$D$6276,1,FALSE)),0,E174 - 1)</f>
        <v>0</v>
      </c>
    </row>
    <row r="175" spans="1:6" x14ac:dyDescent="0.45">
      <c r="A175" s="14" t="s">
        <v>1470</v>
      </c>
      <c r="B175" s="15" t="s">
        <v>60</v>
      </c>
      <c r="C175" s="15" t="s">
        <v>13</v>
      </c>
      <c r="D175" s="15" t="s">
        <v>57</v>
      </c>
      <c r="E175" s="16">
        <v>1</v>
      </c>
      <c r="F175" s="7">
        <f>IF(ISERROR(VLOOKUP(D175,'2subscriptInfo'!$D$2:$D$6276,1,FALSE)),0,E175 - 1)</f>
        <v>0</v>
      </c>
    </row>
    <row r="176" spans="1:6" x14ac:dyDescent="0.45">
      <c r="A176" s="11" t="s">
        <v>1471</v>
      </c>
      <c r="B176" s="12" t="s">
        <v>960</v>
      </c>
      <c r="C176" s="12" t="s">
        <v>719</v>
      </c>
      <c r="D176" s="12" t="s">
        <v>632</v>
      </c>
      <c r="E176" s="13">
        <v>1</v>
      </c>
      <c r="F176" s="7">
        <f>IF(ISERROR(VLOOKUP(D176,'2subscriptInfo'!$D$2:$D$6276,1,FALSE)),0,E176 - 1)</f>
        <v>0</v>
      </c>
    </row>
    <row r="177" spans="1:6" x14ac:dyDescent="0.45">
      <c r="A177" s="14" t="s">
        <v>1472</v>
      </c>
      <c r="B177" s="15" t="s">
        <v>394</v>
      </c>
      <c r="C177" s="15" t="s">
        <v>78</v>
      </c>
      <c r="D177" s="15" t="s">
        <v>181</v>
      </c>
      <c r="E177" s="16">
        <v>1</v>
      </c>
      <c r="F177" s="7">
        <f>IF(ISERROR(VLOOKUP(D177,'2subscriptInfo'!$D$2:$D$6276,1,FALSE)),0,E177 - 1)</f>
        <v>0</v>
      </c>
    </row>
    <row r="178" spans="1:6" x14ac:dyDescent="0.45">
      <c r="A178" s="11" t="s">
        <v>1473</v>
      </c>
      <c r="B178" s="12" t="s">
        <v>1000</v>
      </c>
      <c r="C178" s="12" t="s">
        <v>18</v>
      </c>
      <c r="D178" s="12" t="s">
        <v>240</v>
      </c>
      <c r="E178" s="13">
        <v>1</v>
      </c>
      <c r="F178" s="7">
        <f>IF(ISERROR(VLOOKUP(D178,'2subscriptInfo'!$D$2:$D$6276,1,FALSE)),0,E178 - 1)</f>
        <v>0</v>
      </c>
    </row>
    <row r="179" spans="1:6" x14ac:dyDescent="0.45">
      <c r="A179" s="14" t="s">
        <v>1474</v>
      </c>
      <c r="B179" s="15" t="s">
        <v>829</v>
      </c>
      <c r="C179" s="15" t="s">
        <v>78</v>
      </c>
      <c r="D179" s="15" t="s">
        <v>256</v>
      </c>
      <c r="E179" s="16">
        <v>1</v>
      </c>
      <c r="F179" s="7">
        <f>IF(ISERROR(VLOOKUP(D179,'2subscriptInfo'!$D$2:$D$6276,1,FALSE)),0,E179 - 1)</f>
        <v>0</v>
      </c>
    </row>
    <row r="180" spans="1:6" x14ac:dyDescent="0.45">
      <c r="A180" s="11" t="s">
        <v>1475</v>
      </c>
      <c r="B180" s="12" t="s">
        <v>704</v>
      </c>
      <c r="C180" s="12" t="s">
        <v>18</v>
      </c>
      <c r="D180" s="12" t="s">
        <v>153</v>
      </c>
      <c r="E180" s="13">
        <v>1</v>
      </c>
      <c r="F180" s="7">
        <f>IF(ISERROR(VLOOKUP(D180,'2subscriptInfo'!$D$2:$D$6276,1,FALSE)),0,E180 - 1)</f>
        <v>0</v>
      </c>
    </row>
    <row r="181" spans="1:6" x14ac:dyDescent="0.45">
      <c r="A181" s="14" t="s">
        <v>1476</v>
      </c>
      <c r="B181" s="15" t="s">
        <v>961</v>
      </c>
      <c r="C181" s="15" t="s">
        <v>78</v>
      </c>
      <c r="D181" s="15" t="s">
        <v>188</v>
      </c>
      <c r="E181" s="16">
        <v>1</v>
      </c>
      <c r="F181" s="7">
        <f>IF(ISERROR(VLOOKUP(D181,'2subscriptInfo'!$D$2:$D$6276,1,FALSE)),0,E181 - 1)</f>
        <v>0</v>
      </c>
    </row>
    <row r="182" spans="1:6" x14ac:dyDescent="0.45">
      <c r="A182" s="11" t="s">
        <v>1477</v>
      </c>
      <c r="B182" s="12" t="s">
        <v>79</v>
      </c>
      <c r="C182" s="12" t="s">
        <v>80</v>
      </c>
      <c r="D182" s="12" t="s">
        <v>73</v>
      </c>
      <c r="E182" s="13">
        <v>1</v>
      </c>
      <c r="F182" s="7">
        <f>IF(ISERROR(VLOOKUP(D182,'2subscriptInfo'!$D$2:$D$6276,1,FALSE)),0,E182 - 1)</f>
        <v>0</v>
      </c>
    </row>
    <row r="183" spans="1:6" x14ac:dyDescent="0.45">
      <c r="A183" s="14" t="s">
        <v>1478</v>
      </c>
      <c r="B183" s="15" t="s">
        <v>831</v>
      </c>
      <c r="C183" s="15" t="s">
        <v>80</v>
      </c>
      <c r="D183" s="15" t="s">
        <v>181</v>
      </c>
      <c r="E183" s="16">
        <v>1</v>
      </c>
      <c r="F183" s="7">
        <f>IF(ISERROR(VLOOKUP(D183,'2subscriptInfo'!$D$2:$D$6276,1,FALSE)),0,E183 - 1)</f>
        <v>0</v>
      </c>
    </row>
    <row r="184" spans="1:6" x14ac:dyDescent="0.45">
      <c r="A184" s="11" t="s">
        <v>1479</v>
      </c>
      <c r="B184" s="12" t="s">
        <v>721</v>
      </c>
      <c r="C184" s="12" t="s">
        <v>80</v>
      </c>
      <c r="D184" s="12" t="s">
        <v>188</v>
      </c>
      <c r="E184" s="13">
        <v>1</v>
      </c>
      <c r="F184" s="7">
        <f>IF(ISERROR(VLOOKUP(D184,'2subscriptInfo'!$D$2:$D$6276,1,FALSE)),0,E184 - 1)</f>
        <v>0</v>
      </c>
    </row>
    <row r="185" spans="1:6" x14ac:dyDescent="0.45">
      <c r="A185" s="14" t="s">
        <v>1480</v>
      </c>
      <c r="B185" s="15" t="s">
        <v>83</v>
      </c>
      <c r="C185" s="15" t="s">
        <v>80</v>
      </c>
      <c r="D185" s="15" t="s">
        <v>84</v>
      </c>
      <c r="E185" s="16">
        <v>1</v>
      </c>
      <c r="F185" s="7">
        <f>IF(ISERROR(VLOOKUP(D185,'2subscriptInfo'!$D$2:$D$6276,1,FALSE)),0,E185 - 1)</f>
        <v>0</v>
      </c>
    </row>
    <row r="186" spans="1:6" x14ac:dyDescent="0.45">
      <c r="A186" s="11" t="s">
        <v>1481</v>
      </c>
      <c r="B186" s="12" t="s">
        <v>217</v>
      </c>
      <c r="C186" s="12" t="s">
        <v>16</v>
      </c>
      <c r="D186" s="12" t="s">
        <v>218</v>
      </c>
      <c r="E186" s="13">
        <v>1</v>
      </c>
      <c r="F186" s="7">
        <f>IF(ISERROR(VLOOKUP(D186,'2subscriptInfo'!$D$2:$D$6276,1,FALSE)),0,E186 - 1)</f>
        <v>0</v>
      </c>
    </row>
    <row r="187" spans="1:6" x14ac:dyDescent="0.45">
      <c r="A187" s="14" t="s">
        <v>1482</v>
      </c>
      <c r="B187" s="15" t="s">
        <v>567</v>
      </c>
      <c r="C187" s="15" t="s">
        <v>16</v>
      </c>
      <c r="D187" s="15" t="s">
        <v>233</v>
      </c>
      <c r="E187" s="16">
        <v>1</v>
      </c>
      <c r="F187" s="7">
        <f>IF(ISERROR(VLOOKUP(D187,'2subscriptInfo'!$D$2:$D$6276,1,FALSE)),0,E187 - 1)</f>
        <v>0</v>
      </c>
    </row>
    <row r="188" spans="1:6" x14ac:dyDescent="0.45">
      <c r="A188" s="11" t="s">
        <v>1483</v>
      </c>
      <c r="B188" s="12" t="s">
        <v>844</v>
      </c>
      <c r="C188" s="12" t="s">
        <v>16</v>
      </c>
      <c r="D188" s="12" t="s">
        <v>236</v>
      </c>
      <c r="E188" s="13">
        <v>1</v>
      </c>
      <c r="F188" s="7">
        <f>IF(ISERROR(VLOOKUP(D188,'2subscriptInfo'!$D$2:$D$6276,1,FALSE)),0,E188 - 1)</f>
        <v>0</v>
      </c>
    </row>
    <row r="189" spans="1:6" x14ac:dyDescent="0.45">
      <c r="A189" s="14" t="s">
        <v>1484</v>
      </c>
      <c r="B189" s="15" t="s">
        <v>569</v>
      </c>
      <c r="C189" s="15" t="s">
        <v>16</v>
      </c>
      <c r="D189" s="15" t="s">
        <v>245</v>
      </c>
      <c r="E189" s="16">
        <v>1</v>
      </c>
      <c r="F189" s="7">
        <f>IF(ISERROR(VLOOKUP(D189,'2subscriptInfo'!$D$2:$D$6276,1,FALSE)),0,E189 - 1)</f>
        <v>0</v>
      </c>
    </row>
    <row r="190" spans="1:6" x14ac:dyDescent="0.45">
      <c r="A190" s="11" t="s">
        <v>1485</v>
      </c>
      <c r="B190" s="12" t="s">
        <v>207</v>
      </c>
      <c r="C190" s="12" t="s">
        <v>16</v>
      </c>
      <c r="D190" s="12" t="s">
        <v>208</v>
      </c>
      <c r="E190" s="13">
        <v>1</v>
      </c>
      <c r="F190" s="7">
        <f>IF(ISERROR(VLOOKUP(D190,'2subscriptInfo'!$D$2:$D$6276,1,FALSE)),0,E190 - 1)</f>
        <v>0</v>
      </c>
    </row>
    <row r="191" spans="1:6" x14ac:dyDescent="0.45">
      <c r="A191" s="14" t="s">
        <v>1486</v>
      </c>
      <c r="B191" s="15" t="s">
        <v>209</v>
      </c>
      <c r="C191" s="15" t="s">
        <v>16</v>
      </c>
      <c r="D191" s="15" t="s">
        <v>210</v>
      </c>
      <c r="E191" s="16">
        <v>1</v>
      </c>
      <c r="F191" s="7">
        <f>IF(ISERROR(VLOOKUP(D191,'2subscriptInfo'!$D$2:$D$6276,1,FALSE)),0,E191 - 1)</f>
        <v>0</v>
      </c>
    </row>
    <row r="192" spans="1:6" x14ac:dyDescent="0.45">
      <c r="A192" s="11" t="s">
        <v>1487</v>
      </c>
      <c r="B192" s="12" t="s">
        <v>211</v>
      </c>
      <c r="C192" s="12" t="s">
        <v>16</v>
      </c>
      <c r="D192" s="12" t="s">
        <v>212</v>
      </c>
      <c r="E192" s="13">
        <v>1</v>
      </c>
      <c r="F192" s="7">
        <f>IF(ISERROR(VLOOKUP(D192,'2subscriptInfo'!$D$2:$D$6276,1,FALSE)),0,E192 - 1)</f>
        <v>0</v>
      </c>
    </row>
    <row r="193" spans="1:6" x14ac:dyDescent="0.45">
      <c r="A193" s="14" t="s">
        <v>1488</v>
      </c>
      <c r="B193" s="15" t="s">
        <v>732</v>
      </c>
      <c r="C193" s="15" t="s">
        <v>16</v>
      </c>
      <c r="D193" s="15" t="s">
        <v>190</v>
      </c>
      <c r="E193" s="16">
        <v>1</v>
      </c>
      <c r="F193" s="7">
        <f>IF(ISERROR(VLOOKUP(D193,'2subscriptInfo'!$D$2:$D$6276,1,FALSE)),0,E193 - 1)</f>
        <v>0</v>
      </c>
    </row>
    <row r="194" spans="1:6" x14ac:dyDescent="0.45">
      <c r="A194" s="11" t="s">
        <v>1489</v>
      </c>
      <c r="B194" s="12" t="s">
        <v>854</v>
      </c>
      <c r="C194" s="12" t="s">
        <v>34</v>
      </c>
      <c r="D194" s="12" t="s">
        <v>190</v>
      </c>
      <c r="E194" s="13">
        <v>1</v>
      </c>
      <c r="F194" s="7">
        <f>IF(ISERROR(VLOOKUP(D194,'2subscriptInfo'!$D$2:$D$6276,1,FALSE)),0,E194 - 1)</f>
        <v>0</v>
      </c>
    </row>
    <row r="195" spans="1:6" x14ac:dyDescent="0.45">
      <c r="A195" s="14" t="s">
        <v>1490</v>
      </c>
      <c r="B195" s="15" t="s">
        <v>738</v>
      </c>
      <c r="C195" s="15" t="s">
        <v>34</v>
      </c>
      <c r="D195" s="15" t="s">
        <v>177</v>
      </c>
      <c r="E195" s="16">
        <v>1</v>
      </c>
      <c r="F195" s="7">
        <f>IF(ISERROR(VLOOKUP(D195,'2subscriptInfo'!$D$2:$D$6276,1,FALSE)),0,E195 - 1)</f>
        <v>0</v>
      </c>
    </row>
    <row r="196" spans="1:6" x14ac:dyDescent="0.45">
      <c r="A196" s="11" t="s">
        <v>1491</v>
      </c>
      <c r="B196" s="12" t="s">
        <v>104</v>
      </c>
      <c r="C196" s="12" t="s">
        <v>34</v>
      </c>
      <c r="D196" s="12" t="s">
        <v>100</v>
      </c>
      <c r="E196" s="13">
        <v>1</v>
      </c>
      <c r="F196" s="7">
        <f>IF(ISERROR(VLOOKUP(D196,'2subscriptInfo'!$D$2:$D$6276,1,FALSE)),0,E196 - 1)</f>
        <v>0</v>
      </c>
    </row>
    <row r="197" spans="1:6" x14ac:dyDescent="0.45">
      <c r="A197" s="14" t="s">
        <v>1492</v>
      </c>
      <c r="B197" s="15" t="s">
        <v>573</v>
      </c>
      <c r="C197" s="15" t="s">
        <v>34</v>
      </c>
      <c r="D197" s="15" t="s">
        <v>266</v>
      </c>
      <c r="E197" s="16">
        <v>1</v>
      </c>
      <c r="F197" s="7">
        <f>IF(ISERROR(VLOOKUP(D197,'2subscriptInfo'!$D$2:$D$6276,1,FALSE)),0,E197 - 1)</f>
        <v>0</v>
      </c>
    </row>
    <row r="198" spans="1:6" x14ac:dyDescent="0.45">
      <c r="A198" s="11" t="s">
        <v>1493</v>
      </c>
      <c r="B198" s="12" t="s">
        <v>739</v>
      </c>
      <c r="C198" s="12" t="s">
        <v>34</v>
      </c>
      <c r="D198" s="12" t="s">
        <v>210</v>
      </c>
      <c r="E198" s="13">
        <v>1</v>
      </c>
      <c r="F198" s="7">
        <f>IF(ISERROR(VLOOKUP(D198,'2subscriptInfo'!$D$2:$D$6276,1,FALSE)),0,E198 - 1)</f>
        <v>0</v>
      </c>
    </row>
    <row r="199" spans="1:6" x14ac:dyDescent="0.45">
      <c r="A199" s="14" t="s">
        <v>1494</v>
      </c>
      <c r="B199" s="15" t="s">
        <v>736</v>
      </c>
      <c r="C199" s="15" t="s">
        <v>34</v>
      </c>
      <c r="D199" s="15" t="s">
        <v>242</v>
      </c>
      <c r="E199" s="16">
        <v>1</v>
      </c>
      <c r="F199" s="7">
        <f>IF(ISERROR(VLOOKUP(D199,'2subscriptInfo'!$D$2:$D$6276,1,FALSE)),0,E199 - 1)</f>
        <v>0</v>
      </c>
    </row>
    <row r="200" spans="1:6" x14ac:dyDescent="0.45">
      <c r="A200" s="11" t="s">
        <v>1495</v>
      </c>
      <c r="B200" s="12" t="s">
        <v>411</v>
      </c>
      <c r="C200" s="12" t="s">
        <v>34</v>
      </c>
      <c r="D200" s="12" t="s">
        <v>200</v>
      </c>
      <c r="E200" s="13">
        <v>1</v>
      </c>
      <c r="F200" s="7">
        <f>IF(ISERROR(VLOOKUP(D200,'2subscriptInfo'!$D$2:$D$6276,1,FALSE)),0,E200 - 1)</f>
        <v>0</v>
      </c>
    </row>
    <row r="201" spans="1:6" x14ac:dyDescent="0.45">
      <c r="A201" s="14" t="s">
        <v>1496</v>
      </c>
      <c r="B201" s="15" t="s">
        <v>737</v>
      </c>
      <c r="C201" s="15" t="s">
        <v>34</v>
      </c>
      <c r="D201" s="15" t="s">
        <v>173</v>
      </c>
      <c r="E201" s="16">
        <v>1</v>
      </c>
      <c r="F201" s="7">
        <f>IF(ISERROR(VLOOKUP(D201,'2subscriptInfo'!$D$2:$D$6276,1,FALSE)),0,E201 - 1)</f>
        <v>0</v>
      </c>
    </row>
    <row r="202" spans="1:6" x14ac:dyDescent="0.45">
      <c r="A202" s="11" t="s">
        <v>1497</v>
      </c>
      <c r="B202" s="12" t="s">
        <v>582</v>
      </c>
      <c r="C202" s="12" t="s">
        <v>36</v>
      </c>
      <c r="D202" s="12" t="s">
        <v>272</v>
      </c>
      <c r="E202" s="13">
        <v>1</v>
      </c>
      <c r="F202" s="7">
        <f>IF(ISERROR(VLOOKUP(D202,'2subscriptInfo'!$D$2:$D$6276,1,FALSE)),0,E202 - 1)</f>
        <v>0</v>
      </c>
    </row>
    <row r="203" spans="1:6" x14ac:dyDescent="0.45">
      <c r="A203" s="14" t="s">
        <v>1498</v>
      </c>
      <c r="B203" s="15" t="s">
        <v>864</v>
      </c>
      <c r="C203" s="15" t="s">
        <v>36</v>
      </c>
      <c r="D203" s="15" t="s">
        <v>236</v>
      </c>
      <c r="E203" s="16">
        <v>1</v>
      </c>
      <c r="F203" s="7">
        <f>IF(ISERROR(VLOOKUP(D203,'2subscriptInfo'!$D$2:$D$6276,1,FALSE)),0,E203 - 1)</f>
        <v>0</v>
      </c>
    </row>
    <row r="204" spans="1:6" x14ac:dyDescent="0.45">
      <c r="A204" s="11" t="s">
        <v>1499</v>
      </c>
      <c r="B204" s="12" t="s">
        <v>988</v>
      </c>
      <c r="C204" s="12" t="s">
        <v>36</v>
      </c>
      <c r="D204" s="12" t="s">
        <v>194</v>
      </c>
      <c r="E204" s="13">
        <v>1</v>
      </c>
      <c r="F204" s="7">
        <f>IF(ISERROR(VLOOKUP(D204,'2subscriptInfo'!$D$2:$D$6276,1,FALSE)),0,E204 - 1)</f>
        <v>0</v>
      </c>
    </row>
    <row r="205" spans="1:6" x14ac:dyDescent="0.45">
      <c r="A205" s="14" t="s">
        <v>1500</v>
      </c>
      <c r="B205" s="15" t="s">
        <v>35</v>
      </c>
      <c r="C205" s="15" t="s">
        <v>36</v>
      </c>
      <c r="D205" s="15" t="s">
        <v>30</v>
      </c>
      <c r="E205" s="16">
        <v>1</v>
      </c>
      <c r="F205" s="7">
        <f>IF(ISERROR(VLOOKUP(D205,'2subscriptInfo'!$D$2:$D$6276,1,FALSE)),0,E205 - 1)</f>
        <v>0</v>
      </c>
    </row>
    <row r="206" spans="1:6" x14ac:dyDescent="0.45">
      <c r="A206" s="11" t="s">
        <v>1501</v>
      </c>
      <c r="B206" s="12" t="s">
        <v>433</v>
      </c>
      <c r="C206" s="12" t="s">
        <v>36</v>
      </c>
      <c r="D206" s="12" t="s">
        <v>181</v>
      </c>
      <c r="E206" s="13">
        <v>1</v>
      </c>
      <c r="F206" s="7">
        <f>IF(ISERROR(VLOOKUP(D206,'2subscriptInfo'!$D$2:$D$6276,1,FALSE)),0,E206 - 1)</f>
        <v>0</v>
      </c>
    </row>
    <row r="207" spans="1:6" x14ac:dyDescent="0.45">
      <c r="A207" s="14" t="s">
        <v>1502</v>
      </c>
      <c r="B207" s="15" t="s">
        <v>878</v>
      </c>
      <c r="C207" s="15" t="s">
        <v>36</v>
      </c>
      <c r="D207" s="15" t="s">
        <v>188</v>
      </c>
      <c r="E207" s="16">
        <v>1</v>
      </c>
      <c r="F207" s="7">
        <f>IF(ISERROR(VLOOKUP(D207,'2subscriptInfo'!$D$2:$D$6276,1,FALSE)),0,E207 - 1)</f>
        <v>0</v>
      </c>
    </row>
    <row r="208" spans="1:6" x14ac:dyDescent="0.45">
      <c r="A208" s="11" t="s">
        <v>1503</v>
      </c>
      <c r="B208" s="12" t="s">
        <v>38</v>
      </c>
      <c r="C208" s="12" t="s">
        <v>20</v>
      </c>
      <c r="D208" s="12" t="s">
        <v>30</v>
      </c>
      <c r="E208" s="13">
        <v>1</v>
      </c>
      <c r="F208" s="7">
        <f>IF(ISERROR(VLOOKUP(D208,'2subscriptInfo'!$D$2:$D$6276,1,FALSE)),0,E208 - 1)</f>
        <v>0</v>
      </c>
    </row>
    <row r="209" spans="1:6" x14ac:dyDescent="0.45">
      <c r="A209" s="14" t="s">
        <v>1504</v>
      </c>
      <c r="B209" s="15" t="s">
        <v>285</v>
      </c>
      <c r="C209" s="15" t="s">
        <v>20</v>
      </c>
      <c r="D209" s="15" t="s">
        <v>286</v>
      </c>
      <c r="E209" s="16">
        <v>1</v>
      </c>
      <c r="F209" s="7">
        <f>IF(ISERROR(VLOOKUP(D209,'2subscriptInfo'!$D$2:$D$6276,1,FALSE)),0,E209 - 1)</f>
        <v>0</v>
      </c>
    </row>
    <row r="210" spans="1:6" x14ac:dyDescent="0.45">
      <c r="A210" s="11" t="s">
        <v>1505</v>
      </c>
      <c r="B210" s="12" t="s">
        <v>287</v>
      </c>
      <c r="C210" s="12" t="s">
        <v>20</v>
      </c>
      <c r="D210" s="12" t="s">
        <v>288</v>
      </c>
      <c r="E210" s="13">
        <v>1</v>
      </c>
      <c r="F210" s="7">
        <f>IF(ISERROR(VLOOKUP(D210,'2subscriptInfo'!$D$2:$D$6276,1,FALSE)),0,E210 - 1)</f>
        <v>0</v>
      </c>
    </row>
    <row r="211" spans="1:6" x14ac:dyDescent="0.45">
      <c r="A211" s="14" t="s">
        <v>1506</v>
      </c>
      <c r="B211" s="15" t="s">
        <v>766</v>
      </c>
      <c r="C211" s="15" t="s">
        <v>20</v>
      </c>
      <c r="D211" s="15" t="s">
        <v>401</v>
      </c>
      <c r="E211" s="16">
        <v>1</v>
      </c>
      <c r="F211" s="7">
        <f>IF(ISERROR(VLOOKUP(D211,'2subscriptInfo'!$D$2:$D$6276,1,FALSE)),0,E211 - 1)</f>
        <v>0</v>
      </c>
    </row>
    <row r="212" spans="1:6" x14ac:dyDescent="0.45">
      <c r="A212" s="11" t="s">
        <v>1507</v>
      </c>
      <c r="B212" s="12" t="s">
        <v>606</v>
      </c>
      <c r="C212" s="12" t="s">
        <v>20</v>
      </c>
      <c r="D212" s="12" t="s">
        <v>269</v>
      </c>
      <c r="E212" s="13">
        <v>1</v>
      </c>
      <c r="F212" s="7">
        <f>IF(ISERROR(VLOOKUP(D212,'2subscriptInfo'!$D$2:$D$6276,1,FALSE)),0,E212 - 1)</f>
        <v>0</v>
      </c>
    </row>
    <row r="213" spans="1:6" x14ac:dyDescent="0.45">
      <c r="A213" s="14" t="s">
        <v>1508</v>
      </c>
      <c r="B213" s="15" t="s">
        <v>607</v>
      </c>
      <c r="C213" s="15" t="s">
        <v>20</v>
      </c>
      <c r="D213" s="15" t="s">
        <v>179</v>
      </c>
      <c r="E213" s="16">
        <v>1</v>
      </c>
      <c r="F213" s="7">
        <f>IF(ISERROR(VLOOKUP(D213,'2subscriptInfo'!$D$2:$D$6276,1,FALSE)),0,E213 - 1)</f>
        <v>0</v>
      </c>
    </row>
    <row r="214" spans="1:6" x14ac:dyDescent="0.45">
      <c r="A214" s="11" t="s">
        <v>1509</v>
      </c>
      <c r="B214" s="12" t="s">
        <v>293</v>
      </c>
      <c r="C214" s="12" t="s">
        <v>20</v>
      </c>
      <c r="D214" s="12" t="s">
        <v>210</v>
      </c>
      <c r="E214" s="13">
        <v>1</v>
      </c>
      <c r="F214" s="7">
        <f>IF(ISERROR(VLOOKUP(D214,'2subscriptInfo'!$D$2:$D$6276,1,FALSE)),0,E214 - 1)</f>
        <v>0</v>
      </c>
    </row>
    <row r="215" spans="1:6" x14ac:dyDescent="0.45">
      <c r="A215" s="14" t="s">
        <v>1510</v>
      </c>
      <c r="B215" s="15" t="s">
        <v>64</v>
      </c>
      <c r="C215" s="15" t="s">
        <v>20</v>
      </c>
      <c r="D215" s="15" t="s">
        <v>57</v>
      </c>
      <c r="E215" s="16">
        <v>1</v>
      </c>
      <c r="F215" s="7">
        <f>IF(ISERROR(VLOOKUP(D215,'2subscriptInfo'!$D$2:$D$6276,1,FALSE)),0,E215 - 1)</f>
        <v>0</v>
      </c>
    </row>
    <row r="216" spans="1:6" x14ac:dyDescent="0.45">
      <c r="A216" s="11" t="s">
        <v>1511</v>
      </c>
      <c r="B216" s="12" t="s">
        <v>452</v>
      </c>
      <c r="C216" s="12" t="s">
        <v>28</v>
      </c>
      <c r="D216" s="12" t="s">
        <v>200</v>
      </c>
      <c r="E216" s="13">
        <v>1</v>
      </c>
      <c r="F216" s="7">
        <f>IF(ISERROR(VLOOKUP(D216,'2subscriptInfo'!$D$2:$D$6276,1,FALSE)),0,E216 - 1)</f>
        <v>0</v>
      </c>
    </row>
    <row r="217" spans="1:6" x14ac:dyDescent="0.45">
      <c r="A217" s="14" t="s">
        <v>1512</v>
      </c>
      <c r="B217" s="15" t="s">
        <v>1010</v>
      </c>
      <c r="C217" s="15" t="s">
        <v>28</v>
      </c>
      <c r="D217" s="15" t="s">
        <v>242</v>
      </c>
      <c r="E217" s="16">
        <v>1</v>
      </c>
      <c r="F217" s="7">
        <f>IF(ISERROR(VLOOKUP(D217,'2subscriptInfo'!$D$2:$D$6276,1,FALSE)),0,E217 - 1)</f>
        <v>0</v>
      </c>
    </row>
    <row r="218" spans="1:6" x14ac:dyDescent="0.45">
      <c r="A218" s="11" t="s">
        <v>1513</v>
      </c>
      <c r="B218" s="12" t="s">
        <v>455</v>
      </c>
      <c r="C218" s="12" t="s">
        <v>28</v>
      </c>
      <c r="D218" s="12" t="s">
        <v>286</v>
      </c>
      <c r="E218" s="13">
        <v>1</v>
      </c>
      <c r="F218" s="7">
        <f>IF(ISERROR(VLOOKUP(D218,'2subscriptInfo'!$D$2:$D$6276,1,FALSE)),0,E218 - 1)</f>
        <v>0</v>
      </c>
    </row>
    <row r="219" spans="1:6" x14ac:dyDescent="0.45">
      <c r="A219" s="14" t="s">
        <v>1514</v>
      </c>
      <c r="B219" s="15" t="s">
        <v>299</v>
      </c>
      <c r="C219" s="15" t="s">
        <v>28</v>
      </c>
      <c r="D219" s="15" t="s">
        <v>190</v>
      </c>
      <c r="E219" s="16">
        <v>1</v>
      </c>
      <c r="F219" s="7">
        <f>IF(ISERROR(VLOOKUP(D219,'2subscriptInfo'!$D$2:$D$6276,1,FALSE)),0,E219 - 1)</f>
        <v>0</v>
      </c>
    </row>
    <row r="220" spans="1:6" x14ac:dyDescent="0.45">
      <c r="A220" s="11" t="s">
        <v>1515</v>
      </c>
      <c r="B220" s="12" t="s">
        <v>1012</v>
      </c>
      <c r="C220" s="12" t="s">
        <v>28</v>
      </c>
      <c r="D220" s="12" t="s">
        <v>177</v>
      </c>
      <c r="E220" s="13">
        <v>1</v>
      </c>
      <c r="F220" s="7">
        <f>IF(ISERROR(VLOOKUP(D220,'2subscriptInfo'!$D$2:$D$6276,1,FALSE)),0,E220 - 1)</f>
        <v>0</v>
      </c>
    </row>
    <row r="221" spans="1:6" x14ac:dyDescent="0.45">
      <c r="A221" s="14" t="s">
        <v>1516</v>
      </c>
      <c r="B221" s="15" t="s">
        <v>457</v>
      </c>
      <c r="C221" s="15" t="s">
        <v>28</v>
      </c>
      <c r="D221" s="15" t="s">
        <v>288</v>
      </c>
      <c r="E221" s="16">
        <v>1</v>
      </c>
      <c r="F221" s="7">
        <f>IF(ISERROR(VLOOKUP(D221,'2subscriptInfo'!$D$2:$D$6276,1,FALSE)),0,E221 - 1)</f>
        <v>0</v>
      </c>
    </row>
    <row r="222" spans="1:6" x14ac:dyDescent="0.45">
      <c r="A222" s="11" t="s">
        <v>1517</v>
      </c>
      <c r="B222" s="12" t="s">
        <v>1013</v>
      </c>
      <c r="C222" s="12" t="s">
        <v>28</v>
      </c>
      <c r="D222" s="12" t="s">
        <v>228</v>
      </c>
      <c r="E222" s="13">
        <v>1</v>
      </c>
      <c r="F222" s="7">
        <f>IF(ISERROR(VLOOKUP(D222,'2subscriptInfo'!$D$2:$D$6276,1,FALSE)),0,E222 - 1)</f>
        <v>0</v>
      </c>
    </row>
    <row r="223" spans="1:6" x14ac:dyDescent="0.45">
      <c r="A223" s="14" t="s">
        <v>1518</v>
      </c>
      <c r="B223" s="15" t="s">
        <v>302</v>
      </c>
      <c r="C223" s="15" t="s">
        <v>28</v>
      </c>
      <c r="D223" s="15" t="s">
        <v>240</v>
      </c>
      <c r="E223" s="16">
        <v>1</v>
      </c>
      <c r="F223" s="7">
        <f>IF(ISERROR(VLOOKUP(D223,'2subscriptInfo'!$D$2:$D$6276,1,FALSE)),0,E223 - 1)</f>
        <v>0</v>
      </c>
    </row>
    <row r="224" spans="1:6" x14ac:dyDescent="0.45">
      <c r="A224" s="11" t="s">
        <v>1519</v>
      </c>
      <c r="B224" s="12" t="s">
        <v>1019</v>
      </c>
      <c r="C224" s="12" t="s">
        <v>28</v>
      </c>
      <c r="D224" s="12" t="s">
        <v>220</v>
      </c>
      <c r="E224" s="13">
        <v>1</v>
      </c>
      <c r="F224" s="7">
        <f>IF(ISERROR(VLOOKUP(D224,'2subscriptInfo'!$D$2:$D$6276,1,FALSE)),0,E224 - 1)</f>
        <v>0</v>
      </c>
    </row>
    <row r="225" spans="1:6" x14ac:dyDescent="0.45">
      <c r="A225" s="14" t="s">
        <v>1520</v>
      </c>
      <c r="B225" s="15" t="s">
        <v>619</v>
      </c>
      <c r="C225" s="15" t="s">
        <v>28</v>
      </c>
      <c r="D225" s="15" t="s">
        <v>222</v>
      </c>
      <c r="E225" s="16">
        <v>1</v>
      </c>
      <c r="F225" s="7">
        <f>IF(ISERROR(VLOOKUP(D225,'2subscriptInfo'!$D$2:$D$6276,1,FALSE)),0,E225 - 1)</f>
        <v>0</v>
      </c>
    </row>
    <row r="226" spans="1:6" x14ac:dyDescent="0.45">
      <c r="A226" s="11" t="s">
        <v>1521</v>
      </c>
      <c r="B226" s="12" t="s">
        <v>164</v>
      </c>
      <c r="C226" s="12" t="s">
        <v>165</v>
      </c>
      <c r="D226" s="12" t="s">
        <v>166</v>
      </c>
      <c r="E226" s="13">
        <v>1</v>
      </c>
      <c r="F226" s="7">
        <f>IF(ISERROR(VLOOKUP(D226,'2subscriptInfo'!$D$2:$D$6276,1,FALSE)),0,E226 - 1)</f>
        <v>0</v>
      </c>
    </row>
    <row r="227" spans="1:6" x14ac:dyDescent="0.45">
      <c r="A227" s="14" t="s">
        <v>1522</v>
      </c>
      <c r="B227" s="15" t="s">
        <v>657</v>
      </c>
      <c r="C227" s="15" t="s">
        <v>114</v>
      </c>
      <c r="D227" s="15" t="s">
        <v>286</v>
      </c>
      <c r="E227" s="16">
        <v>1</v>
      </c>
      <c r="F227" s="7">
        <f>IF(ISERROR(VLOOKUP(D227,'2subscriptInfo'!$D$2:$D$6276,1,FALSE)),0,E227 - 1)</f>
        <v>0</v>
      </c>
    </row>
    <row r="228" spans="1:6" x14ac:dyDescent="0.45">
      <c r="A228" s="11" t="s">
        <v>1523</v>
      </c>
      <c r="B228" s="12" t="s">
        <v>500</v>
      </c>
      <c r="C228" s="12" t="s">
        <v>114</v>
      </c>
      <c r="D228" s="12" t="s">
        <v>288</v>
      </c>
      <c r="E228" s="13">
        <v>1</v>
      </c>
      <c r="F228" s="7">
        <f>IF(ISERROR(VLOOKUP(D228,'2subscriptInfo'!$D$2:$D$6276,1,FALSE)),0,E228 - 1)</f>
        <v>0</v>
      </c>
    </row>
    <row r="229" spans="1:6" x14ac:dyDescent="0.45">
      <c r="A229" s="14" t="s">
        <v>1524</v>
      </c>
      <c r="B229" s="15" t="s">
        <v>929</v>
      </c>
      <c r="C229" s="15" t="s">
        <v>114</v>
      </c>
      <c r="D229" s="15" t="s">
        <v>228</v>
      </c>
      <c r="E229" s="16">
        <v>1</v>
      </c>
      <c r="F229" s="7">
        <f>IF(ISERROR(VLOOKUP(D229,'2subscriptInfo'!$D$2:$D$6276,1,FALSE)),0,E229 - 1)</f>
        <v>0</v>
      </c>
    </row>
    <row r="230" spans="1:6" x14ac:dyDescent="0.45">
      <c r="A230" s="11" t="s">
        <v>1525</v>
      </c>
      <c r="B230" s="12" t="s">
        <v>1056</v>
      </c>
      <c r="C230" s="12" t="s">
        <v>114</v>
      </c>
      <c r="D230" s="12" t="s">
        <v>269</v>
      </c>
      <c r="E230" s="13">
        <v>1</v>
      </c>
      <c r="F230" s="7">
        <f>IF(ISERROR(VLOOKUP(D230,'2subscriptInfo'!$D$2:$D$6276,1,FALSE)),0,E230 - 1)</f>
        <v>0</v>
      </c>
    </row>
    <row r="231" spans="1:6" x14ac:dyDescent="0.45">
      <c r="A231" s="14" t="s">
        <v>1526</v>
      </c>
      <c r="B231" s="15" t="s">
        <v>1059</v>
      </c>
      <c r="C231" s="15" t="s">
        <v>114</v>
      </c>
      <c r="D231" s="15" t="s">
        <v>245</v>
      </c>
      <c r="E231" s="16">
        <v>1</v>
      </c>
      <c r="F231" s="7">
        <f>IF(ISERROR(VLOOKUP(D231,'2subscriptInfo'!$D$2:$D$6276,1,FALSE)),0,E231 - 1)</f>
        <v>0</v>
      </c>
    </row>
    <row r="232" spans="1:6" x14ac:dyDescent="0.45">
      <c r="A232" s="11" t="s">
        <v>1527</v>
      </c>
      <c r="B232" s="12" t="s">
        <v>1062</v>
      </c>
      <c r="C232" s="12" t="s">
        <v>114</v>
      </c>
      <c r="D232" s="12" t="s">
        <v>198</v>
      </c>
      <c r="E232" s="13">
        <v>1</v>
      </c>
      <c r="F232" s="7">
        <f>IF(ISERROR(VLOOKUP(D232,'2subscriptInfo'!$D$2:$D$6276,1,FALSE)),0,E232 - 1)</f>
        <v>0</v>
      </c>
    </row>
    <row r="233" spans="1:6" x14ac:dyDescent="0.45">
      <c r="A233" s="14" t="s">
        <v>1528</v>
      </c>
      <c r="B233" s="15" t="s">
        <v>1063</v>
      </c>
      <c r="C233" s="15" t="s">
        <v>114</v>
      </c>
      <c r="D233" s="15" t="s">
        <v>296</v>
      </c>
      <c r="E233" s="16">
        <v>1</v>
      </c>
      <c r="F233" s="7">
        <f>IF(ISERROR(VLOOKUP(D233,'2subscriptInfo'!$D$2:$D$6276,1,FALSE)),0,E233 - 1)</f>
        <v>0</v>
      </c>
    </row>
    <row r="234" spans="1:6" x14ac:dyDescent="0.45">
      <c r="A234" s="11" t="s">
        <v>1529</v>
      </c>
      <c r="B234" s="12" t="s">
        <v>505</v>
      </c>
      <c r="C234" s="12" t="s">
        <v>354</v>
      </c>
      <c r="D234" s="12" t="s">
        <v>272</v>
      </c>
      <c r="E234" s="13">
        <v>1</v>
      </c>
      <c r="F234" s="7">
        <f>IF(ISERROR(VLOOKUP(D234,'2subscriptInfo'!$D$2:$D$6276,1,FALSE)),0,E234 - 1)</f>
        <v>0</v>
      </c>
    </row>
    <row r="235" spans="1:6" x14ac:dyDescent="0.45">
      <c r="A235" s="14" t="s">
        <v>1530</v>
      </c>
      <c r="B235" s="15" t="s">
        <v>257</v>
      </c>
      <c r="C235" s="15" t="s">
        <v>218</v>
      </c>
      <c r="D235" s="15"/>
      <c r="E235" s="16">
        <v>1</v>
      </c>
      <c r="F235" s="7">
        <f>IF(ISERROR(VLOOKUP(D235,'2subscriptInfo'!$D$2:$D$6276,1,FALSE)),0,E235 - 1)</f>
        <v>0</v>
      </c>
    </row>
    <row r="236" spans="1:6" x14ac:dyDescent="0.45">
      <c r="A236" s="11" t="s">
        <v>1531</v>
      </c>
      <c r="B236" s="12" t="s">
        <v>4</v>
      </c>
      <c r="C236" s="12" t="s">
        <v>14</v>
      </c>
      <c r="D236" s="12"/>
      <c r="E236" s="13">
        <v>1</v>
      </c>
      <c r="F236" s="7">
        <f>IF(ISERROR(VLOOKUP(D236,'2subscriptInfo'!$D$2:$D$6276,1,FALSE)),0,E236 - 1)</f>
        <v>0</v>
      </c>
    </row>
    <row r="237" spans="1:6" x14ac:dyDescent="0.45">
      <c r="A237" s="14" t="s">
        <v>1532</v>
      </c>
      <c r="B237" s="15" t="s">
        <v>351</v>
      </c>
      <c r="C237" s="15" t="s">
        <v>54</v>
      </c>
      <c r="D237" s="15" t="s">
        <v>352</v>
      </c>
      <c r="E237" s="16">
        <v>1</v>
      </c>
      <c r="F237" s="7">
        <f>IF(ISERROR(VLOOKUP(D237,'2subscriptInfo'!$D$2:$D$6276,1,FALSE)),0,E237 - 1)</f>
        <v>0</v>
      </c>
    </row>
    <row r="238" spans="1:6" x14ac:dyDescent="0.45">
      <c r="A238" s="11" t="s">
        <v>1533</v>
      </c>
      <c r="B238" s="12" t="s">
        <v>572</v>
      </c>
      <c r="C238" s="12" t="s">
        <v>248</v>
      </c>
      <c r="D238" s="12"/>
      <c r="E238" s="13">
        <v>1</v>
      </c>
      <c r="F238" s="7">
        <f>IF(ISERROR(VLOOKUP(D238,'2subscriptInfo'!$D$2:$D$6276,1,FALSE)),0,E238 - 1)</f>
        <v>0</v>
      </c>
    </row>
    <row r="239" spans="1:6" x14ac:dyDescent="0.45">
      <c r="A239" s="14" t="s">
        <v>1534</v>
      </c>
      <c r="B239" s="15" t="s">
        <v>224</v>
      </c>
      <c r="C239" s="15" t="s">
        <v>225</v>
      </c>
      <c r="D239" s="15"/>
      <c r="E239" s="16">
        <v>1</v>
      </c>
      <c r="F239" s="7">
        <f>IF(ISERROR(VLOOKUP(D239,'2subscriptInfo'!$D$2:$D$6276,1,FALSE)),0,E239 - 1)</f>
        <v>0</v>
      </c>
    </row>
    <row r="240" spans="1:6" x14ac:dyDescent="0.45">
      <c r="A240" s="11" t="s">
        <v>1535</v>
      </c>
      <c r="B240" s="12" t="s">
        <v>675</v>
      </c>
      <c r="C240" s="12" t="s">
        <v>165</v>
      </c>
      <c r="D240" s="12" t="s">
        <v>288</v>
      </c>
      <c r="E240" s="13">
        <v>1</v>
      </c>
      <c r="F240" s="7">
        <f>IF(ISERROR(VLOOKUP(D240,'2subscriptInfo'!$D$2:$D$6276,1,FALSE)),0,E240 - 1)</f>
        <v>0</v>
      </c>
    </row>
    <row r="241" spans="1:6" x14ac:dyDescent="0.45">
      <c r="A241" s="14" t="s">
        <v>1536</v>
      </c>
      <c r="B241" s="15" t="s">
        <v>1069</v>
      </c>
      <c r="C241" s="15" t="s">
        <v>165</v>
      </c>
      <c r="D241" s="15" t="s">
        <v>245</v>
      </c>
      <c r="E241" s="16">
        <v>1</v>
      </c>
      <c r="F241" s="7">
        <f>IF(ISERROR(VLOOKUP(D241,'2subscriptInfo'!$D$2:$D$6276,1,FALSE)),0,E241 - 1)</f>
        <v>0</v>
      </c>
    </row>
    <row r="242" spans="1:6" x14ac:dyDescent="0.45">
      <c r="A242" s="11" t="s">
        <v>1537</v>
      </c>
      <c r="B242" s="12" t="s">
        <v>741</v>
      </c>
      <c r="C242" s="12" t="s">
        <v>537</v>
      </c>
      <c r="D242" s="12"/>
      <c r="E242" s="13">
        <v>1</v>
      </c>
      <c r="F242" s="7">
        <f>IF(ISERROR(VLOOKUP(D242,'2subscriptInfo'!$D$2:$D$6276,1,FALSE)),0,E242 - 1)</f>
        <v>0</v>
      </c>
    </row>
    <row r="243" spans="1:6" x14ac:dyDescent="0.45">
      <c r="A243" s="14" t="s">
        <v>1538</v>
      </c>
      <c r="B243" s="15" t="s">
        <v>880</v>
      </c>
      <c r="C243" s="15" t="s">
        <v>683</v>
      </c>
      <c r="D243" s="15"/>
      <c r="E243" s="16">
        <v>1</v>
      </c>
      <c r="F243" s="7">
        <f>IF(ISERROR(VLOOKUP(D243,'2subscriptInfo'!$D$2:$D$6276,1,FALSE)),0,E243 - 1)</f>
        <v>0</v>
      </c>
    </row>
    <row r="244" spans="1:6" x14ac:dyDescent="0.45">
      <c r="A244" s="11" t="s">
        <v>1539</v>
      </c>
      <c r="B244" s="12" t="s">
        <v>861</v>
      </c>
      <c r="C244" s="12" t="s">
        <v>540</v>
      </c>
      <c r="D244" s="12"/>
      <c r="E244" s="13">
        <v>1</v>
      </c>
      <c r="F244" s="7">
        <f>IF(ISERROR(VLOOKUP(D244,'2subscriptInfo'!$D$2:$D$6276,1,FALSE)),0,E244 - 1)</f>
        <v>0</v>
      </c>
    </row>
    <row r="245" spans="1:6" x14ac:dyDescent="0.45">
      <c r="A245" s="14" t="s">
        <v>1540</v>
      </c>
      <c r="B245" s="15" t="s">
        <v>588</v>
      </c>
      <c r="C245" s="15" t="s">
        <v>589</v>
      </c>
      <c r="D245" s="15"/>
      <c r="E245" s="16">
        <v>1</v>
      </c>
      <c r="F245" s="7">
        <f>IF(ISERROR(VLOOKUP(D245,'2subscriptInfo'!$D$2:$D$6276,1,FALSE)),0,E245 - 1)</f>
        <v>0</v>
      </c>
    </row>
    <row r="246" spans="1:6" x14ac:dyDescent="0.45">
      <c r="A246" s="11" t="s">
        <v>1541</v>
      </c>
      <c r="B246" s="12" t="s">
        <v>743</v>
      </c>
      <c r="C246" s="12" t="s">
        <v>744</v>
      </c>
      <c r="D246" s="12"/>
      <c r="E246" s="13">
        <v>1</v>
      </c>
      <c r="F246" s="7">
        <f>IF(ISERROR(VLOOKUP(D246,'2subscriptInfo'!$D$2:$D$6276,1,FALSE)),0,E246 - 1)</f>
        <v>0</v>
      </c>
    </row>
    <row r="247" spans="1:6" x14ac:dyDescent="0.45">
      <c r="A247" s="14" t="s">
        <v>1542</v>
      </c>
      <c r="B247" s="15" t="s">
        <v>1543</v>
      </c>
      <c r="C247" s="15" t="s">
        <v>281</v>
      </c>
      <c r="D247" s="15"/>
      <c r="E247" s="16">
        <v>1</v>
      </c>
      <c r="F247" s="7">
        <f>IF(ISERROR(VLOOKUP(D247,'2subscriptInfo'!$D$2:$D$6276,1,FALSE)),0,E247 - 1)</f>
        <v>0</v>
      </c>
    </row>
    <row r="248" spans="1:6" x14ac:dyDescent="0.45">
      <c r="A248" s="11" t="s">
        <v>1544</v>
      </c>
      <c r="B248" s="12" t="s">
        <v>745</v>
      </c>
      <c r="C248" s="12" t="s">
        <v>286</v>
      </c>
      <c r="D248" s="12"/>
      <c r="E248" s="13">
        <v>1</v>
      </c>
      <c r="F248" s="7">
        <f>IF(ISERROR(VLOOKUP(D248,'2subscriptInfo'!$D$2:$D$6276,1,FALSE)),0,E248 - 1)</f>
        <v>0</v>
      </c>
    </row>
    <row r="249" spans="1:6" x14ac:dyDescent="0.45">
      <c r="A249" s="14" t="s">
        <v>1545</v>
      </c>
      <c r="B249" s="15" t="s">
        <v>420</v>
      </c>
      <c r="C249" s="15" t="s">
        <v>421</v>
      </c>
      <c r="D249" s="15"/>
      <c r="E249" s="16">
        <v>1</v>
      </c>
      <c r="F249" s="7">
        <f>IF(ISERROR(VLOOKUP(D249,'2subscriptInfo'!$D$2:$D$6276,1,FALSE)),0,E249 - 1)</f>
        <v>0</v>
      </c>
    </row>
    <row r="250" spans="1:6" x14ac:dyDescent="0.45">
      <c r="A250" s="11" t="s">
        <v>1546</v>
      </c>
      <c r="B250" s="12" t="s">
        <v>884</v>
      </c>
      <c r="C250" s="12" t="s">
        <v>524</v>
      </c>
      <c r="D250" s="12"/>
      <c r="E250" s="13">
        <v>1</v>
      </c>
      <c r="F250" s="7">
        <f>IF(ISERROR(VLOOKUP(D250,'2subscriptInfo'!$D$2:$D$6276,1,FALSE)),0,E250 - 1)</f>
        <v>0</v>
      </c>
    </row>
    <row r="251" spans="1:6" x14ac:dyDescent="0.45">
      <c r="A251" s="14" t="s">
        <v>1547</v>
      </c>
      <c r="B251" s="15" t="s">
        <v>629</v>
      </c>
      <c r="C251" s="15" t="s">
        <v>630</v>
      </c>
      <c r="D251" s="15"/>
      <c r="E251" s="16">
        <v>1</v>
      </c>
      <c r="F251" s="7">
        <f>IF(ISERROR(VLOOKUP(D251,'2subscriptInfo'!$D$2:$D$6276,1,FALSE)),0,E251 - 1)</f>
        <v>0</v>
      </c>
    </row>
    <row r="252" spans="1:6" x14ac:dyDescent="0.45">
      <c r="A252" s="11" t="s">
        <v>1548</v>
      </c>
      <c r="B252" s="12" t="s">
        <v>633</v>
      </c>
      <c r="C252" s="12" t="s">
        <v>557</v>
      </c>
      <c r="D252" s="12"/>
      <c r="E252" s="13">
        <v>1</v>
      </c>
      <c r="F252" s="7">
        <f>IF(ISERROR(VLOOKUP(D252,'2subscriptInfo'!$D$2:$D$6276,1,FALSE)),0,E252 - 1)</f>
        <v>0</v>
      </c>
    </row>
    <row r="253" spans="1:6" x14ac:dyDescent="0.45">
      <c r="A253" s="14" t="s">
        <v>1549</v>
      </c>
      <c r="B253" s="15" t="s">
        <v>1550</v>
      </c>
      <c r="C253" s="15" t="s">
        <v>690</v>
      </c>
      <c r="D253" s="15"/>
      <c r="E253" s="16">
        <v>1</v>
      </c>
      <c r="F253" s="7">
        <f>IF(ISERROR(VLOOKUP(D253,'2subscriptInfo'!$D$2:$D$6276,1,FALSE)),0,E253 - 1)</f>
        <v>0</v>
      </c>
    </row>
    <row r="254" spans="1:6" x14ac:dyDescent="0.45">
      <c r="A254" s="11" t="s">
        <v>1551</v>
      </c>
      <c r="B254" s="12" t="s">
        <v>367</v>
      </c>
      <c r="C254" s="12" t="s">
        <v>54</v>
      </c>
      <c r="D254" s="12" t="s">
        <v>368</v>
      </c>
      <c r="E254" s="13">
        <v>1</v>
      </c>
      <c r="F254" s="7">
        <f>IF(ISERROR(VLOOKUP(D254,'2subscriptInfo'!$D$2:$D$6276,1,FALSE)),0,E254 - 1)</f>
        <v>0</v>
      </c>
    </row>
    <row r="255" spans="1:6" x14ac:dyDescent="0.45">
      <c r="A255" s="14" t="s">
        <v>1552</v>
      </c>
      <c r="B255" s="15" t="s">
        <v>324</v>
      </c>
      <c r="C255" s="15" t="s">
        <v>171</v>
      </c>
      <c r="D255" s="15"/>
      <c r="E255" s="16">
        <v>1</v>
      </c>
      <c r="F255" s="7">
        <f>IF(ISERROR(VLOOKUP(D255,'2subscriptInfo'!$D$2:$D$6276,1,FALSE)),0,E255 - 1)</f>
        <v>0</v>
      </c>
    </row>
    <row r="256" spans="1:6" x14ac:dyDescent="0.45">
      <c r="A256" s="11" t="s">
        <v>1553</v>
      </c>
      <c r="B256" s="12" t="s">
        <v>947</v>
      </c>
      <c r="C256" s="12" t="s">
        <v>54</v>
      </c>
      <c r="D256" s="12" t="s">
        <v>604</v>
      </c>
      <c r="E256" s="13">
        <v>1</v>
      </c>
      <c r="F256" s="7">
        <f>IF(ISERROR(VLOOKUP(D256,'2subscriptInfo'!$D$2:$D$6276,1,FALSE)),0,E256 - 1)</f>
        <v>0</v>
      </c>
    </row>
    <row r="257" spans="1:6" x14ac:dyDescent="0.45">
      <c r="A257" s="14" t="s">
        <v>1554</v>
      </c>
      <c r="B257" s="15" t="s">
        <v>357</v>
      </c>
      <c r="C257" s="15" t="s">
        <v>54</v>
      </c>
      <c r="D257" s="15" t="s">
        <v>358</v>
      </c>
      <c r="E257" s="16">
        <v>1</v>
      </c>
      <c r="F257" s="7">
        <f>IF(ISERROR(VLOOKUP(D257,'2subscriptInfo'!$D$2:$D$6276,1,FALSE)),0,E257 - 1)</f>
        <v>0</v>
      </c>
    </row>
    <row r="258" spans="1:6" x14ac:dyDescent="0.45">
      <c r="A258" s="11" t="s">
        <v>1555</v>
      </c>
      <c r="B258" s="12" t="s">
        <v>906</v>
      </c>
      <c r="C258" s="12" t="s">
        <v>181</v>
      </c>
      <c r="D258" s="12"/>
      <c r="E258" s="13">
        <v>1</v>
      </c>
      <c r="F258" s="7">
        <f>IF(ISERROR(VLOOKUP(D258,'2subscriptInfo'!$D$2:$D$6276,1,FALSE)),0,E258 - 1)</f>
        <v>0</v>
      </c>
    </row>
    <row r="259" spans="1:6" x14ac:dyDescent="0.45">
      <c r="A259" s="14" t="s">
        <v>1556</v>
      </c>
      <c r="B259" s="15" t="s">
        <v>680</v>
      </c>
      <c r="C259" s="15" t="s">
        <v>54</v>
      </c>
      <c r="D259" s="15" t="s">
        <v>270</v>
      </c>
      <c r="E259" s="16">
        <v>1</v>
      </c>
      <c r="F259" s="7">
        <f>IF(ISERROR(VLOOKUP(D259,'2subscriptInfo'!$D$2:$D$6276,1,FALSE)),0,E259 - 1)</f>
        <v>0</v>
      </c>
    </row>
    <row r="260" spans="1:6" x14ac:dyDescent="0.45">
      <c r="A260" s="11" t="s">
        <v>1557</v>
      </c>
      <c r="B260" s="12" t="s">
        <v>695</v>
      </c>
      <c r="C260" s="12" t="s">
        <v>539</v>
      </c>
      <c r="D260" s="12" t="s">
        <v>696</v>
      </c>
      <c r="E260" s="13">
        <v>1</v>
      </c>
      <c r="F260" s="7">
        <f>IF(ISERROR(VLOOKUP(D260,'2subscriptInfo'!$D$2:$D$6276,1,FALSE)),0,E260 - 1)</f>
        <v>0</v>
      </c>
    </row>
    <row r="261" spans="1:6" x14ac:dyDescent="0.45">
      <c r="A261" s="14" t="s">
        <v>1558</v>
      </c>
      <c r="B261" s="15" t="s">
        <v>1074</v>
      </c>
      <c r="C261" s="15" t="s">
        <v>54</v>
      </c>
      <c r="D261" s="15" t="s">
        <v>273</v>
      </c>
      <c r="E261" s="16">
        <v>1</v>
      </c>
      <c r="F261" s="7">
        <f>IF(ISERROR(VLOOKUP(D261,'2subscriptInfo'!$D$2:$D$6276,1,FALSE)),0,E261 - 1)</f>
        <v>0</v>
      </c>
    </row>
    <row r="262" spans="1:6" x14ac:dyDescent="0.45">
      <c r="A262" s="11" t="s">
        <v>1559</v>
      </c>
      <c r="B262" s="12" t="s">
        <v>68</v>
      </c>
      <c r="C262" s="12" t="s">
        <v>54</v>
      </c>
      <c r="D262" s="12" t="s">
        <v>59</v>
      </c>
      <c r="E262" s="13">
        <v>1</v>
      </c>
      <c r="F262" s="7">
        <f>IF(ISERROR(VLOOKUP(D262,'2subscriptInfo'!$D$2:$D$6276,1,FALSE)),0,E262 - 1)</f>
        <v>0</v>
      </c>
    </row>
    <row r="263" spans="1:6" x14ac:dyDescent="0.45">
      <c r="A263" s="14" t="s">
        <v>1560</v>
      </c>
      <c r="B263" s="15" t="s">
        <v>807</v>
      </c>
      <c r="C263" s="15" t="s">
        <v>54</v>
      </c>
      <c r="D263" s="15" t="s">
        <v>808</v>
      </c>
      <c r="E263" s="16">
        <v>1</v>
      </c>
      <c r="F263" s="7">
        <f>IF(ISERROR(VLOOKUP(D263,'2subscriptInfo'!$D$2:$D$6276,1,FALSE)),0,E263 - 1)</f>
        <v>0</v>
      </c>
    </row>
    <row r="264" spans="1:6" x14ac:dyDescent="0.45">
      <c r="A264" s="11" t="s">
        <v>1561</v>
      </c>
      <c r="B264" s="12" t="s">
        <v>1562</v>
      </c>
      <c r="C264" s="12" t="s">
        <v>765</v>
      </c>
      <c r="D264" s="12"/>
      <c r="E264" s="13">
        <v>1</v>
      </c>
      <c r="F264" s="7">
        <f>IF(ISERROR(VLOOKUP(D264,'2subscriptInfo'!$D$2:$D$6276,1,FALSE)),0,E264 - 1)</f>
        <v>0</v>
      </c>
    </row>
    <row r="265" spans="1:6" x14ac:dyDescent="0.45">
      <c r="A265" s="14" t="s">
        <v>1563</v>
      </c>
      <c r="B265" s="15" t="s">
        <v>512</v>
      </c>
      <c r="C265" s="15" t="s">
        <v>54</v>
      </c>
      <c r="D265" s="15" t="s">
        <v>513</v>
      </c>
      <c r="E265" s="16">
        <v>1</v>
      </c>
      <c r="F265" s="7">
        <f>IF(ISERROR(VLOOKUP(D265,'2subscriptInfo'!$D$2:$D$6276,1,FALSE)),0,E265 - 1)</f>
        <v>0</v>
      </c>
    </row>
    <row r="266" spans="1:6" x14ac:dyDescent="0.45">
      <c r="A266" s="11" t="s">
        <v>1564</v>
      </c>
      <c r="B266" s="12" t="s">
        <v>1565</v>
      </c>
      <c r="C266" s="12" t="s">
        <v>290</v>
      </c>
      <c r="D266" s="12"/>
      <c r="E266" s="13">
        <v>1</v>
      </c>
      <c r="F266" s="7">
        <f>IF(ISERROR(VLOOKUP(D266,'2subscriptInfo'!$D$2:$D$6276,1,FALSE)),0,E266 - 1)</f>
        <v>0</v>
      </c>
    </row>
    <row r="267" spans="1:6" x14ac:dyDescent="0.45">
      <c r="A267" s="14" t="s">
        <v>1566</v>
      </c>
      <c r="B267" s="15" t="s">
        <v>375</v>
      </c>
      <c r="C267" s="15" t="s">
        <v>54</v>
      </c>
      <c r="D267" s="15" t="s">
        <v>376</v>
      </c>
      <c r="E267" s="16">
        <v>1</v>
      </c>
      <c r="F267" s="7">
        <f>IF(ISERROR(VLOOKUP(D267,'2subscriptInfo'!$D$2:$D$6276,1,FALSE)),0,E267 - 1)</f>
        <v>0</v>
      </c>
    </row>
    <row r="268" spans="1:6" x14ac:dyDescent="0.45">
      <c r="A268" s="11" t="s">
        <v>1567</v>
      </c>
      <c r="B268" s="12" t="s">
        <v>1568</v>
      </c>
      <c r="C268" s="12" t="s">
        <v>673</v>
      </c>
      <c r="D268" s="12"/>
      <c r="E268" s="13">
        <v>1</v>
      </c>
      <c r="F268" s="7">
        <f>IF(ISERROR(VLOOKUP(D268,'2subscriptInfo'!$D$2:$D$6276,1,FALSE)),0,E268 - 1)</f>
        <v>0</v>
      </c>
    </row>
    <row r="269" spans="1:6" x14ac:dyDescent="0.45">
      <c r="A269" s="14" t="s">
        <v>1569</v>
      </c>
      <c r="B269" s="15" t="s">
        <v>950</v>
      </c>
      <c r="C269" s="15" t="s">
        <v>54</v>
      </c>
      <c r="D269" s="15" t="s">
        <v>898</v>
      </c>
      <c r="E269" s="16">
        <v>1</v>
      </c>
      <c r="F269" s="7">
        <f>IF(ISERROR(VLOOKUP(D269,'2subscriptInfo'!$D$2:$D$6276,1,FALSE)),0,E269 - 1)</f>
        <v>0</v>
      </c>
    </row>
    <row r="270" spans="1:6" x14ac:dyDescent="0.45">
      <c r="A270" s="11" t="s">
        <v>1570</v>
      </c>
      <c r="B270" s="12" t="s">
        <v>1080</v>
      </c>
      <c r="C270" s="12" t="s">
        <v>8</v>
      </c>
      <c r="D270" s="12" t="s">
        <v>589</v>
      </c>
      <c r="E270" s="13">
        <v>1</v>
      </c>
      <c r="F270" s="7">
        <f>IF(ISERROR(VLOOKUP(D270,'2subscriptInfo'!$D$2:$D$6276,1,FALSE)),0,E270 - 1)</f>
        <v>0</v>
      </c>
    </row>
    <row r="271" spans="1:6" x14ac:dyDescent="0.45">
      <c r="A271" s="14" t="s">
        <v>1571</v>
      </c>
      <c r="B271" s="15" t="s">
        <v>1572</v>
      </c>
      <c r="C271" s="15" t="s">
        <v>277</v>
      </c>
      <c r="D271" s="15"/>
      <c r="E271" s="16">
        <v>1</v>
      </c>
      <c r="F271" s="7">
        <f>IF(ISERROR(VLOOKUP(D271,'2subscriptInfo'!$D$2:$D$6276,1,FALSE)),0,E271 - 1)</f>
        <v>0</v>
      </c>
    </row>
    <row r="272" spans="1:6" x14ac:dyDescent="0.45">
      <c r="A272" s="11" t="s">
        <v>1573</v>
      </c>
      <c r="B272" s="12" t="s">
        <v>373</v>
      </c>
      <c r="C272" s="12" t="s">
        <v>8</v>
      </c>
      <c r="D272" s="12" t="s">
        <v>281</v>
      </c>
      <c r="E272" s="13">
        <v>1</v>
      </c>
      <c r="F272" s="7">
        <f>IF(ISERROR(VLOOKUP(D272,'2subscriptInfo'!$D$2:$D$6276,1,FALSE)),0,E272 - 1)</f>
        <v>0</v>
      </c>
    </row>
    <row r="273" spans="1:6" x14ac:dyDescent="0.45">
      <c r="A273" s="14" t="s">
        <v>1574</v>
      </c>
      <c r="B273" s="15" t="s">
        <v>7</v>
      </c>
      <c r="C273" s="15" t="s">
        <v>8</v>
      </c>
      <c r="D273" s="15" t="s">
        <v>9</v>
      </c>
      <c r="E273" s="16">
        <v>1</v>
      </c>
      <c r="F273" s="7">
        <f>IF(ISERROR(VLOOKUP(D273,'2subscriptInfo'!$D$2:$D$6276,1,FALSE)),0,E273 - 1)</f>
        <v>0</v>
      </c>
    </row>
    <row r="274" spans="1:6" x14ac:dyDescent="0.45">
      <c r="A274" s="11" t="s">
        <v>1575</v>
      </c>
      <c r="B274" s="12" t="s">
        <v>688</v>
      </c>
      <c r="C274" s="12" t="s">
        <v>8</v>
      </c>
      <c r="D274" s="12" t="s">
        <v>264</v>
      </c>
      <c r="E274" s="13">
        <v>1</v>
      </c>
      <c r="F274" s="7">
        <f>IF(ISERROR(VLOOKUP(D274,'2subscriptInfo'!$D$2:$D$6276,1,FALSE)),0,E274 - 1)</f>
        <v>0</v>
      </c>
    </row>
    <row r="275" spans="1:6" x14ac:dyDescent="0.45">
      <c r="A275" s="14" t="s">
        <v>1576</v>
      </c>
      <c r="B275" s="15" t="s">
        <v>529</v>
      </c>
      <c r="C275" s="15" t="s">
        <v>8</v>
      </c>
      <c r="D275" s="15" t="s">
        <v>530</v>
      </c>
      <c r="E275" s="16">
        <v>1</v>
      </c>
      <c r="F275" s="7">
        <f>IF(ISERROR(VLOOKUP(D275,'2subscriptInfo'!$D$2:$D$6276,1,FALSE)),0,E275 - 1)</f>
        <v>0</v>
      </c>
    </row>
    <row r="276" spans="1:6" x14ac:dyDescent="0.45">
      <c r="A276" s="11" t="s">
        <v>1577</v>
      </c>
      <c r="B276" s="12" t="s">
        <v>1578</v>
      </c>
      <c r="C276" s="12" t="s">
        <v>808</v>
      </c>
      <c r="D276" s="12"/>
      <c r="E276" s="13">
        <v>1</v>
      </c>
      <c r="F276" s="7">
        <f>IF(ISERROR(VLOOKUP(D276,'2subscriptInfo'!$D$2:$D$6276,1,FALSE)),0,E276 - 1)</f>
        <v>0</v>
      </c>
    </row>
    <row r="277" spans="1:6" x14ac:dyDescent="0.45">
      <c r="A277" s="14" t="s">
        <v>1579</v>
      </c>
      <c r="B277" s="15" t="s">
        <v>654</v>
      </c>
      <c r="C277" s="15" t="s">
        <v>112</v>
      </c>
      <c r="D277" s="15" t="s">
        <v>286</v>
      </c>
      <c r="E277" s="16">
        <v>1</v>
      </c>
      <c r="F277" s="7">
        <f>IF(ISERROR(VLOOKUP(D277,'2subscriptInfo'!$D$2:$D$6276,1,FALSE)),0,E277 - 1)</f>
        <v>0</v>
      </c>
    </row>
    <row r="278" spans="1:6" x14ac:dyDescent="0.45">
      <c r="A278" s="11" t="s">
        <v>1580</v>
      </c>
      <c r="B278" s="12" t="s">
        <v>499</v>
      </c>
      <c r="C278" s="12" t="s">
        <v>112</v>
      </c>
      <c r="D278" s="12" t="s">
        <v>190</v>
      </c>
      <c r="E278" s="13">
        <v>1</v>
      </c>
      <c r="F278" s="7">
        <f>IF(ISERROR(VLOOKUP(D278,'2subscriptInfo'!$D$2:$D$6276,1,FALSE)),0,E278 - 1)</f>
        <v>0</v>
      </c>
    </row>
    <row r="279" spans="1:6" x14ac:dyDescent="0.45">
      <c r="A279" s="14" t="s">
        <v>1581</v>
      </c>
      <c r="B279" s="15" t="s">
        <v>1582</v>
      </c>
      <c r="C279" s="15" t="s">
        <v>670</v>
      </c>
      <c r="D279" s="15"/>
      <c r="E279" s="16">
        <v>1</v>
      </c>
      <c r="F279" s="7">
        <f>IF(ISERROR(VLOOKUP(D279,'2subscriptInfo'!$D$2:$D$6276,1,FALSE)),0,E279 - 1)</f>
        <v>0</v>
      </c>
    </row>
    <row r="280" spans="1:6" x14ac:dyDescent="0.45">
      <c r="A280" s="11" t="s">
        <v>1583</v>
      </c>
      <c r="B280" s="12" t="s">
        <v>1584</v>
      </c>
      <c r="C280" s="12" t="s">
        <v>520</v>
      </c>
      <c r="D280" s="12"/>
      <c r="E280" s="13">
        <v>1</v>
      </c>
      <c r="F280" s="7">
        <f>IF(ISERROR(VLOOKUP(D280,'2subscriptInfo'!$D$2:$D$6276,1,FALSE)),0,E280 - 1)</f>
        <v>0</v>
      </c>
    </row>
    <row r="281" spans="1:6" x14ac:dyDescent="0.45">
      <c r="A281" s="14" t="s">
        <v>1585</v>
      </c>
      <c r="B281" s="15" t="s">
        <v>795</v>
      </c>
      <c r="C281" s="15" t="s">
        <v>112</v>
      </c>
      <c r="D281" s="15" t="s">
        <v>192</v>
      </c>
      <c r="E281" s="16">
        <v>1</v>
      </c>
      <c r="F281" s="7">
        <f>IF(ISERROR(VLOOKUP(D281,'2subscriptInfo'!$D$2:$D$6276,1,FALSE)),0,E281 - 1)</f>
        <v>0</v>
      </c>
    </row>
    <row r="282" spans="1:6" x14ac:dyDescent="0.45">
      <c r="A282" s="11" t="s">
        <v>1586</v>
      </c>
      <c r="B282" s="12" t="s">
        <v>1587</v>
      </c>
      <c r="C282" s="12" t="s">
        <v>376</v>
      </c>
      <c r="D282" s="12"/>
      <c r="E282" s="13">
        <v>1</v>
      </c>
      <c r="F282" s="7">
        <f>IF(ISERROR(VLOOKUP(D282,'2subscriptInfo'!$D$2:$D$6276,1,FALSE)),0,E282 - 1)</f>
        <v>0</v>
      </c>
    </row>
    <row r="283" spans="1:6" x14ac:dyDescent="0.45">
      <c r="A283" s="14" t="s">
        <v>1588</v>
      </c>
      <c r="B283" s="15" t="s">
        <v>1589</v>
      </c>
      <c r="C283" s="15" t="s">
        <v>898</v>
      </c>
      <c r="D283" s="15"/>
      <c r="E283" s="16">
        <v>1</v>
      </c>
      <c r="F283" s="7">
        <f>IF(ISERROR(VLOOKUP(D283,'2subscriptInfo'!$D$2:$D$6276,1,FALSE)),0,E283 - 1)</f>
        <v>0</v>
      </c>
    </row>
    <row r="284" spans="1:6" x14ac:dyDescent="0.45">
      <c r="A284" s="11" t="s">
        <v>1590</v>
      </c>
      <c r="B284" s="12" t="s">
        <v>1591</v>
      </c>
      <c r="C284" s="12" t="s">
        <v>379</v>
      </c>
      <c r="D284" s="12"/>
      <c r="E284" s="13">
        <v>1</v>
      </c>
      <c r="F284" s="7">
        <f>IF(ISERROR(VLOOKUP(D284,'2subscriptInfo'!$D$2:$D$6276,1,FALSE)),0,E284 - 1)</f>
        <v>0</v>
      </c>
    </row>
    <row r="285" spans="1:6" x14ac:dyDescent="0.45">
      <c r="A285" s="14" t="s">
        <v>1592</v>
      </c>
      <c r="B285" s="15" t="s">
        <v>648</v>
      </c>
      <c r="C285" s="15" t="s">
        <v>335</v>
      </c>
      <c r="D285" s="15" t="s">
        <v>210</v>
      </c>
      <c r="E285" s="16">
        <v>1</v>
      </c>
      <c r="F285" s="7">
        <f>IF(ISERROR(VLOOKUP(D285,'2subscriptInfo'!$D$2:$D$6276,1,FALSE)),0,E285 - 1)</f>
        <v>0</v>
      </c>
    </row>
    <row r="286" spans="1:6" x14ac:dyDescent="0.45">
      <c r="A286" s="11" t="s">
        <v>1593</v>
      </c>
      <c r="B286" s="12" t="s">
        <v>869</v>
      </c>
      <c r="C286" s="12" t="s">
        <v>275</v>
      </c>
      <c r="D286" s="12"/>
      <c r="E286" s="13">
        <v>1</v>
      </c>
      <c r="F286" s="7">
        <f>IF(ISERROR(VLOOKUP(D286,'2subscriptInfo'!$D$2:$D$6276,1,FALSE)),0,E286 - 1)</f>
        <v>0</v>
      </c>
    </row>
    <row r="287" spans="1:6" x14ac:dyDescent="0.45">
      <c r="A287" s="14" t="s">
        <v>1594</v>
      </c>
      <c r="B287" s="15" t="s">
        <v>581</v>
      </c>
      <c r="C287" s="15" t="s">
        <v>210</v>
      </c>
      <c r="D287" s="15"/>
      <c r="E287" s="16">
        <v>1</v>
      </c>
      <c r="F287" s="7">
        <f>IF(ISERROR(VLOOKUP(D287,'2subscriptInfo'!$D$2:$D$6276,1,FALSE)),0,E287 - 1)</f>
        <v>0</v>
      </c>
    </row>
    <row r="288" spans="1:6" x14ac:dyDescent="0.45">
      <c r="A288" s="11" t="s">
        <v>1595</v>
      </c>
      <c r="B288" s="12" t="s">
        <v>465</v>
      </c>
      <c r="C288" s="12" t="s">
        <v>296</v>
      </c>
      <c r="D288" s="12"/>
      <c r="E288" s="13">
        <v>1</v>
      </c>
      <c r="F288" s="7">
        <f>IF(ISERROR(VLOOKUP(D288,'2subscriptInfo'!$D$2:$D$6276,1,FALSE)),0,E288 - 1)</f>
        <v>0</v>
      </c>
    </row>
    <row r="289" spans="1:6" x14ac:dyDescent="0.45">
      <c r="A289" s="14" t="s">
        <v>1596</v>
      </c>
      <c r="B289" s="15" t="s">
        <v>1035</v>
      </c>
      <c r="C289" s="15" t="s">
        <v>41</v>
      </c>
      <c r="D289" s="15" t="s">
        <v>233</v>
      </c>
      <c r="E289" s="16">
        <v>1</v>
      </c>
      <c r="F289" s="7">
        <f>IF(ISERROR(VLOOKUP(D289,'2subscriptInfo'!$D$2:$D$6276,1,FALSE)),0,E289 - 1)</f>
        <v>0</v>
      </c>
    </row>
    <row r="290" spans="1:6" x14ac:dyDescent="0.45">
      <c r="A290" s="11" t="s">
        <v>1597</v>
      </c>
      <c r="B290" s="12" t="s">
        <v>1020</v>
      </c>
      <c r="C290" s="12" t="s">
        <v>350</v>
      </c>
      <c r="D290" s="12"/>
      <c r="E290" s="13">
        <v>1</v>
      </c>
      <c r="F290" s="7">
        <f>IF(ISERROR(VLOOKUP(D290,'2subscriptInfo'!$D$2:$D$6276,1,FALSE)),0,E290 - 1)</f>
        <v>0</v>
      </c>
    </row>
    <row r="291" spans="1:6" x14ac:dyDescent="0.45">
      <c r="A291" s="14" t="s">
        <v>1598</v>
      </c>
      <c r="B291" s="15" t="s">
        <v>488</v>
      </c>
      <c r="C291" s="15" t="s">
        <v>41</v>
      </c>
      <c r="D291" s="15" t="s">
        <v>248</v>
      </c>
      <c r="E291" s="16">
        <v>1</v>
      </c>
      <c r="F291" s="7">
        <f>IF(ISERROR(VLOOKUP(D291,'2subscriptInfo'!$D$2:$D$6276,1,FALSE)),0,E291 - 1)</f>
        <v>0</v>
      </c>
    </row>
    <row r="292" spans="1:6" x14ac:dyDescent="0.45">
      <c r="A292" s="11" t="s">
        <v>1599</v>
      </c>
      <c r="B292" s="12" t="s">
        <v>911</v>
      </c>
      <c r="C292" s="12" t="s">
        <v>41</v>
      </c>
      <c r="D292" s="12" t="s">
        <v>269</v>
      </c>
      <c r="E292" s="13">
        <v>1</v>
      </c>
      <c r="F292" s="7">
        <f>IF(ISERROR(VLOOKUP(D292,'2subscriptInfo'!$D$2:$D$6276,1,FALSE)),0,E292 - 1)</f>
        <v>0</v>
      </c>
    </row>
    <row r="293" spans="1:6" x14ac:dyDescent="0.45">
      <c r="A293" s="14" t="s">
        <v>1600</v>
      </c>
      <c r="B293" s="15" t="s">
        <v>623</v>
      </c>
      <c r="C293" s="15" t="s">
        <v>624</v>
      </c>
      <c r="D293" s="15"/>
      <c r="E293" s="16">
        <v>1</v>
      </c>
      <c r="F293" s="7">
        <f>IF(ISERROR(VLOOKUP(D293,'2subscriptInfo'!$D$2:$D$6276,1,FALSE)),0,E293 - 1)</f>
        <v>0</v>
      </c>
    </row>
    <row r="294" spans="1:6" x14ac:dyDescent="0.45">
      <c r="A294" s="11" t="s">
        <v>1601</v>
      </c>
      <c r="B294" s="12" t="s">
        <v>97</v>
      </c>
      <c r="C294" s="12" t="s">
        <v>43</v>
      </c>
      <c r="D294" s="12" t="s">
        <v>88</v>
      </c>
      <c r="E294" s="13">
        <v>1</v>
      </c>
      <c r="F294" s="7">
        <f>IF(ISERROR(VLOOKUP(D294,'2subscriptInfo'!$D$2:$D$6276,1,FALSE)),0,E294 - 1)</f>
        <v>0</v>
      </c>
    </row>
    <row r="295" spans="1:6" x14ac:dyDescent="0.45">
      <c r="A295" s="14" t="s">
        <v>1602</v>
      </c>
      <c r="B295" s="15" t="s">
        <v>128</v>
      </c>
      <c r="C295" s="15" t="s">
        <v>43</v>
      </c>
      <c r="D295" s="15" t="s">
        <v>116</v>
      </c>
      <c r="E295" s="16">
        <v>1</v>
      </c>
      <c r="F295" s="7">
        <f>IF(ISERROR(VLOOKUP(D295,'2subscriptInfo'!$D$2:$D$6276,1,FALSE)),0,E295 - 1)</f>
        <v>0</v>
      </c>
    </row>
    <row r="296" spans="1:6" x14ac:dyDescent="0.45">
      <c r="A296" s="11" t="s">
        <v>1603</v>
      </c>
      <c r="B296" s="12" t="s">
        <v>332</v>
      </c>
      <c r="C296" s="12" t="s">
        <v>43</v>
      </c>
      <c r="D296" s="12" t="s">
        <v>240</v>
      </c>
      <c r="E296" s="13">
        <v>1</v>
      </c>
      <c r="F296" s="7">
        <f>IF(ISERROR(VLOOKUP(D296,'2subscriptInfo'!$D$2:$D$6276,1,FALSE)),0,E296 - 1)</f>
        <v>0</v>
      </c>
    </row>
    <row r="297" spans="1:6" x14ac:dyDescent="0.45">
      <c r="A297" s="14" t="s">
        <v>1604</v>
      </c>
      <c r="B297" s="15" t="s">
        <v>920</v>
      </c>
      <c r="C297" s="15" t="s">
        <v>45</v>
      </c>
      <c r="D297" s="15" t="s">
        <v>236</v>
      </c>
      <c r="E297" s="16">
        <v>1</v>
      </c>
      <c r="F297" s="7">
        <f>IF(ISERROR(VLOOKUP(D297,'2subscriptInfo'!$D$2:$D$6276,1,FALSE)),0,E297 - 1)</f>
        <v>0</v>
      </c>
    </row>
    <row r="298" spans="1:6" x14ac:dyDescent="0.45">
      <c r="A298" s="11" t="s">
        <v>1605</v>
      </c>
      <c r="B298" s="12" t="s">
        <v>649</v>
      </c>
      <c r="C298" s="12" t="s">
        <v>45</v>
      </c>
      <c r="D298" s="12" t="s">
        <v>223</v>
      </c>
      <c r="E298" s="13">
        <v>1</v>
      </c>
      <c r="F298" s="7">
        <f>IF(ISERROR(VLOOKUP(D298,'2subscriptInfo'!$D$2:$D$6276,1,FALSE)),0,E298 - 1)</f>
        <v>0</v>
      </c>
    </row>
    <row r="299" spans="1:6" x14ac:dyDescent="0.45">
      <c r="A299" s="14" t="s">
        <v>1606</v>
      </c>
      <c r="B299" s="15" t="s">
        <v>1023</v>
      </c>
      <c r="C299" s="15" t="s">
        <v>22</v>
      </c>
      <c r="D299" s="15" t="s">
        <v>173</v>
      </c>
      <c r="E299" s="16">
        <v>1</v>
      </c>
      <c r="F299" s="7">
        <f>IF(ISERROR(VLOOKUP(D299,'2subscriptInfo'!$D$2:$D$6276,1,FALSE)),0,E299 - 1)</f>
        <v>0</v>
      </c>
    </row>
    <row r="300" spans="1:6" x14ac:dyDescent="0.45">
      <c r="A300" s="11" t="s">
        <v>1607</v>
      </c>
      <c r="B300" s="12" t="s">
        <v>777</v>
      </c>
      <c r="C300" s="12" t="s">
        <v>22</v>
      </c>
      <c r="D300" s="12" t="s">
        <v>194</v>
      </c>
      <c r="E300" s="13">
        <v>1</v>
      </c>
      <c r="F300" s="7">
        <f>IF(ISERROR(VLOOKUP(D300,'2subscriptInfo'!$D$2:$D$6276,1,FALSE)),0,E300 - 1)</f>
        <v>0</v>
      </c>
    </row>
    <row r="301" spans="1:6" x14ac:dyDescent="0.45">
      <c r="A301" s="14" t="s">
        <v>1608</v>
      </c>
      <c r="B301" s="15" t="s">
        <v>473</v>
      </c>
      <c r="C301" s="15" t="s">
        <v>22</v>
      </c>
      <c r="D301" s="15" t="s">
        <v>240</v>
      </c>
      <c r="E301" s="16">
        <v>1</v>
      </c>
      <c r="F301" s="7">
        <f>IF(ISERROR(VLOOKUP(D301,'2subscriptInfo'!$D$2:$D$6276,1,FALSE)),0,E301 - 1)</f>
        <v>0</v>
      </c>
    </row>
    <row r="302" spans="1:6" x14ac:dyDescent="0.45">
      <c r="A302" s="11" t="s">
        <v>1609</v>
      </c>
      <c r="B302" s="12" t="s">
        <v>1032</v>
      </c>
      <c r="C302" s="12" t="s">
        <v>22</v>
      </c>
      <c r="D302" s="12" t="s">
        <v>296</v>
      </c>
      <c r="E302" s="13">
        <v>1</v>
      </c>
      <c r="F302" s="7">
        <f>IF(ISERROR(VLOOKUP(D302,'2subscriptInfo'!$D$2:$D$6276,1,FALSE)),0,E302 - 1)</f>
        <v>0</v>
      </c>
    </row>
    <row r="303" spans="1:6" x14ac:dyDescent="0.45">
      <c r="A303" s="14" t="s">
        <v>1610</v>
      </c>
      <c r="B303" s="15" t="s">
        <v>779</v>
      </c>
      <c r="C303" s="15" t="s">
        <v>22</v>
      </c>
      <c r="D303" s="15" t="s">
        <v>206</v>
      </c>
      <c r="E303" s="16">
        <v>1</v>
      </c>
      <c r="F303" s="7">
        <f>IF(ISERROR(VLOOKUP(D303,'2subscriptInfo'!$D$2:$D$6276,1,FALSE)),0,E303 - 1)</f>
        <v>0</v>
      </c>
    </row>
    <row r="304" spans="1:6" x14ac:dyDescent="0.45">
      <c r="A304" s="11" t="s">
        <v>1611</v>
      </c>
      <c r="B304" s="12" t="s">
        <v>321</v>
      </c>
      <c r="C304" s="12" t="s">
        <v>22</v>
      </c>
      <c r="D304" s="12" t="s">
        <v>322</v>
      </c>
      <c r="E304" s="13">
        <v>1</v>
      </c>
      <c r="F304" s="7">
        <f>IF(ISERROR(VLOOKUP(D304,'2subscriptInfo'!$D$2:$D$6276,1,FALSE)),0,E304 - 1)</f>
        <v>0</v>
      </c>
    </row>
    <row r="305" spans="1:6" x14ac:dyDescent="0.45">
      <c r="A305" s="14" t="s">
        <v>1612</v>
      </c>
      <c r="B305" s="15" t="s">
        <v>1613</v>
      </c>
      <c r="C305" s="15" t="s">
        <v>1614</v>
      </c>
      <c r="D305" s="15"/>
      <c r="E305" s="16">
        <v>1</v>
      </c>
      <c r="F305" s="7">
        <f>IF(ISERROR(VLOOKUP(D305,'2subscriptInfo'!$D$2:$D$6276,1,FALSE)),0,E305 - 1)</f>
        <v>0</v>
      </c>
    </row>
    <row r="306" spans="1:6" x14ac:dyDescent="0.45">
      <c r="A306" s="11" t="s">
        <v>1615</v>
      </c>
      <c r="B306" s="12" t="s">
        <v>1616</v>
      </c>
      <c r="C306" s="12" t="s">
        <v>1617</v>
      </c>
      <c r="D306" s="12"/>
      <c r="E306" s="13">
        <v>1</v>
      </c>
      <c r="F306" s="7">
        <f>IF(ISERROR(VLOOKUP(D306,'2subscriptInfo'!$D$2:$D$6276,1,FALSE)),0,E306 - 1)</f>
        <v>0</v>
      </c>
    </row>
    <row r="307" spans="1:6" x14ac:dyDescent="0.45">
      <c r="A307" s="14" t="s">
        <v>1618</v>
      </c>
      <c r="B307" s="15" t="s">
        <v>161</v>
      </c>
      <c r="C307" s="15" t="s">
        <v>13</v>
      </c>
      <c r="D307" s="15" t="s">
        <v>153</v>
      </c>
      <c r="E307" s="16">
        <v>1</v>
      </c>
      <c r="F307" s="7">
        <f>IF(ISERROR(VLOOKUP(D307,'2subscriptInfo'!$D$2:$D$6276,1,FALSE)),0,E307 - 1)</f>
        <v>0</v>
      </c>
    </row>
    <row r="308" spans="1:6" x14ac:dyDescent="0.45">
      <c r="A308" s="11" t="s">
        <v>1619</v>
      </c>
      <c r="B308" s="12" t="s">
        <v>172</v>
      </c>
      <c r="C308" s="12" t="s">
        <v>13</v>
      </c>
      <c r="D308" s="12" t="s">
        <v>173</v>
      </c>
      <c r="E308" s="13">
        <v>1</v>
      </c>
      <c r="F308" s="7">
        <f>IF(ISERROR(VLOOKUP(D308,'2subscriptInfo'!$D$2:$D$6276,1,FALSE)),0,E308 - 1)</f>
        <v>0</v>
      </c>
    </row>
    <row r="309" spans="1:6" x14ac:dyDescent="0.45">
      <c r="A309" s="14" t="s">
        <v>1620</v>
      </c>
      <c r="B309" s="15" t="s">
        <v>89</v>
      </c>
      <c r="C309" s="15" t="s">
        <v>13</v>
      </c>
      <c r="D309" s="15" t="s">
        <v>88</v>
      </c>
      <c r="E309" s="16">
        <v>1</v>
      </c>
      <c r="F309" s="7">
        <f>IF(ISERROR(VLOOKUP(D309,'2subscriptInfo'!$D$2:$D$6276,1,FALSE)),0,E309 - 1)</f>
        <v>0</v>
      </c>
    </row>
    <row r="310" spans="1:6" x14ac:dyDescent="0.45">
      <c r="A310" s="11" t="s">
        <v>1621</v>
      </c>
      <c r="B310" s="12" t="s">
        <v>710</v>
      </c>
      <c r="C310" s="12" t="s">
        <v>13</v>
      </c>
      <c r="D310" s="12" t="s">
        <v>194</v>
      </c>
      <c r="E310" s="13">
        <v>1</v>
      </c>
      <c r="F310" s="7">
        <f>IF(ISERROR(VLOOKUP(D310,'2subscriptInfo'!$D$2:$D$6276,1,FALSE)),0,E310 - 1)</f>
        <v>0</v>
      </c>
    </row>
    <row r="311" spans="1:6" x14ac:dyDescent="0.45">
      <c r="A311" s="14" t="s">
        <v>1622</v>
      </c>
      <c r="B311" s="15" t="s">
        <v>711</v>
      </c>
      <c r="C311" s="15" t="s">
        <v>13</v>
      </c>
      <c r="D311" s="15" t="s">
        <v>272</v>
      </c>
      <c r="E311" s="16">
        <v>1</v>
      </c>
      <c r="F311" s="7">
        <f>IF(ISERROR(VLOOKUP(D311,'2subscriptInfo'!$D$2:$D$6276,1,FALSE)),0,E311 - 1)</f>
        <v>0</v>
      </c>
    </row>
    <row r="312" spans="1:6" x14ac:dyDescent="0.45">
      <c r="A312" s="11" t="s">
        <v>1623</v>
      </c>
      <c r="B312" s="12" t="s">
        <v>713</v>
      </c>
      <c r="C312" s="12" t="s">
        <v>13</v>
      </c>
      <c r="D312" s="12" t="s">
        <v>318</v>
      </c>
      <c r="E312" s="13">
        <v>1</v>
      </c>
      <c r="F312" s="7">
        <f>IF(ISERROR(VLOOKUP(D312,'2subscriptInfo'!$D$2:$D$6276,1,FALSE)),0,E312 - 1)</f>
        <v>0</v>
      </c>
    </row>
    <row r="313" spans="1:6" x14ac:dyDescent="0.45">
      <c r="A313" s="14" t="s">
        <v>1624</v>
      </c>
      <c r="B313" s="15" t="s">
        <v>178</v>
      </c>
      <c r="C313" s="15" t="s">
        <v>13</v>
      </c>
      <c r="D313" s="15" t="s">
        <v>179</v>
      </c>
      <c r="E313" s="16">
        <v>1</v>
      </c>
      <c r="F313" s="7">
        <f>IF(ISERROR(VLOOKUP(D313,'2subscriptInfo'!$D$2:$D$6276,1,FALSE)),0,E313 - 1)</f>
        <v>0</v>
      </c>
    </row>
    <row r="314" spans="1:6" x14ac:dyDescent="0.45">
      <c r="A314" s="11" t="s">
        <v>1625</v>
      </c>
      <c r="B314" s="12" t="s">
        <v>716</v>
      </c>
      <c r="C314" s="12" t="s">
        <v>13</v>
      </c>
      <c r="D314" s="12" t="s">
        <v>214</v>
      </c>
      <c r="E314" s="13">
        <v>1</v>
      </c>
      <c r="F314" s="7">
        <f>IF(ISERROR(VLOOKUP(D314,'2subscriptInfo'!$D$2:$D$6276,1,FALSE)),0,E314 - 1)</f>
        <v>0</v>
      </c>
    </row>
    <row r="315" spans="1:6" x14ac:dyDescent="0.45">
      <c r="A315" s="14" t="s">
        <v>1626</v>
      </c>
      <c r="B315" s="15" t="s">
        <v>391</v>
      </c>
      <c r="C315" s="15" t="s">
        <v>13</v>
      </c>
      <c r="D315" s="15" t="s">
        <v>198</v>
      </c>
      <c r="E315" s="16">
        <v>1</v>
      </c>
      <c r="F315" s="7">
        <f>IF(ISERROR(VLOOKUP(D315,'2subscriptInfo'!$D$2:$D$6276,1,FALSE)),0,E315 - 1)</f>
        <v>0</v>
      </c>
    </row>
    <row r="316" spans="1:6" x14ac:dyDescent="0.45">
      <c r="A316" s="11" t="s">
        <v>1627</v>
      </c>
      <c r="B316" s="12" t="s">
        <v>12</v>
      </c>
      <c r="C316" s="12" t="s">
        <v>13</v>
      </c>
      <c r="D316" s="12" t="s">
        <v>14</v>
      </c>
      <c r="E316" s="13">
        <v>1</v>
      </c>
      <c r="F316" s="7">
        <f>IF(ISERROR(VLOOKUP(D316,'2subscriptInfo'!$D$2:$D$6276,1,FALSE)),0,E316 - 1)</f>
        <v>0</v>
      </c>
    </row>
    <row r="317" spans="1:6" x14ac:dyDescent="0.45">
      <c r="A317" s="14" t="s">
        <v>1628</v>
      </c>
      <c r="B317" s="15" t="s">
        <v>964</v>
      </c>
      <c r="C317" s="15" t="s">
        <v>32</v>
      </c>
      <c r="D317" s="15" t="s">
        <v>242</v>
      </c>
      <c r="E317" s="16">
        <v>1</v>
      </c>
      <c r="F317" s="7">
        <f>IF(ISERROR(VLOOKUP(D317,'2subscriptInfo'!$D$2:$D$6276,1,FALSE)),0,E317 - 1)</f>
        <v>0</v>
      </c>
    </row>
    <row r="318" spans="1:6" x14ac:dyDescent="0.45">
      <c r="A318" s="11" t="s">
        <v>1629</v>
      </c>
      <c r="B318" s="12" t="s">
        <v>541</v>
      </c>
      <c r="C318" s="12" t="s">
        <v>32</v>
      </c>
      <c r="D318" s="12" t="s">
        <v>166</v>
      </c>
      <c r="E318" s="13">
        <v>1</v>
      </c>
      <c r="F318" s="7">
        <f>IF(ISERROR(VLOOKUP(D318,'2subscriptInfo'!$D$2:$D$6276,1,FALSE)),0,E318 - 1)</f>
        <v>0</v>
      </c>
    </row>
    <row r="319" spans="1:6" x14ac:dyDescent="0.45">
      <c r="A319" s="14" t="s">
        <v>1630</v>
      </c>
      <c r="B319" s="15" t="s">
        <v>839</v>
      </c>
      <c r="C319" s="15" t="s">
        <v>32</v>
      </c>
      <c r="D319" s="15" t="s">
        <v>318</v>
      </c>
      <c r="E319" s="16">
        <v>1</v>
      </c>
      <c r="F319" s="7">
        <f>IF(ISERROR(VLOOKUP(D319,'2subscriptInfo'!$D$2:$D$6276,1,FALSE)),0,E319 - 1)</f>
        <v>0</v>
      </c>
    </row>
    <row r="320" spans="1:6" x14ac:dyDescent="0.45">
      <c r="A320" s="11" t="s">
        <v>1631</v>
      </c>
      <c r="B320" s="12" t="s">
        <v>562</v>
      </c>
      <c r="C320" s="12" t="s">
        <v>32</v>
      </c>
      <c r="D320" s="12" t="s">
        <v>288</v>
      </c>
      <c r="E320" s="13">
        <v>1</v>
      </c>
      <c r="F320" s="7">
        <f>IF(ISERROR(VLOOKUP(D320,'2subscriptInfo'!$D$2:$D$6276,1,FALSE)),0,E320 - 1)</f>
        <v>0</v>
      </c>
    </row>
    <row r="321" spans="1:7" x14ac:dyDescent="0.45">
      <c r="A321" s="14" t="s">
        <v>1632</v>
      </c>
      <c r="B321" s="15" t="s">
        <v>402</v>
      </c>
      <c r="C321" s="15" t="s">
        <v>32</v>
      </c>
      <c r="D321" s="15" t="s">
        <v>266</v>
      </c>
      <c r="E321" s="16">
        <v>1</v>
      </c>
      <c r="F321" s="7">
        <f>IF(ISERROR(VLOOKUP(D321,'2subscriptInfo'!$D$2:$D$6276,1,FALSE)),0,E321 - 1)</f>
        <v>0</v>
      </c>
    </row>
    <row r="322" spans="1:7" x14ac:dyDescent="0.45">
      <c r="A322" s="11" t="s">
        <v>1633</v>
      </c>
      <c r="B322" s="12" t="s">
        <v>563</v>
      </c>
      <c r="C322" s="12" t="s">
        <v>32</v>
      </c>
      <c r="D322" s="12" t="s">
        <v>177</v>
      </c>
      <c r="E322" s="13">
        <v>1</v>
      </c>
      <c r="F322" s="7">
        <f>IF(ISERROR(VLOOKUP(D322,'2subscriptInfo'!$D$2:$D$6276,1,FALSE)),0,E322 - 1)</f>
        <v>0</v>
      </c>
    </row>
    <row r="323" spans="1:7" x14ac:dyDescent="0.45">
      <c r="A323" s="14" t="s">
        <v>1634</v>
      </c>
      <c r="B323" s="15" t="s">
        <v>968</v>
      </c>
      <c r="C323" s="15" t="s">
        <v>32</v>
      </c>
      <c r="D323" s="15" t="s">
        <v>461</v>
      </c>
      <c r="E323" s="16">
        <v>1</v>
      </c>
      <c r="F323" s="7">
        <f>IF(ISERROR(VLOOKUP(D323,'2subscriptInfo'!$D$2:$D$6276,1,FALSE)),0,E323 - 1)</f>
        <v>0</v>
      </c>
    </row>
    <row r="324" spans="1:7" x14ac:dyDescent="0.45">
      <c r="A324" s="11" t="s">
        <v>1635</v>
      </c>
      <c r="B324" s="12" t="s">
        <v>718</v>
      </c>
      <c r="C324" s="12" t="s">
        <v>719</v>
      </c>
      <c r="D324" s="12" t="s">
        <v>487</v>
      </c>
      <c r="E324" s="13">
        <v>1</v>
      </c>
      <c r="F324" s="7">
        <f>IF(ISERROR(VLOOKUP(D324,'2subscriptInfo'!$D$2:$D$6276,1,FALSE)),0,E324 - 1)</f>
        <v>0</v>
      </c>
    </row>
    <row r="325" spans="1:7" x14ac:dyDescent="0.45">
      <c r="A325" s="14" t="s">
        <v>1636</v>
      </c>
      <c r="B325" s="15" t="s">
        <v>37</v>
      </c>
      <c r="C325" s="15" t="s">
        <v>18</v>
      </c>
      <c r="D325" s="15" t="s">
        <v>30</v>
      </c>
      <c r="E325" s="16">
        <v>1</v>
      </c>
      <c r="F325" s="7">
        <f>IF(ISERROR(VLOOKUP(D325,'2subscriptInfo'!$D$2:$D$6276,1,FALSE)),0,E325 - 1)</f>
        <v>0</v>
      </c>
    </row>
    <row r="326" spans="1:7" x14ac:dyDescent="0.45">
      <c r="A326" s="11" t="s">
        <v>1637</v>
      </c>
      <c r="B326" s="12" t="s">
        <v>184</v>
      </c>
      <c r="C326" s="12" t="s">
        <v>13</v>
      </c>
      <c r="D326" s="12" t="s">
        <v>2281</v>
      </c>
      <c r="E326" s="13">
        <v>10</v>
      </c>
      <c r="F326" s="7">
        <f>IF(ISERROR(VLOOKUP(D326,'2subscriptInfo'!$D$2:$D$6276,1,FALSE)),0,E326 - 1)</f>
        <v>0</v>
      </c>
      <c r="G326" s="22"/>
    </row>
    <row r="327" spans="1:7" x14ac:dyDescent="0.45">
      <c r="A327" s="14" t="s">
        <v>1638</v>
      </c>
      <c r="B327" s="15" t="s">
        <v>77</v>
      </c>
      <c r="C327" s="15" t="s">
        <v>78</v>
      </c>
      <c r="D327" s="15" t="s">
        <v>73</v>
      </c>
      <c r="E327" s="16">
        <v>1</v>
      </c>
      <c r="F327" s="7">
        <f>IF(ISERROR(VLOOKUP(D327,'2subscriptInfo'!$D$2:$D$6276,1,FALSE)),0,E327 - 1)</f>
        <v>0</v>
      </c>
    </row>
    <row r="328" spans="1:7" x14ac:dyDescent="0.45">
      <c r="A328" s="11" t="s">
        <v>1639</v>
      </c>
      <c r="B328" s="12" t="s">
        <v>435</v>
      </c>
      <c r="C328" s="12" t="s">
        <v>18</v>
      </c>
      <c r="D328" s="12" t="s">
        <v>200</v>
      </c>
      <c r="E328" s="13">
        <v>1</v>
      </c>
      <c r="F328" s="7">
        <f>IF(ISERROR(VLOOKUP(D328,'2subscriptInfo'!$D$2:$D$6276,1,FALSE)),0,E328 - 1)</f>
        <v>0</v>
      </c>
    </row>
    <row r="329" spans="1:7" x14ac:dyDescent="0.45">
      <c r="A329" s="14" t="s">
        <v>1640</v>
      </c>
      <c r="B329" s="15" t="s">
        <v>886</v>
      </c>
      <c r="C329" s="15" t="s">
        <v>18</v>
      </c>
      <c r="D329" s="15" t="s">
        <v>245</v>
      </c>
      <c r="E329" s="16">
        <v>1</v>
      </c>
      <c r="F329" s="7">
        <f>IF(ISERROR(VLOOKUP(D329,'2subscriptInfo'!$D$2:$D$6276,1,FALSE)),0,E329 - 1)</f>
        <v>0</v>
      </c>
    </row>
    <row r="330" spans="1:7" x14ac:dyDescent="0.45">
      <c r="A330" s="11" t="s">
        <v>1641</v>
      </c>
      <c r="B330" s="12" t="s">
        <v>596</v>
      </c>
      <c r="C330" s="12" t="s">
        <v>18</v>
      </c>
      <c r="D330" s="12" t="s">
        <v>318</v>
      </c>
      <c r="E330" s="13">
        <v>1</v>
      </c>
      <c r="F330" s="7">
        <f>IF(ISERROR(VLOOKUP(D330,'2subscriptInfo'!$D$2:$D$6276,1,FALSE)),0,E330 - 1)</f>
        <v>0</v>
      </c>
    </row>
    <row r="331" spans="1:7" x14ac:dyDescent="0.45">
      <c r="A331" s="14" t="s">
        <v>1642</v>
      </c>
      <c r="B331" s="15" t="s">
        <v>442</v>
      </c>
      <c r="C331" s="15" t="s">
        <v>18</v>
      </c>
      <c r="D331" s="15" t="s">
        <v>179</v>
      </c>
      <c r="E331" s="16">
        <v>1</v>
      </c>
      <c r="F331" s="7">
        <f>IF(ISERROR(VLOOKUP(D331,'2subscriptInfo'!$D$2:$D$6276,1,FALSE)),0,E331 - 1)</f>
        <v>0</v>
      </c>
    </row>
    <row r="332" spans="1:7" x14ac:dyDescent="0.45">
      <c r="A332" s="11" t="s">
        <v>1643</v>
      </c>
      <c r="B332" s="12" t="s">
        <v>268</v>
      </c>
      <c r="C332" s="12" t="s">
        <v>18</v>
      </c>
      <c r="D332" s="12" t="s">
        <v>269</v>
      </c>
      <c r="E332" s="13">
        <v>1</v>
      </c>
      <c r="F332" s="7">
        <f>IF(ISERROR(VLOOKUP(D332,'2subscriptInfo'!$D$2:$D$6276,1,FALSE)),0,E332 - 1)</f>
        <v>0</v>
      </c>
    </row>
    <row r="333" spans="1:7" x14ac:dyDescent="0.45">
      <c r="A333" s="14" t="s">
        <v>1644</v>
      </c>
      <c r="B333" s="15" t="s">
        <v>271</v>
      </c>
      <c r="C333" s="15" t="s">
        <v>18</v>
      </c>
      <c r="D333" s="15" t="s">
        <v>272</v>
      </c>
      <c r="E333" s="16">
        <v>1</v>
      </c>
      <c r="F333" s="7">
        <f>IF(ISERROR(VLOOKUP(D333,'2subscriptInfo'!$D$2:$D$6276,1,FALSE)),0,E333 - 1)</f>
        <v>0</v>
      </c>
    </row>
    <row r="334" spans="1:7" x14ac:dyDescent="0.45">
      <c r="A334" s="11" t="s">
        <v>1645</v>
      </c>
      <c r="B334" s="12" t="s">
        <v>159</v>
      </c>
      <c r="C334" s="12" t="s">
        <v>18</v>
      </c>
      <c r="D334" s="12" t="s">
        <v>157</v>
      </c>
      <c r="E334" s="13">
        <v>1</v>
      </c>
      <c r="F334" s="7">
        <f>IF(ISERROR(VLOOKUP(D334,'2subscriptInfo'!$D$2:$D$6276,1,FALSE)),0,E334 - 1)</f>
        <v>0</v>
      </c>
    </row>
    <row r="335" spans="1:7" x14ac:dyDescent="0.45">
      <c r="A335" s="14" t="s">
        <v>1646</v>
      </c>
      <c r="B335" s="15" t="s">
        <v>106</v>
      </c>
      <c r="C335" s="15" t="s">
        <v>18</v>
      </c>
      <c r="D335" s="15" t="s">
        <v>100</v>
      </c>
      <c r="E335" s="16">
        <v>1</v>
      </c>
      <c r="F335" s="7">
        <f>IF(ISERROR(VLOOKUP(D335,'2subscriptInfo'!$D$2:$D$6276,1,FALSE)),0,E335 - 1)</f>
        <v>0</v>
      </c>
    </row>
    <row r="336" spans="1:7" x14ac:dyDescent="0.45">
      <c r="A336" s="11" t="s">
        <v>1647</v>
      </c>
      <c r="B336" s="12" t="s">
        <v>595</v>
      </c>
      <c r="C336" s="12" t="s">
        <v>18</v>
      </c>
      <c r="D336" s="12" t="s">
        <v>177</v>
      </c>
      <c r="E336" s="13">
        <v>1</v>
      </c>
      <c r="F336" s="7">
        <f>IF(ISERROR(VLOOKUP(D336,'2subscriptInfo'!$D$2:$D$6276,1,FALSE)),0,E336 - 1)</f>
        <v>0</v>
      </c>
    </row>
    <row r="337" spans="1:6" x14ac:dyDescent="0.45">
      <c r="A337" s="14" t="s">
        <v>1648</v>
      </c>
      <c r="B337" s="15" t="s">
        <v>594</v>
      </c>
      <c r="C337" s="15" t="s">
        <v>18</v>
      </c>
      <c r="D337" s="15" t="s">
        <v>190</v>
      </c>
      <c r="E337" s="16">
        <v>1</v>
      </c>
      <c r="F337" s="7">
        <f>IF(ISERROR(VLOOKUP(D337,'2subscriptInfo'!$D$2:$D$6276,1,FALSE)),0,E337 - 1)</f>
        <v>0</v>
      </c>
    </row>
    <row r="338" spans="1:6" x14ac:dyDescent="0.45">
      <c r="A338" s="11" t="s">
        <v>1649</v>
      </c>
      <c r="B338" s="12" t="s">
        <v>997</v>
      </c>
      <c r="C338" s="12" t="s">
        <v>18</v>
      </c>
      <c r="D338" s="12" t="s">
        <v>225</v>
      </c>
      <c r="E338" s="13">
        <v>1</v>
      </c>
      <c r="F338" s="7">
        <f>IF(ISERROR(VLOOKUP(D338,'2subscriptInfo'!$D$2:$D$6276,1,FALSE)),0,E338 - 1)</f>
        <v>0</v>
      </c>
    </row>
    <row r="339" spans="1:6" x14ac:dyDescent="0.45">
      <c r="A339" s="14" t="s">
        <v>1650</v>
      </c>
      <c r="B339" s="15" t="s">
        <v>720</v>
      </c>
      <c r="C339" s="15" t="s">
        <v>80</v>
      </c>
      <c r="D339" s="15" t="s">
        <v>185</v>
      </c>
      <c r="E339" s="16">
        <v>1</v>
      </c>
      <c r="F339" s="7">
        <f>IF(ISERROR(VLOOKUP(D339,'2subscriptInfo'!$D$2:$D$6276,1,FALSE)),0,E339 - 1)</f>
        <v>0</v>
      </c>
    </row>
    <row r="340" spans="1:6" x14ac:dyDescent="0.45">
      <c r="A340" s="11" t="s">
        <v>1651</v>
      </c>
      <c r="B340" s="12" t="s">
        <v>833</v>
      </c>
      <c r="C340" s="12" t="s">
        <v>187</v>
      </c>
      <c r="D340" s="12" t="s">
        <v>185</v>
      </c>
      <c r="E340" s="13">
        <v>1</v>
      </c>
      <c r="F340" s="7">
        <f>IF(ISERROR(VLOOKUP(D340,'2subscriptInfo'!$D$2:$D$6276,1,FALSE)),0,E340 - 1)</f>
        <v>0</v>
      </c>
    </row>
    <row r="341" spans="1:6" x14ac:dyDescent="0.45">
      <c r="A341" s="14" t="s">
        <v>1652</v>
      </c>
      <c r="B341" s="15" t="s">
        <v>219</v>
      </c>
      <c r="C341" s="15" t="s">
        <v>16</v>
      </c>
      <c r="D341" s="15" t="s">
        <v>220</v>
      </c>
      <c r="E341" s="16">
        <v>1</v>
      </c>
      <c r="F341" s="7">
        <f>IF(ISERROR(VLOOKUP(D341,'2subscriptInfo'!$D$2:$D$6276,1,FALSE)),0,E341 - 1)</f>
        <v>0</v>
      </c>
    </row>
    <row r="342" spans="1:6" x14ac:dyDescent="0.45">
      <c r="A342" s="11" t="s">
        <v>1653</v>
      </c>
      <c r="B342" s="12" t="s">
        <v>835</v>
      </c>
      <c r="C342" s="12" t="s">
        <v>723</v>
      </c>
      <c r="D342" s="12" t="s">
        <v>637</v>
      </c>
      <c r="E342" s="13">
        <v>1</v>
      </c>
      <c r="F342" s="7">
        <f>IF(ISERROR(VLOOKUP(D342,'2subscriptInfo'!$D$2:$D$6276,1,FALSE)),0,E342 - 1)</f>
        <v>0</v>
      </c>
    </row>
    <row r="343" spans="1:6" x14ac:dyDescent="0.45">
      <c r="A343" s="14" t="s">
        <v>1654</v>
      </c>
      <c r="B343" s="15" t="s">
        <v>722</v>
      </c>
      <c r="C343" s="15" t="s">
        <v>723</v>
      </c>
      <c r="D343" s="15" t="s">
        <v>630</v>
      </c>
      <c r="E343" s="16">
        <v>1</v>
      </c>
      <c r="F343" s="7">
        <f>IF(ISERROR(VLOOKUP(D343,'2subscriptInfo'!$D$2:$D$6276,1,FALSE)),0,E343 - 1)</f>
        <v>0</v>
      </c>
    </row>
    <row r="344" spans="1:6" x14ac:dyDescent="0.45">
      <c r="A344" s="11" t="s">
        <v>1655</v>
      </c>
      <c r="B344" s="12" t="s">
        <v>405</v>
      </c>
      <c r="C344" s="12" t="s">
        <v>16</v>
      </c>
      <c r="D344" s="12" t="s">
        <v>198</v>
      </c>
      <c r="E344" s="13">
        <v>1</v>
      </c>
      <c r="F344" s="7">
        <f>IF(ISERROR(VLOOKUP(D344,'2subscriptInfo'!$D$2:$D$6276,1,FALSE)),0,E344 - 1)</f>
        <v>0</v>
      </c>
    </row>
    <row r="345" spans="1:6" x14ac:dyDescent="0.45">
      <c r="A345" s="14" t="s">
        <v>1656</v>
      </c>
      <c r="B345" s="15" t="s">
        <v>974</v>
      </c>
      <c r="C345" s="15" t="s">
        <v>16</v>
      </c>
      <c r="D345" s="15" t="s">
        <v>318</v>
      </c>
      <c r="E345" s="16">
        <v>1</v>
      </c>
      <c r="F345" s="7">
        <f>IF(ISERROR(VLOOKUP(D345,'2subscriptInfo'!$D$2:$D$6276,1,FALSE)),0,E345 - 1)</f>
        <v>0</v>
      </c>
    </row>
    <row r="346" spans="1:6" x14ac:dyDescent="0.45">
      <c r="A346" s="11" t="s">
        <v>1657</v>
      </c>
      <c r="B346" s="12" t="s">
        <v>734</v>
      </c>
      <c r="C346" s="12" t="s">
        <v>16</v>
      </c>
      <c r="D346" s="12" t="s">
        <v>401</v>
      </c>
      <c r="E346" s="13">
        <v>1</v>
      </c>
      <c r="F346" s="7">
        <f>IF(ISERROR(VLOOKUP(D346,'2subscriptInfo'!$D$2:$D$6276,1,FALSE)),0,E346 - 1)</f>
        <v>0</v>
      </c>
    </row>
    <row r="347" spans="1:6" x14ac:dyDescent="0.45">
      <c r="A347" s="14" t="s">
        <v>1658</v>
      </c>
      <c r="B347" s="15" t="s">
        <v>847</v>
      </c>
      <c r="C347" s="15" t="s">
        <v>16</v>
      </c>
      <c r="D347" s="15" t="s">
        <v>266</v>
      </c>
      <c r="E347" s="16">
        <v>1</v>
      </c>
      <c r="F347" s="7">
        <f>IF(ISERROR(VLOOKUP(D347,'2subscriptInfo'!$D$2:$D$6276,1,FALSE)),0,E347 - 1)</f>
        <v>0</v>
      </c>
    </row>
    <row r="348" spans="1:6" x14ac:dyDescent="0.45">
      <c r="A348" s="11" t="s">
        <v>1659</v>
      </c>
      <c r="B348" s="12" t="s">
        <v>154</v>
      </c>
      <c r="C348" s="12" t="s">
        <v>16</v>
      </c>
      <c r="D348" s="12" t="s">
        <v>153</v>
      </c>
      <c r="E348" s="13">
        <v>1</v>
      </c>
      <c r="F348" s="7">
        <f>IF(ISERROR(VLOOKUP(D348,'2subscriptInfo'!$D$2:$D$6276,1,FALSE)),0,E348 - 1)</f>
        <v>0</v>
      </c>
    </row>
    <row r="349" spans="1:6" x14ac:dyDescent="0.45">
      <c r="A349" s="14" t="s">
        <v>1660</v>
      </c>
      <c r="B349" s="15" t="s">
        <v>202</v>
      </c>
      <c r="C349" s="15" t="s">
        <v>16</v>
      </c>
      <c r="D349" s="15" t="s">
        <v>192</v>
      </c>
      <c r="E349" s="16">
        <v>1</v>
      </c>
      <c r="F349" s="7">
        <f>IF(ISERROR(VLOOKUP(D349,'2subscriptInfo'!$D$2:$D$6276,1,FALSE)),0,E349 - 1)</f>
        <v>0</v>
      </c>
    </row>
    <row r="350" spans="1:6" x14ac:dyDescent="0.45">
      <c r="A350" s="11" t="s">
        <v>1661</v>
      </c>
      <c r="B350" s="12" t="s">
        <v>571</v>
      </c>
      <c r="C350" s="12" t="s">
        <v>34</v>
      </c>
      <c r="D350" s="12" t="s">
        <v>225</v>
      </c>
      <c r="E350" s="13">
        <v>1</v>
      </c>
      <c r="F350" s="7">
        <f>IF(ISERROR(VLOOKUP(D350,'2subscriptInfo'!$D$2:$D$6276,1,FALSE)),0,E350 - 1)</f>
        <v>0</v>
      </c>
    </row>
    <row r="351" spans="1:6" x14ac:dyDescent="0.45">
      <c r="A351" s="14" t="s">
        <v>1662</v>
      </c>
      <c r="B351" s="15" t="s">
        <v>576</v>
      </c>
      <c r="C351" s="15" t="s">
        <v>34</v>
      </c>
      <c r="D351" s="15" t="s">
        <v>459</v>
      </c>
      <c r="E351" s="16">
        <v>1</v>
      </c>
      <c r="F351" s="7">
        <f>IF(ISERROR(VLOOKUP(D351,'2subscriptInfo'!$D$2:$D$6276,1,FALSE)),0,E351 - 1)</f>
        <v>0</v>
      </c>
    </row>
    <row r="352" spans="1:6" x14ac:dyDescent="0.45">
      <c r="A352" s="11" t="s">
        <v>1663</v>
      </c>
      <c r="B352" s="12" t="s">
        <v>158</v>
      </c>
      <c r="C352" s="12" t="s">
        <v>34</v>
      </c>
      <c r="D352" s="12" t="s">
        <v>157</v>
      </c>
      <c r="E352" s="13">
        <v>1</v>
      </c>
      <c r="F352" s="7">
        <f>IF(ISERROR(VLOOKUP(D352,'2subscriptInfo'!$D$2:$D$6276,1,FALSE)),0,E352 - 1)</f>
        <v>0</v>
      </c>
    </row>
    <row r="353" spans="1:6" x14ac:dyDescent="0.45">
      <c r="A353" s="14" t="s">
        <v>1664</v>
      </c>
      <c r="B353" s="15" t="s">
        <v>981</v>
      </c>
      <c r="C353" s="15" t="s">
        <v>34</v>
      </c>
      <c r="D353" s="15" t="s">
        <v>401</v>
      </c>
      <c r="E353" s="16">
        <v>1</v>
      </c>
      <c r="F353" s="7">
        <f>IF(ISERROR(VLOOKUP(D353,'2subscriptInfo'!$D$2:$D$6276,1,FALSE)),0,E353 - 1)</f>
        <v>0</v>
      </c>
    </row>
    <row r="354" spans="1:6" x14ac:dyDescent="0.45">
      <c r="A354" s="11" t="s">
        <v>1665</v>
      </c>
      <c r="B354" s="12" t="s">
        <v>740</v>
      </c>
      <c r="C354" s="12" t="s">
        <v>34</v>
      </c>
      <c r="D354" s="12" t="s">
        <v>252</v>
      </c>
      <c r="E354" s="13">
        <v>1</v>
      </c>
      <c r="F354" s="7">
        <f>IF(ISERROR(VLOOKUP(D354,'2subscriptInfo'!$D$2:$D$6276,1,FALSE)),0,E354 - 1)</f>
        <v>0</v>
      </c>
    </row>
    <row r="355" spans="1:6" x14ac:dyDescent="0.45">
      <c r="A355" s="14" t="s">
        <v>1666</v>
      </c>
      <c r="B355" s="15" t="s">
        <v>231</v>
      </c>
      <c r="C355" s="15" t="s">
        <v>34</v>
      </c>
      <c r="D355" s="15" t="s">
        <v>208</v>
      </c>
      <c r="E355" s="16">
        <v>1</v>
      </c>
      <c r="F355" s="7">
        <f>IF(ISERROR(VLOOKUP(D355,'2subscriptInfo'!$D$2:$D$6276,1,FALSE)),0,E355 - 1)</f>
        <v>0</v>
      </c>
    </row>
    <row r="356" spans="1:6" x14ac:dyDescent="0.45">
      <c r="A356" s="11" t="s">
        <v>1667</v>
      </c>
      <c r="B356" s="12" t="s">
        <v>570</v>
      </c>
      <c r="C356" s="12" t="s">
        <v>34</v>
      </c>
      <c r="D356" s="12" t="s">
        <v>236</v>
      </c>
      <c r="E356" s="13">
        <v>1</v>
      </c>
      <c r="F356" s="7">
        <f>IF(ISERROR(VLOOKUP(D356,'2subscriptInfo'!$D$2:$D$6276,1,FALSE)),0,E356 - 1)</f>
        <v>0</v>
      </c>
    </row>
    <row r="357" spans="1:6" x14ac:dyDescent="0.45">
      <c r="A357" s="14" t="s">
        <v>1668</v>
      </c>
      <c r="B357" s="15" t="s">
        <v>575</v>
      </c>
      <c r="C357" s="15" t="s">
        <v>34</v>
      </c>
      <c r="D357" s="15" t="s">
        <v>296</v>
      </c>
      <c r="E357" s="16">
        <v>1</v>
      </c>
      <c r="F357" s="7">
        <f>IF(ISERROR(VLOOKUP(D357,'2subscriptInfo'!$D$2:$D$6276,1,FALSE)),0,E357 - 1)</f>
        <v>0</v>
      </c>
    </row>
    <row r="358" spans="1:6" x14ac:dyDescent="0.45">
      <c r="A358" s="11" t="s">
        <v>1669</v>
      </c>
      <c r="B358" s="12" t="s">
        <v>856</v>
      </c>
      <c r="C358" s="12" t="s">
        <v>34</v>
      </c>
      <c r="D358" s="12" t="s">
        <v>286</v>
      </c>
      <c r="E358" s="13">
        <v>1</v>
      </c>
      <c r="F358" s="7">
        <f>IF(ISERROR(VLOOKUP(D358,'2subscriptInfo'!$D$2:$D$6276,1,FALSE)),0,E358 - 1)</f>
        <v>0</v>
      </c>
    </row>
    <row r="359" spans="1:6" x14ac:dyDescent="0.45">
      <c r="A359" s="14" t="s">
        <v>1670</v>
      </c>
      <c r="B359" s="15" t="s">
        <v>91</v>
      </c>
      <c r="C359" s="15" t="s">
        <v>34</v>
      </c>
      <c r="D359" s="15" t="s">
        <v>88</v>
      </c>
      <c r="E359" s="16">
        <v>1</v>
      </c>
      <c r="F359" s="7">
        <f>IF(ISERROR(VLOOKUP(D359,'2subscriptInfo'!$D$2:$D$6276,1,FALSE)),0,E359 - 1)</f>
        <v>0</v>
      </c>
    </row>
    <row r="360" spans="1:6" x14ac:dyDescent="0.45">
      <c r="A360" s="11" t="s">
        <v>1671</v>
      </c>
      <c r="B360" s="12" t="s">
        <v>990</v>
      </c>
      <c r="C360" s="12" t="s">
        <v>36</v>
      </c>
      <c r="D360" s="12" t="s">
        <v>228</v>
      </c>
      <c r="E360" s="13">
        <v>1</v>
      </c>
      <c r="F360" s="7">
        <f>IF(ISERROR(VLOOKUP(D360,'2subscriptInfo'!$D$2:$D$6276,1,FALSE)),0,E360 - 1)</f>
        <v>0</v>
      </c>
    </row>
    <row r="361" spans="1:6" x14ac:dyDescent="0.45">
      <c r="A361" s="14" t="s">
        <v>1672</v>
      </c>
      <c r="B361" s="15" t="s">
        <v>122</v>
      </c>
      <c r="C361" s="15" t="s">
        <v>36</v>
      </c>
      <c r="D361" s="15" t="s">
        <v>116</v>
      </c>
      <c r="E361" s="16">
        <v>1</v>
      </c>
      <c r="F361" s="7">
        <f>IF(ISERROR(VLOOKUP(D361,'2subscriptInfo'!$D$2:$D$6276,1,FALSE)),0,E361 - 1)</f>
        <v>0</v>
      </c>
    </row>
    <row r="362" spans="1:6" x14ac:dyDescent="0.45">
      <c r="A362" s="11" t="s">
        <v>1673</v>
      </c>
      <c r="B362" s="12" t="s">
        <v>583</v>
      </c>
      <c r="C362" s="12" t="s">
        <v>36</v>
      </c>
      <c r="D362" s="12" t="s">
        <v>240</v>
      </c>
      <c r="E362" s="13">
        <v>1</v>
      </c>
      <c r="F362" s="7">
        <f>IF(ISERROR(VLOOKUP(D362,'2subscriptInfo'!$D$2:$D$6276,1,FALSE)),0,E362 - 1)</f>
        <v>0</v>
      </c>
    </row>
    <row r="363" spans="1:6" x14ac:dyDescent="0.45">
      <c r="A363" s="14" t="s">
        <v>1674</v>
      </c>
      <c r="B363" s="15" t="s">
        <v>871</v>
      </c>
      <c r="C363" s="15" t="s">
        <v>36</v>
      </c>
      <c r="D363" s="15" t="s">
        <v>269</v>
      </c>
      <c r="E363" s="16">
        <v>1</v>
      </c>
      <c r="F363" s="7">
        <f>IF(ISERROR(VLOOKUP(D363,'2subscriptInfo'!$D$2:$D$6276,1,FALSE)),0,E363 - 1)</f>
        <v>0</v>
      </c>
    </row>
    <row r="364" spans="1:6" x14ac:dyDescent="0.45">
      <c r="A364" s="11" t="s">
        <v>1675</v>
      </c>
      <c r="B364" s="12" t="s">
        <v>254</v>
      </c>
      <c r="C364" s="12" t="s">
        <v>36</v>
      </c>
      <c r="D364" s="12" t="s">
        <v>196</v>
      </c>
      <c r="E364" s="13">
        <v>1</v>
      </c>
      <c r="F364" s="7">
        <f>IF(ISERROR(VLOOKUP(D364,'2subscriptInfo'!$D$2:$D$6276,1,FALSE)),0,E364 - 1)</f>
        <v>0</v>
      </c>
    </row>
    <row r="365" spans="1:6" x14ac:dyDescent="0.45">
      <c r="A365" s="14" t="s">
        <v>1676</v>
      </c>
      <c r="B365" s="15" t="s">
        <v>243</v>
      </c>
      <c r="C365" s="15" t="s">
        <v>36</v>
      </c>
      <c r="D365" s="15" t="s">
        <v>223</v>
      </c>
      <c r="E365" s="16">
        <v>1</v>
      </c>
      <c r="F365" s="7">
        <f>IF(ISERROR(VLOOKUP(D365,'2subscriptInfo'!$D$2:$D$6276,1,FALSE)),0,E365 - 1)</f>
        <v>0</v>
      </c>
    </row>
    <row r="366" spans="1:6" x14ac:dyDescent="0.45">
      <c r="A366" s="11" t="s">
        <v>1677</v>
      </c>
      <c r="B366" s="12" t="s">
        <v>249</v>
      </c>
      <c r="C366" s="12" t="s">
        <v>36</v>
      </c>
      <c r="D366" s="12" t="s">
        <v>166</v>
      </c>
      <c r="E366" s="13">
        <v>1</v>
      </c>
      <c r="F366" s="7">
        <f>IF(ISERROR(VLOOKUP(D366,'2subscriptInfo'!$D$2:$D$6276,1,FALSE)),0,E366 - 1)</f>
        <v>0</v>
      </c>
    </row>
    <row r="367" spans="1:6" x14ac:dyDescent="0.45">
      <c r="A367" s="14" t="s">
        <v>1678</v>
      </c>
      <c r="B367" s="15" t="s">
        <v>247</v>
      </c>
      <c r="C367" s="15" t="s">
        <v>36</v>
      </c>
      <c r="D367" s="15" t="s">
        <v>248</v>
      </c>
      <c r="E367" s="16">
        <v>1</v>
      </c>
      <c r="F367" s="7">
        <f>IF(ISERROR(VLOOKUP(D367,'2subscriptInfo'!$D$2:$D$6276,1,FALSE)),0,E367 - 1)</f>
        <v>0</v>
      </c>
    </row>
    <row r="368" spans="1:6" x14ac:dyDescent="0.45">
      <c r="A368" s="11" t="s">
        <v>1679</v>
      </c>
      <c r="B368" s="12" t="s">
        <v>260</v>
      </c>
      <c r="C368" s="12" t="s">
        <v>36</v>
      </c>
      <c r="D368" s="12" t="s">
        <v>185</v>
      </c>
      <c r="E368" s="13">
        <v>1</v>
      </c>
      <c r="F368" s="7">
        <f>IF(ISERROR(VLOOKUP(D368,'2subscriptInfo'!$D$2:$D$6276,1,FALSE)),0,E368 - 1)</f>
        <v>0</v>
      </c>
    </row>
    <row r="369" spans="1:6" x14ac:dyDescent="0.45">
      <c r="A369" s="14" t="s">
        <v>1680</v>
      </c>
      <c r="B369" s="15" t="s">
        <v>894</v>
      </c>
      <c r="C369" s="15" t="s">
        <v>20</v>
      </c>
      <c r="D369" s="15" t="s">
        <v>313</v>
      </c>
      <c r="E369" s="16">
        <v>1</v>
      </c>
      <c r="F369" s="7">
        <f>IF(ISERROR(VLOOKUP(D369,'2subscriptInfo'!$D$2:$D$6276,1,FALSE)),0,E369 - 1)</f>
        <v>0</v>
      </c>
    </row>
    <row r="370" spans="1:6" x14ac:dyDescent="0.45">
      <c r="A370" s="11" t="s">
        <v>1681</v>
      </c>
      <c r="B370" s="12" t="s">
        <v>895</v>
      </c>
      <c r="C370" s="12" t="s">
        <v>20</v>
      </c>
      <c r="D370" s="12" t="s">
        <v>177</v>
      </c>
      <c r="E370" s="13">
        <v>1</v>
      </c>
      <c r="F370" s="7">
        <f>IF(ISERROR(VLOOKUP(D370,'2subscriptInfo'!$D$2:$D$6276,1,FALSE)),0,E370 - 1)</f>
        <v>0</v>
      </c>
    </row>
    <row r="371" spans="1:6" x14ac:dyDescent="0.45">
      <c r="A371" s="14" t="s">
        <v>1682</v>
      </c>
      <c r="B371" s="15" t="s">
        <v>603</v>
      </c>
      <c r="C371" s="15" t="s">
        <v>20</v>
      </c>
      <c r="D371" s="15" t="s">
        <v>266</v>
      </c>
      <c r="E371" s="16">
        <v>1</v>
      </c>
      <c r="F371" s="7">
        <f>IF(ISERROR(VLOOKUP(D371,'2subscriptInfo'!$D$2:$D$6276,1,FALSE)),0,E371 - 1)</f>
        <v>0</v>
      </c>
    </row>
    <row r="372" spans="1:6" x14ac:dyDescent="0.45">
      <c r="A372" s="11" t="s">
        <v>1683</v>
      </c>
      <c r="B372" s="12" t="s">
        <v>608</v>
      </c>
      <c r="C372" s="12" t="s">
        <v>20</v>
      </c>
      <c r="D372" s="12" t="s">
        <v>318</v>
      </c>
      <c r="E372" s="13">
        <v>1</v>
      </c>
      <c r="F372" s="7">
        <f>IF(ISERROR(VLOOKUP(D372,'2subscriptInfo'!$D$2:$D$6276,1,FALSE)),0,E372 - 1)</f>
        <v>0</v>
      </c>
    </row>
    <row r="373" spans="1:6" x14ac:dyDescent="0.45">
      <c r="A373" s="14" t="s">
        <v>1684</v>
      </c>
      <c r="B373" s="15" t="s">
        <v>1008</v>
      </c>
      <c r="C373" s="15" t="s">
        <v>20</v>
      </c>
      <c r="D373" s="15" t="s">
        <v>208</v>
      </c>
      <c r="E373" s="16">
        <v>1</v>
      </c>
      <c r="F373" s="7">
        <f>IF(ISERROR(VLOOKUP(D373,'2subscriptInfo'!$D$2:$D$6276,1,FALSE)),0,E373 - 1)</f>
        <v>0</v>
      </c>
    </row>
    <row r="374" spans="1:6" x14ac:dyDescent="0.45">
      <c r="A374" s="11" t="s">
        <v>1685</v>
      </c>
      <c r="B374" s="12" t="s">
        <v>770</v>
      </c>
      <c r="C374" s="12" t="s">
        <v>20</v>
      </c>
      <c r="D374" s="12" t="s">
        <v>212</v>
      </c>
      <c r="E374" s="13">
        <v>1</v>
      </c>
      <c r="F374" s="7">
        <f>IF(ISERROR(VLOOKUP(D374,'2subscriptInfo'!$D$2:$D$6276,1,FALSE)),0,E374 - 1)</f>
        <v>0</v>
      </c>
    </row>
    <row r="375" spans="1:6" x14ac:dyDescent="0.45">
      <c r="A375" s="14" t="s">
        <v>1686</v>
      </c>
      <c r="B375" s="15" t="s">
        <v>774</v>
      </c>
      <c r="C375" s="15" t="s">
        <v>28</v>
      </c>
      <c r="D375" s="15" t="s">
        <v>269</v>
      </c>
      <c r="E375" s="16">
        <v>1</v>
      </c>
      <c r="F375" s="7">
        <f>IF(ISERROR(VLOOKUP(D375,'2subscriptInfo'!$D$2:$D$6276,1,FALSE)),0,E375 - 1)</f>
        <v>0</v>
      </c>
    </row>
    <row r="376" spans="1:6" x14ac:dyDescent="0.45">
      <c r="A376" s="11" t="s">
        <v>1687</v>
      </c>
      <c r="B376" s="12" t="s">
        <v>614</v>
      </c>
      <c r="C376" s="12" t="s">
        <v>28</v>
      </c>
      <c r="D376" s="12" t="s">
        <v>179</v>
      </c>
      <c r="E376" s="13">
        <v>1</v>
      </c>
      <c r="F376" s="7">
        <f>IF(ISERROR(VLOOKUP(D376,'2subscriptInfo'!$D$2:$D$6276,1,FALSE)),0,E376 - 1)</f>
        <v>0</v>
      </c>
    </row>
    <row r="377" spans="1:6" x14ac:dyDescent="0.45">
      <c r="A377" s="14" t="s">
        <v>1688</v>
      </c>
      <c r="B377" s="15" t="s">
        <v>616</v>
      </c>
      <c r="C377" s="15" t="s">
        <v>28</v>
      </c>
      <c r="D377" s="15" t="s">
        <v>210</v>
      </c>
      <c r="E377" s="16">
        <v>1</v>
      </c>
      <c r="F377" s="7">
        <f>IF(ISERROR(VLOOKUP(D377,'2subscriptInfo'!$D$2:$D$6276,1,FALSE)),0,E377 - 1)</f>
        <v>0</v>
      </c>
    </row>
    <row r="378" spans="1:6" x14ac:dyDescent="0.45">
      <c r="A378" s="11" t="s">
        <v>1689</v>
      </c>
      <c r="B378" s="12" t="s">
        <v>304</v>
      </c>
      <c r="C378" s="12" t="s">
        <v>28</v>
      </c>
      <c r="D378" s="12" t="s">
        <v>305</v>
      </c>
      <c r="E378" s="13">
        <v>1</v>
      </c>
      <c r="F378" s="7">
        <f>IF(ISERROR(VLOOKUP(D378,'2subscriptInfo'!$D$2:$D$6276,1,FALSE)),0,E378 - 1)</f>
        <v>0</v>
      </c>
    </row>
    <row r="379" spans="1:6" x14ac:dyDescent="0.45">
      <c r="A379" s="14" t="s">
        <v>1690</v>
      </c>
      <c r="B379" s="15" t="s">
        <v>152</v>
      </c>
      <c r="C379" s="15" t="s">
        <v>114</v>
      </c>
      <c r="D379" s="15" t="s">
        <v>153</v>
      </c>
      <c r="E379" s="16">
        <v>1</v>
      </c>
      <c r="F379" s="7">
        <f>IF(ISERROR(VLOOKUP(D379,'2subscriptInfo'!$D$2:$D$6276,1,FALSE)),0,E379 - 1)</f>
        <v>0</v>
      </c>
    </row>
    <row r="380" spans="1:6" x14ac:dyDescent="0.45">
      <c r="A380" s="11" t="s">
        <v>1691</v>
      </c>
      <c r="B380" s="12" t="s">
        <v>707</v>
      </c>
      <c r="C380" s="12" t="s">
        <v>114</v>
      </c>
      <c r="D380" s="12" t="s">
        <v>166</v>
      </c>
      <c r="E380" s="13">
        <v>1</v>
      </c>
      <c r="F380" s="7">
        <f>IF(ISERROR(VLOOKUP(D380,'2subscriptInfo'!$D$2:$D$6276,1,FALSE)),0,E380 - 1)</f>
        <v>0</v>
      </c>
    </row>
    <row r="381" spans="1:6" x14ac:dyDescent="0.45">
      <c r="A381" s="14" t="s">
        <v>1692</v>
      </c>
      <c r="B381" s="15" t="s">
        <v>1053</v>
      </c>
      <c r="C381" s="15" t="s">
        <v>114</v>
      </c>
      <c r="D381" s="15" t="s">
        <v>192</v>
      </c>
      <c r="E381" s="16">
        <v>1</v>
      </c>
      <c r="F381" s="7">
        <f>IF(ISERROR(VLOOKUP(D381,'2subscriptInfo'!$D$2:$D$6276,1,FALSE)),0,E381 - 1)</f>
        <v>0</v>
      </c>
    </row>
    <row r="382" spans="1:6" x14ac:dyDescent="0.45">
      <c r="A382" s="11" t="s">
        <v>1693</v>
      </c>
      <c r="B382" s="12" t="s">
        <v>934</v>
      </c>
      <c r="C382" s="12" t="s">
        <v>354</v>
      </c>
      <c r="D382" s="12" t="s">
        <v>204</v>
      </c>
      <c r="E382" s="13">
        <v>1</v>
      </c>
      <c r="F382" s="7">
        <f>IF(ISERROR(VLOOKUP(D382,'2subscriptInfo'!$D$2:$D$6276,1,FALSE)),0,E382 - 1)</f>
        <v>0</v>
      </c>
    </row>
    <row r="383" spans="1:6" x14ac:dyDescent="0.45">
      <c r="A383" s="14" t="s">
        <v>1694</v>
      </c>
      <c r="B383" s="15" t="s">
        <v>234</v>
      </c>
      <c r="C383" s="15" t="s">
        <v>173</v>
      </c>
      <c r="D383" s="15"/>
      <c r="E383" s="16">
        <v>1</v>
      </c>
      <c r="F383" s="7">
        <f>IF(ISERROR(VLOOKUP(D383,'2subscriptInfo'!$D$2:$D$6276,1,FALSE)),0,E383 - 1)</f>
        <v>0</v>
      </c>
    </row>
    <row r="384" spans="1:6" x14ac:dyDescent="0.45">
      <c r="A384" s="11" t="s">
        <v>1695</v>
      </c>
      <c r="B384" s="12" t="s">
        <v>1696</v>
      </c>
      <c r="C384" s="12" t="s">
        <v>200</v>
      </c>
      <c r="D384" s="12"/>
      <c r="E384" s="13">
        <v>1</v>
      </c>
      <c r="F384" s="7">
        <f>IF(ISERROR(VLOOKUP(D384,'2subscriptInfo'!$D$2:$D$6276,1,FALSE)),0,E384 - 1)</f>
        <v>0</v>
      </c>
    </row>
    <row r="385" spans="1:6" x14ac:dyDescent="0.45">
      <c r="A385" s="14" t="s">
        <v>1697</v>
      </c>
      <c r="B385" s="15" t="s">
        <v>1016</v>
      </c>
      <c r="C385" s="15" t="s">
        <v>305</v>
      </c>
      <c r="D385" s="15"/>
      <c r="E385" s="16">
        <v>1</v>
      </c>
      <c r="F385" s="7">
        <f>IF(ISERROR(VLOOKUP(D385,'2subscriptInfo'!$D$2:$D$6276,1,FALSE)),0,E385 - 1)</f>
        <v>0</v>
      </c>
    </row>
    <row r="386" spans="1:6" x14ac:dyDescent="0.45">
      <c r="A386" s="11" t="s">
        <v>1698</v>
      </c>
      <c r="B386" s="12" t="s">
        <v>463</v>
      </c>
      <c r="C386" s="12" t="s">
        <v>222</v>
      </c>
      <c r="D386" s="12"/>
      <c r="E386" s="13">
        <v>1</v>
      </c>
      <c r="F386" s="7">
        <f>IF(ISERROR(VLOOKUP(D386,'2subscriptInfo'!$D$2:$D$6276,1,FALSE)),0,E386 - 1)</f>
        <v>0</v>
      </c>
    </row>
    <row r="387" spans="1:6" x14ac:dyDescent="0.45">
      <c r="A387" s="14" t="s">
        <v>1699</v>
      </c>
      <c r="B387" s="15" t="s">
        <v>504</v>
      </c>
      <c r="C387" s="15" t="s">
        <v>54</v>
      </c>
      <c r="D387" s="15" t="s">
        <v>311</v>
      </c>
      <c r="E387" s="16">
        <v>1</v>
      </c>
      <c r="F387" s="7">
        <f>IF(ISERROR(VLOOKUP(D387,'2subscriptInfo'!$D$2:$D$6276,1,FALSE)),0,E387 - 1)</f>
        <v>0</v>
      </c>
    </row>
    <row r="388" spans="1:6" x14ac:dyDescent="0.45">
      <c r="A388" s="11" t="s">
        <v>1700</v>
      </c>
      <c r="B388" s="12" t="s">
        <v>879</v>
      </c>
      <c r="C388" s="12" t="s">
        <v>216</v>
      </c>
      <c r="D388" s="12"/>
      <c r="E388" s="13">
        <v>1</v>
      </c>
      <c r="F388" s="7">
        <f>IF(ISERROR(VLOOKUP(D388,'2subscriptInfo'!$D$2:$D$6276,1,FALSE)),0,E388 - 1)</f>
        <v>0</v>
      </c>
    </row>
    <row r="389" spans="1:6" x14ac:dyDescent="0.45">
      <c r="A389" s="14" t="s">
        <v>1701</v>
      </c>
      <c r="B389" s="15" t="s">
        <v>804</v>
      </c>
      <c r="C389" s="15" t="s">
        <v>354</v>
      </c>
      <c r="D389" s="15" t="s">
        <v>245</v>
      </c>
      <c r="E389" s="16">
        <v>1</v>
      </c>
      <c r="F389" s="7">
        <f>IF(ISERROR(VLOOKUP(D389,'2subscriptInfo'!$D$2:$D$6276,1,FALSE)),0,E389 - 1)</f>
        <v>0</v>
      </c>
    </row>
    <row r="390" spans="1:6" x14ac:dyDescent="0.45">
      <c r="A390" s="11" t="s">
        <v>1702</v>
      </c>
      <c r="B390" s="12" t="s">
        <v>511</v>
      </c>
      <c r="C390" s="12" t="s">
        <v>165</v>
      </c>
      <c r="D390" s="12" t="s">
        <v>286</v>
      </c>
      <c r="E390" s="13">
        <v>1</v>
      </c>
      <c r="F390" s="7">
        <f>IF(ISERROR(VLOOKUP(D390,'2subscriptInfo'!$D$2:$D$6276,1,FALSE)),0,E390 - 1)</f>
        <v>0</v>
      </c>
    </row>
    <row r="391" spans="1:6" x14ac:dyDescent="0.45">
      <c r="A391" s="14" t="s">
        <v>1703</v>
      </c>
      <c r="B391" s="15" t="s">
        <v>984</v>
      </c>
      <c r="C391" s="15" t="s">
        <v>214</v>
      </c>
      <c r="D391" s="15"/>
      <c r="E391" s="16">
        <v>1</v>
      </c>
      <c r="F391" s="7">
        <f>IF(ISERROR(VLOOKUP(D391,'2subscriptInfo'!$D$2:$D$6276,1,FALSE)),0,E391 - 1)</f>
        <v>0</v>
      </c>
    </row>
    <row r="392" spans="1:6" x14ac:dyDescent="0.45">
      <c r="A392" s="11" t="s">
        <v>1704</v>
      </c>
      <c r="B392" s="12" t="s">
        <v>742</v>
      </c>
      <c r="C392" s="12" t="s">
        <v>696</v>
      </c>
      <c r="D392" s="12"/>
      <c r="E392" s="13">
        <v>1</v>
      </c>
      <c r="F392" s="7">
        <f>IF(ISERROR(VLOOKUP(D392,'2subscriptInfo'!$D$2:$D$6276,1,FALSE)),0,E392 - 1)</f>
        <v>0</v>
      </c>
    </row>
    <row r="393" spans="1:6" x14ac:dyDescent="0.45">
      <c r="A393" s="14" t="s">
        <v>1705</v>
      </c>
      <c r="B393" s="15" t="s">
        <v>809</v>
      </c>
      <c r="C393" s="15" t="s">
        <v>364</v>
      </c>
      <c r="D393" s="15" t="s">
        <v>272</v>
      </c>
      <c r="E393" s="16">
        <v>1</v>
      </c>
      <c r="F393" s="7">
        <f>IF(ISERROR(VLOOKUP(D393,'2subscriptInfo'!$D$2:$D$6276,1,FALSE)),0,E393 - 1)</f>
        <v>0</v>
      </c>
    </row>
    <row r="394" spans="1:6" x14ac:dyDescent="0.45">
      <c r="A394" s="11" t="s">
        <v>1706</v>
      </c>
      <c r="B394" s="12" t="s">
        <v>1707</v>
      </c>
      <c r="C394" s="12" t="s">
        <v>685</v>
      </c>
      <c r="D394" s="12"/>
      <c r="E394" s="13">
        <v>1</v>
      </c>
      <c r="F394" s="7">
        <f>IF(ISERROR(VLOOKUP(D394,'2subscriptInfo'!$D$2:$D$6276,1,FALSE)),0,E394 - 1)</f>
        <v>0</v>
      </c>
    </row>
    <row r="395" spans="1:6" x14ac:dyDescent="0.45">
      <c r="A395" s="14" t="s">
        <v>1708</v>
      </c>
      <c r="B395" s="15" t="s">
        <v>1709</v>
      </c>
      <c r="C395" s="15" t="s">
        <v>175</v>
      </c>
      <c r="D395" s="15"/>
      <c r="E395" s="16">
        <v>1</v>
      </c>
      <c r="F395" s="7">
        <f>IF(ISERROR(VLOOKUP(D395,'2subscriptInfo'!$D$2:$D$6276,1,FALSE)),0,E395 - 1)</f>
        <v>0</v>
      </c>
    </row>
    <row r="396" spans="1:6" x14ac:dyDescent="0.45">
      <c r="A396" s="11" t="s">
        <v>1710</v>
      </c>
      <c r="B396" s="12" t="s">
        <v>418</v>
      </c>
      <c r="C396" s="12" t="s">
        <v>166</v>
      </c>
      <c r="D396" s="12"/>
      <c r="E396" s="13">
        <v>1</v>
      </c>
      <c r="F396" s="7">
        <f>IF(ISERROR(VLOOKUP(D396,'2subscriptInfo'!$D$2:$D$6276,1,FALSE)),0,E396 - 1)</f>
        <v>0</v>
      </c>
    </row>
    <row r="397" spans="1:6" x14ac:dyDescent="0.45">
      <c r="A397" s="14" t="s">
        <v>1711</v>
      </c>
      <c r="B397" s="15" t="s">
        <v>48</v>
      </c>
      <c r="C397" s="15" t="s">
        <v>49</v>
      </c>
      <c r="D397" s="15"/>
      <c r="E397" s="16">
        <v>1</v>
      </c>
      <c r="F397" s="7">
        <f>IF(ISERROR(VLOOKUP(D397,'2subscriptInfo'!$D$2:$D$6276,1,FALSE)),0,E397 - 1)</f>
        <v>0</v>
      </c>
    </row>
    <row r="398" spans="1:6" x14ac:dyDescent="0.45">
      <c r="A398" s="11" t="s">
        <v>1712</v>
      </c>
      <c r="B398" s="12" t="s">
        <v>935</v>
      </c>
      <c r="C398" s="12" t="s">
        <v>54</v>
      </c>
      <c r="D398" s="12" t="s">
        <v>936</v>
      </c>
      <c r="E398" s="13">
        <v>1</v>
      </c>
      <c r="F398" s="7">
        <f>IF(ISERROR(VLOOKUP(D398,'2subscriptInfo'!$D$2:$D$6276,1,FALSE)),0,E398 - 1)</f>
        <v>0</v>
      </c>
    </row>
    <row r="399" spans="1:6" x14ac:dyDescent="0.45">
      <c r="A399" s="14" t="s">
        <v>1713</v>
      </c>
      <c r="B399" s="15" t="s">
        <v>631</v>
      </c>
      <c r="C399" s="15" t="s">
        <v>632</v>
      </c>
      <c r="D399" s="15"/>
      <c r="E399" s="16">
        <v>1</v>
      </c>
      <c r="F399" s="7">
        <f>IF(ISERROR(VLOOKUP(D399,'2subscriptInfo'!$D$2:$D$6276,1,FALSE)),0,E399 - 1)</f>
        <v>0</v>
      </c>
    </row>
    <row r="400" spans="1:6" x14ac:dyDescent="0.45">
      <c r="A400" s="11" t="s">
        <v>1714</v>
      </c>
      <c r="B400" s="12" t="s">
        <v>863</v>
      </c>
      <c r="C400" s="12" t="s">
        <v>252</v>
      </c>
      <c r="D400" s="12"/>
      <c r="E400" s="13">
        <v>1</v>
      </c>
      <c r="F400" s="7">
        <f>IF(ISERROR(VLOOKUP(D400,'2subscriptInfo'!$D$2:$D$6276,1,FALSE)),0,E400 - 1)</f>
        <v>0</v>
      </c>
    </row>
    <row r="401" spans="1:6" x14ac:dyDescent="0.45">
      <c r="A401" s="14" t="s">
        <v>1715</v>
      </c>
      <c r="B401" s="15" t="s">
        <v>943</v>
      </c>
      <c r="C401" s="15" t="s">
        <v>54</v>
      </c>
      <c r="D401" s="15" t="s">
        <v>451</v>
      </c>
      <c r="E401" s="16">
        <v>1</v>
      </c>
      <c r="F401" s="7">
        <f>IF(ISERROR(VLOOKUP(D401,'2subscriptInfo'!$D$2:$D$6276,1,FALSE)),0,E401 - 1)</f>
        <v>0</v>
      </c>
    </row>
    <row r="402" spans="1:6" x14ac:dyDescent="0.45">
      <c r="A402" s="11" t="s">
        <v>1716</v>
      </c>
      <c r="B402" s="12" t="s">
        <v>640</v>
      </c>
      <c r="C402" s="12" t="s">
        <v>256</v>
      </c>
      <c r="D402" s="12"/>
      <c r="E402" s="13">
        <v>1</v>
      </c>
      <c r="F402" s="7">
        <f>IF(ISERROR(VLOOKUP(D402,'2subscriptInfo'!$D$2:$D$6276,1,FALSE)),0,E402 - 1)</f>
        <v>0</v>
      </c>
    </row>
    <row r="403" spans="1:6" x14ac:dyDescent="0.45">
      <c r="A403" s="14" t="s">
        <v>1717</v>
      </c>
      <c r="B403" s="15" t="s">
        <v>538</v>
      </c>
      <c r="C403" s="15" t="s">
        <v>539</v>
      </c>
      <c r="D403" s="15" t="s">
        <v>540</v>
      </c>
      <c r="E403" s="16">
        <v>1</v>
      </c>
      <c r="F403" s="7">
        <f>IF(ISERROR(VLOOKUP(D403,'2subscriptInfo'!$D$2:$D$6276,1,FALSE)),0,E403 - 1)</f>
        <v>0</v>
      </c>
    </row>
    <row r="404" spans="1:6" x14ac:dyDescent="0.45">
      <c r="A404" s="11" t="s">
        <v>1718</v>
      </c>
      <c r="B404" s="12" t="s">
        <v>941</v>
      </c>
      <c r="C404" s="12" t="s">
        <v>54</v>
      </c>
      <c r="D404" s="12" t="s">
        <v>441</v>
      </c>
      <c r="E404" s="13">
        <v>1</v>
      </c>
      <c r="F404" s="7">
        <f>IF(ISERROR(VLOOKUP(D404,'2subscriptInfo'!$D$2:$D$6276,1,FALSE)),0,E404 - 1)</f>
        <v>0</v>
      </c>
    </row>
    <row r="405" spans="1:6" x14ac:dyDescent="0.45">
      <c r="A405" s="14" t="s">
        <v>1719</v>
      </c>
      <c r="B405" s="15" t="s">
        <v>1034</v>
      </c>
      <c r="C405" s="15" t="s">
        <v>185</v>
      </c>
      <c r="D405" s="15"/>
      <c r="E405" s="16">
        <v>1</v>
      </c>
      <c r="F405" s="7">
        <f>IF(ISERROR(VLOOKUP(D405,'2subscriptInfo'!$D$2:$D$6276,1,FALSE)),0,E405 - 1)</f>
        <v>0</v>
      </c>
    </row>
    <row r="406" spans="1:6" x14ac:dyDescent="0.45">
      <c r="A406" s="11" t="s">
        <v>1720</v>
      </c>
      <c r="B406" s="12" t="s">
        <v>359</v>
      </c>
      <c r="C406" s="12" t="s">
        <v>54</v>
      </c>
      <c r="D406" s="12" t="s">
        <v>360</v>
      </c>
      <c r="E406" s="13">
        <v>1</v>
      </c>
      <c r="F406" s="7">
        <f>IF(ISERROR(VLOOKUP(D406,'2subscriptInfo'!$D$2:$D$6276,1,FALSE)),0,E406 - 1)</f>
        <v>0</v>
      </c>
    </row>
    <row r="407" spans="1:6" x14ac:dyDescent="0.45">
      <c r="A407" s="14" t="s">
        <v>1721</v>
      </c>
      <c r="B407" s="15" t="s">
        <v>67</v>
      </c>
      <c r="C407" s="15" t="s">
        <v>54</v>
      </c>
      <c r="D407" s="15" t="s">
        <v>58</v>
      </c>
      <c r="E407" s="16">
        <v>1</v>
      </c>
      <c r="F407" s="7">
        <f>IF(ISERROR(VLOOKUP(D407,'2subscriptInfo'!$D$2:$D$6276,1,FALSE)),0,E407 - 1)</f>
        <v>0</v>
      </c>
    </row>
    <row r="408" spans="1:6" x14ac:dyDescent="0.45">
      <c r="A408" s="11" t="s">
        <v>1722</v>
      </c>
      <c r="B408" s="12" t="s">
        <v>952</v>
      </c>
      <c r="C408" s="12" t="s">
        <v>534</v>
      </c>
      <c r="D408" s="12" t="s">
        <v>214</v>
      </c>
      <c r="E408" s="13">
        <v>1</v>
      </c>
      <c r="F408" s="7">
        <f>IF(ISERROR(VLOOKUP(D408,'2subscriptInfo'!$D$2:$D$6276,1,FALSE)),0,E408 - 1)</f>
        <v>0</v>
      </c>
    </row>
    <row r="409" spans="1:6" x14ac:dyDescent="0.45">
      <c r="A409" s="14" t="s">
        <v>1723</v>
      </c>
      <c r="B409" s="15" t="s">
        <v>1724</v>
      </c>
      <c r="C409" s="15" t="s">
        <v>284</v>
      </c>
      <c r="D409" s="15"/>
      <c r="E409" s="16">
        <v>1</v>
      </c>
      <c r="F409" s="7">
        <f>IF(ISERROR(VLOOKUP(D409,'2subscriptInfo'!$D$2:$D$6276,1,FALSE)),0,E409 - 1)</f>
        <v>0</v>
      </c>
    </row>
    <row r="410" spans="1:6" x14ac:dyDescent="0.45">
      <c r="A410" s="11" t="s">
        <v>1725</v>
      </c>
      <c r="B410" s="12" t="s">
        <v>1726</v>
      </c>
      <c r="C410" s="12" t="s">
        <v>601</v>
      </c>
      <c r="D410" s="12"/>
      <c r="E410" s="13">
        <v>1</v>
      </c>
      <c r="F410" s="7">
        <f>IF(ISERROR(VLOOKUP(D410,'2subscriptInfo'!$D$2:$D$6276,1,FALSE)),0,E410 - 1)</f>
        <v>0</v>
      </c>
    </row>
    <row r="411" spans="1:6" x14ac:dyDescent="0.45">
      <c r="A411" s="14" t="s">
        <v>1727</v>
      </c>
      <c r="B411" s="15" t="s">
        <v>1728</v>
      </c>
      <c r="C411" s="15" t="s">
        <v>368</v>
      </c>
      <c r="D411" s="15"/>
      <c r="E411" s="16">
        <v>1</v>
      </c>
      <c r="F411" s="7">
        <f>IF(ISERROR(VLOOKUP(D411,'2subscriptInfo'!$D$2:$D$6276,1,FALSE)),0,E411 - 1)</f>
        <v>0</v>
      </c>
    </row>
    <row r="412" spans="1:6" x14ac:dyDescent="0.45">
      <c r="A412" s="11" t="s">
        <v>1729</v>
      </c>
      <c r="B412" s="12" t="s">
        <v>1730</v>
      </c>
      <c r="C412" s="12" t="s">
        <v>372</v>
      </c>
      <c r="D412" s="12"/>
      <c r="E412" s="13">
        <v>1</v>
      </c>
      <c r="F412" s="7">
        <f>IF(ISERROR(VLOOKUP(D412,'2subscriptInfo'!$D$2:$D$6276,1,FALSE)),0,E412 - 1)</f>
        <v>0</v>
      </c>
    </row>
    <row r="413" spans="1:6" x14ac:dyDescent="0.45">
      <c r="A413" s="14" t="s">
        <v>1731</v>
      </c>
      <c r="B413" s="15" t="s">
        <v>361</v>
      </c>
      <c r="C413" s="15" t="s">
        <v>54</v>
      </c>
      <c r="D413" s="15" t="s">
        <v>277</v>
      </c>
      <c r="E413" s="16">
        <v>1</v>
      </c>
      <c r="F413" s="7">
        <f>IF(ISERROR(VLOOKUP(D413,'2subscriptInfo'!$D$2:$D$6276,1,FALSE)),0,E413 - 1)</f>
        <v>0</v>
      </c>
    </row>
    <row r="414" spans="1:6" x14ac:dyDescent="0.45">
      <c r="A414" s="11" t="s">
        <v>1732</v>
      </c>
      <c r="B414" s="12" t="s">
        <v>55</v>
      </c>
      <c r="C414" s="12" t="s">
        <v>54</v>
      </c>
      <c r="D414" s="12" t="s">
        <v>51</v>
      </c>
      <c r="E414" s="13">
        <v>1</v>
      </c>
      <c r="F414" s="7">
        <f>IF(ISERROR(VLOOKUP(D414,'2subscriptInfo'!$D$2:$D$6276,1,FALSE)),0,E414 - 1)</f>
        <v>0</v>
      </c>
    </row>
    <row r="415" spans="1:6" x14ac:dyDescent="0.45">
      <c r="A415" s="14" t="s">
        <v>1733</v>
      </c>
      <c r="B415" s="15" t="s">
        <v>1734</v>
      </c>
      <c r="C415" s="15" t="s">
        <v>441</v>
      </c>
      <c r="D415" s="15"/>
      <c r="E415" s="16">
        <v>1</v>
      </c>
      <c r="F415" s="7">
        <f>IF(ISERROR(VLOOKUP(D415,'2subscriptInfo'!$D$2:$D$6276,1,FALSE)),0,E415 - 1)</f>
        <v>0</v>
      </c>
    </row>
    <row r="416" spans="1:6" x14ac:dyDescent="0.45">
      <c r="A416" s="11" t="s">
        <v>1735</v>
      </c>
      <c r="B416" s="12" t="s">
        <v>1736</v>
      </c>
      <c r="C416" s="12" t="s">
        <v>885</v>
      </c>
      <c r="D416" s="12"/>
      <c r="E416" s="13">
        <v>1</v>
      </c>
      <c r="F416" s="7">
        <f>IF(ISERROR(VLOOKUP(D416,'2subscriptInfo'!$D$2:$D$6276,1,FALSE)),0,E416 - 1)</f>
        <v>0</v>
      </c>
    </row>
    <row r="417" spans="1:6" x14ac:dyDescent="0.45">
      <c r="A417" s="14" t="s">
        <v>1737</v>
      </c>
      <c r="B417" s="15" t="s">
        <v>1738</v>
      </c>
      <c r="C417" s="15" t="s">
        <v>273</v>
      </c>
      <c r="D417" s="15"/>
      <c r="E417" s="16">
        <v>1</v>
      </c>
      <c r="F417" s="7">
        <f>IF(ISERROR(VLOOKUP(D417,'2subscriptInfo'!$D$2:$D$6276,1,FALSE)),0,E417 - 1)</f>
        <v>0</v>
      </c>
    </row>
    <row r="418" spans="1:6" x14ac:dyDescent="0.45">
      <c r="A418" s="11" t="s">
        <v>1739</v>
      </c>
      <c r="B418" s="12" t="s">
        <v>682</v>
      </c>
      <c r="C418" s="12" t="s">
        <v>8</v>
      </c>
      <c r="D418" s="12" t="s">
        <v>683</v>
      </c>
      <c r="E418" s="13">
        <v>1</v>
      </c>
      <c r="F418" s="7">
        <f>IF(ISERROR(VLOOKUP(D418,'2subscriptInfo'!$D$2:$D$6276,1,FALSE)),0,E418 - 1)</f>
        <v>0</v>
      </c>
    </row>
    <row r="419" spans="1:6" x14ac:dyDescent="0.45">
      <c r="A419" s="14" t="s">
        <v>1740</v>
      </c>
      <c r="B419" s="15" t="s">
        <v>684</v>
      </c>
      <c r="C419" s="15" t="s">
        <v>8</v>
      </c>
      <c r="D419" s="15" t="s">
        <v>685</v>
      </c>
      <c r="E419" s="16">
        <v>1</v>
      </c>
      <c r="F419" s="7">
        <f>IF(ISERROR(VLOOKUP(D419,'2subscriptInfo'!$D$2:$D$6276,1,FALSE)),0,E419 - 1)</f>
        <v>0</v>
      </c>
    </row>
    <row r="420" spans="1:6" x14ac:dyDescent="0.45">
      <c r="A420" s="11" t="s">
        <v>1741</v>
      </c>
      <c r="B420" s="12" t="s">
        <v>10</v>
      </c>
      <c r="C420" s="12" t="s">
        <v>8</v>
      </c>
      <c r="D420" s="12" t="s">
        <v>11</v>
      </c>
      <c r="E420" s="13">
        <v>1</v>
      </c>
      <c r="F420" s="7">
        <f>IF(ISERROR(VLOOKUP(D420,'2subscriptInfo'!$D$2:$D$6276,1,FALSE)),0,E420 - 1)</f>
        <v>0</v>
      </c>
    </row>
    <row r="421" spans="1:6" x14ac:dyDescent="0.45">
      <c r="A421" s="14" t="s">
        <v>1742</v>
      </c>
      <c r="B421" s="15" t="s">
        <v>693</v>
      </c>
      <c r="C421" s="15" t="s">
        <v>8</v>
      </c>
      <c r="D421" s="15" t="s">
        <v>694</v>
      </c>
      <c r="E421" s="16">
        <v>1</v>
      </c>
      <c r="F421" s="7">
        <f>IF(ISERROR(VLOOKUP(D421,'2subscriptInfo'!$D$2:$D$6276,1,FALSE)),0,E421 - 1)</f>
        <v>0</v>
      </c>
    </row>
    <row r="422" spans="1:6" x14ac:dyDescent="0.45">
      <c r="A422" s="11" t="s">
        <v>1743</v>
      </c>
      <c r="B422" s="12" t="s">
        <v>659</v>
      </c>
      <c r="C422" s="12" t="s">
        <v>112</v>
      </c>
      <c r="D422" s="12" t="s">
        <v>194</v>
      </c>
      <c r="E422" s="13">
        <v>1</v>
      </c>
      <c r="F422" s="7">
        <f>IF(ISERROR(VLOOKUP(D422,'2subscriptInfo'!$D$2:$D$6276,1,FALSE)),0,E422 - 1)</f>
        <v>0</v>
      </c>
    </row>
    <row r="423" spans="1:6" x14ac:dyDescent="0.45">
      <c r="A423" s="14" t="s">
        <v>1744</v>
      </c>
      <c r="B423" s="15" t="s">
        <v>345</v>
      </c>
      <c r="C423" s="15" t="s">
        <v>112</v>
      </c>
      <c r="D423" s="15" t="s">
        <v>228</v>
      </c>
      <c r="E423" s="16">
        <v>1</v>
      </c>
      <c r="F423" s="7">
        <f>IF(ISERROR(VLOOKUP(D423,'2subscriptInfo'!$D$2:$D$6276,1,FALSE)),0,E423 - 1)</f>
        <v>0</v>
      </c>
    </row>
    <row r="424" spans="1:6" x14ac:dyDescent="0.45">
      <c r="A424" s="11" t="s">
        <v>1745</v>
      </c>
      <c r="B424" s="12" t="s">
        <v>922</v>
      </c>
      <c r="C424" s="12" t="s">
        <v>112</v>
      </c>
      <c r="D424" s="12" t="s">
        <v>313</v>
      </c>
      <c r="E424" s="13">
        <v>1</v>
      </c>
      <c r="F424" s="7">
        <f>IF(ISERROR(VLOOKUP(D424,'2subscriptInfo'!$D$2:$D$6276,1,FALSE)),0,E424 - 1)</f>
        <v>0</v>
      </c>
    </row>
    <row r="425" spans="1:6" x14ac:dyDescent="0.45">
      <c r="A425" s="14" t="s">
        <v>1746</v>
      </c>
      <c r="B425" s="15" t="s">
        <v>1049</v>
      </c>
      <c r="C425" s="15" t="s">
        <v>112</v>
      </c>
      <c r="D425" s="15" t="s">
        <v>212</v>
      </c>
      <c r="E425" s="16">
        <v>1</v>
      </c>
      <c r="F425" s="7">
        <f>IF(ISERROR(VLOOKUP(D425,'2subscriptInfo'!$D$2:$D$6276,1,FALSE)),0,E425 - 1)</f>
        <v>0</v>
      </c>
    </row>
    <row r="426" spans="1:6" x14ac:dyDescent="0.45">
      <c r="A426" s="11" t="s">
        <v>1747</v>
      </c>
      <c r="B426" s="12" t="s">
        <v>495</v>
      </c>
      <c r="C426" s="12" t="s">
        <v>335</v>
      </c>
      <c r="D426" s="12" t="s">
        <v>240</v>
      </c>
      <c r="E426" s="13">
        <v>1</v>
      </c>
      <c r="F426" s="7">
        <f>IF(ISERROR(VLOOKUP(D426,'2subscriptInfo'!$D$2:$D$6276,1,FALSE)),0,E426 - 1)</f>
        <v>0</v>
      </c>
    </row>
    <row r="427" spans="1:6" x14ac:dyDescent="0.45">
      <c r="A427" s="14" t="s">
        <v>1748</v>
      </c>
      <c r="B427" s="15" t="s">
        <v>642</v>
      </c>
      <c r="C427" s="15" t="s">
        <v>24</v>
      </c>
      <c r="D427" s="15" t="s">
        <v>322</v>
      </c>
      <c r="E427" s="16">
        <v>1</v>
      </c>
      <c r="F427" s="7">
        <f>IF(ISERROR(VLOOKUP(D427,'2subscriptInfo'!$D$2:$D$6276,1,FALSE)),0,E427 - 1)</f>
        <v>0</v>
      </c>
    </row>
    <row r="428" spans="1:6" x14ac:dyDescent="0.45">
      <c r="A428" s="11" t="s">
        <v>1749</v>
      </c>
      <c r="B428" s="12" t="s">
        <v>578</v>
      </c>
      <c r="C428" s="12" t="s">
        <v>204</v>
      </c>
      <c r="D428" s="12"/>
      <c r="E428" s="13">
        <v>1</v>
      </c>
      <c r="F428" s="7">
        <f>IF(ISERROR(VLOOKUP(D428,'2subscriptInfo'!$D$2:$D$6276,1,FALSE)),0,E428 - 1)</f>
        <v>0</v>
      </c>
    </row>
    <row r="429" spans="1:6" x14ac:dyDescent="0.45">
      <c r="A429" s="14" t="s">
        <v>1750</v>
      </c>
      <c r="B429" s="15" t="s">
        <v>422</v>
      </c>
      <c r="C429" s="15" t="s">
        <v>269</v>
      </c>
      <c r="D429" s="15"/>
      <c r="E429" s="16">
        <v>1</v>
      </c>
      <c r="F429" s="7">
        <f>IF(ISERROR(VLOOKUP(D429,'2subscriptInfo'!$D$2:$D$6276,1,FALSE)),0,E429 - 1)</f>
        <v>0</v>
      </c>
    </row>
    <row r="430" spans="1:6" x14ac:dyDescent="0.45">
      <c r="A430" s="11" t="s">
        <v>1751</v>
      </c>
      <c r="B430" s="12" t="s">
        <v>423</v>
      </c>
      <c r="C430" s="12" t="s">
        <v>318</v>
      </c>
      <c r="D430" s="12"/>
      <c r="E430" s="13">
        <v>1</v>
      </c>
      <c r="F430" s="7">
        <f>IF(ISERROR(VLOOKUP(D430,'2subscriptInfo'!$D$2:$D$6276,1,FALSE)),0,E430 - 1)</f>
        <v>0</v>
      </c>
    </row>
    <row r="431" spans="1:6" x14ac:dyDescent="0.45">
      <c r="A431" s="14" t="s">
        <v>1752</v>
      </c>
      <c r="B431" s="15" t="s">
        <v>866</v>
      </c>
      <c r="C431" s="15" t="s">
        <v>196</v>
      </c>
      <c r="D431" s="15"/>
      <c r="E431" s="16">
        <v>1</v>
      </c>
      <c r="F431" s="7">
        <f>IF(ISERROR(VLOOKUP(D431,'2subscriptInfo'!$D$2:$D$6276,1,FALSE)),0,E431 - 1)</f>
        <v>0</v>
      </c>
    </row>
    <row r="432" spans="1:6" x14ac:dyDescent="0.45">
      <c r="A432" s="11" t="s">
        <v>1753</v>
      </c>
      <c r="B432" s="12" t="s">
        <v>786</v>
      </c>
      <c r="C432" s="12" t="s">
        <v>41</v>
      </c>
      <c r="D432" s="12" t="s">
        <v>242</v>
      </c>
      <c r="E432" s="13">
        <v>1</v>
      </c>
      <c r="F432" s="7">
        <f>IF(ISERROR(VLOOKUP(D432,'2subscriptInfo'!$D$2:$D$6276,1,FALSE)),0,E432 - 1)</f>
        <v>0</v>
      </c>
    </row>
    <row r="433" spans="1:6" x14ac:dyDescent="0.45">
      <c r="A433" s="14" t="s">
        <v>1754</v>
      </c>
      <c r="B433" s="15" t="s">
        <v>787</v>
      </c>
      <c r="C433" s="15" t="s">
        <v>41</v>
      </c>
      <c r="D433" s="15" t="s">
        <v>175</v>
      </c>
      <c r="E433" s="16">
        <v>1</v>
      </c>
      <c r="F433" s="7">
        <f>IF(ISERROR(VLOOKUP(D433,'2subscriptInfo'!$D$2:$D$6276,1,FALSE)),0,E433 - 1)</f>
        <v>0</v>
      </c>
    </row>
    <row r="434" spans="1:6" x14ac:dyDescent="0.45">
      <c r="A434" s="11" t="s">
        <v>1755</v>
      </c>
      <c r="B434" s="12" t="s">
        <v>776</v>
      </c>
      <c r="C434" s="12" t="s">
        <v>507</v>
      </c>
      <c r="D434" s="12"/>
      <c r="E434" s="13">
        <v>1</v>
      </c>
      <c r="F434" s="7">
        <f>IF(ISERROR(VLOOKUP(D434,'2subscriptInfo'!$D$2:$D$6276,1,FALSE)),0,E434 - 1)</f>
        <v>0</v>
      </c>
    </row>
    <row r="435" spans="1:6" x14ac:dyDescent="0.45">
      <c r="A435" s="14" t="s">
        <v>1756</v>
      </c>
      <c r="B435" s="15" t="s">
        <v>325</v>
      </c>
      <c r="C435" s="15" t="s">
        <v>41</v>
      </c>
      <c r="D435" s="15" t="s">
        <v>228</v>
      </c>
      <c r="E435" s="16">
        <v>1</v>
      </c>
      <c r="F435" s="7">
        <f>IF(ISERROR(VLOOKUP(D435,'2subscriptInfo'!$D$2:$D$6276,1,FALSE)),0,E435 - 1)</f>
        <v>0</v>
      </c>
    </row>
    <row r="436" spans="1:6" x14ac:dyDescent="0.45">
      <c r="A436" s="11" t="s">
        <v>1757</v>
      </c>
      <c r="B436" s="12" t="s">
        <v>1024</v>
      </c>
      <c r="C436" s="12" t="s">
        <v>936</v>
      </c>
      <c r="D436" s="12"/>
      <c r="E436" s="13">
        <v>1</v>
      </c>
      <c r="F436" s="7">
        <f>IF(ISERROR(VLOOKUP(D436,'2subscriptInfo'!$D$2:$D$6276,1,FALSE)),0,E436 - 1)</f>
        <v>0</v>
      </c>
    </row>
    <row r="437" spans="1:6" x14ac:dyDescent="0.45">
      <c r="A437" s="14" t="s">
        <v>1758</v>
      </c>
      <c r="B437" s="15" t="s">
        <v>306</v>
      </c>
      <c r="C437" s="15" t="s">
        <v>307</v>
      </c>
      <c r="D437" s="15"/>
      <c r="E437" s="16">
        <v>1</v>
      </c>
      <c r="F437" s="7">
        <f>IF(ISERROR(VLOOKUP(D437,'2subscriptInfo'!$D$2:$D$6276,1,FALSE)),0,E437 - 1)</f>
        <v>0</v>
      </c>
    </row>
    <row r="438" spans="1:6" x14ac:dyDescent="0.45">
      <c r="A438" s="11" t="s">
        <v>1759</v>
      </c>
      <c r="B438" s="12" t="s">
        <v>909</v>
      </c>
      <c r="C438" s="12" t="s">
        <v>41</v>
      </c>
      <c r="D438" s="12" t="s">
        <v>240</v>
      </c>
      <c r="E438" s="13">
        <v>1</v>
      </c>
      <c r="F438" s="7">
        <f>IF(ISERROR(VLOOKUP(D438,'2subscriptInfo'!$D$2:$D$6276,1,FALSE)),0,E438 - 1)</f>
        <v>0</v>
      </c>
    </row>
    <row r="439" spans="1:6" x14ac:dyDescent="0.45">
      <c r="A439" s="14" t="s">
        <v>1760</v>
      </c>
      <c r="B439" s="15" t="s">
        <v>338</v>
      </c>
      <c r="C439" s="15" t="s">
        <v>47</v>
      </c>
      <c r="D439" s="15" t="s">
        <v>200</v>
      </c>
      <c r="E439" s="16">
        <v>1</v>
      </c>
      <c r="F439" s="7">
        <f>IF(ISERROR(VLOOKUP(D439,'2subscriptInfo'!$D$2:$D$6276,1,FALSE)),0,E439 - 1)</f>
        <v>0</v>
      </c>
    </row>
    <row r="440" spans="1:6" x14ac:dyDescent="0.45">
      <c r="A440" s="11" t="s">
        <v>1761</v>
      </c>
      <c r="B440" s="12" t="s">
        <v>46</v>
      </c>
      <c r="C440" s="12" t="s">
        <v>47</v>
      </c>
      <c r="D440" s="12" t="s">
        <v>30</v>
      </c>
      <c r="E440" s="13">
        <v>1</v>
      </c>
      <c r="F440" s="7">
        <f>IF(ISERROR(VLOOKUP(D440,'2subscriptInfo'!$D$2:$D$6276,1,FALSE)),0,E440 - 1)</f>
        <v>0</v>
      </c>
    </row>
    <row r="441" spans="1:6" x14ac:dyDescent="0.45">
      <c r="A441" s="14" t="s">
        <v>1762</v>
      </c>
      <c r="B441" s="15" t="s">
        <v>1027</v>
      </c>
      <c r="C441" s="15" t="s">
        <v>352</v>
      </c>
      <c r="D441" s="15"/>
      <c r="E441" s="16">
        <v>1</v>
      </c>
      <c r="F441" s="7">
        <f>IF(ISERROR(VLOOKUP(D441,'2subscriptInfo'!$D$2:$D$6276,1,FALSE)),0,E441 - 1)</f>
        <v>0</v>
      </c>
    </row>
    <row r="442" spans="1:6" x14ac:dyDescent="0.45">
      <c r="A442" s="11" t="s">
        <v>1763</v>
      </c>
      <c r="B442" s="12" t="s">
        <v>789</v>
      </c>
      <c r="C442" s="12" t="s">
        <v>43</v>
      </c>
      <c r="D442" s="12" t="s">
        <v>236</v>
      </c>
      <c r="E442" s="13">
        <v>1</v>
      </c>
      <c r="F442" s="7">
        <f>IF(ISERROR(VLOOKUP(D442,'2subscriptInfo'!$D$2:$D$6276,1,FALSE)),0,E442 - 1)</f>
        <v>0</v>
      </c>
    </row>
    <row r="443" spans="1:6" x14ac:dyDescent="0.45">
      <c r="A443" s="14" t="s">
        <v>1764</v>
      </c>
      <c r="B443" s="15" t="s">
        <v>42</v>
      </c>
      <c r="C443" s="15" t="s">
        <v>43</v>
      </c>
      <c r="D443" s="15" t="s">
        <v>30</v>
      </c>
      <c r="E443" s="16">
        <v>1</v>
      </c>
      <c r="F443" s="7">
        <f>IF(ISERROR(VLOOKUP(D443,'2subscriptInfo'!$D$2:$D$6276,1,FALSE)),0,E443 - 1)</f>
        <v>0</v>
      </c>
    </row>
    <row r="444" spans="1:6" x14ac:dyDescent="0.45">
      <c r="A444" s="11" t="s">
        <v>1765</v>
      </c>
      <c r="B444" s="12" t="s">
        <v>330</v>
      </c>
      <c r="C444" s="12" t="s">
        <v>43</v>
      </c>
      <c r="D444" s="12" t="s">
        <v>204</v>
      </c>
      <c r="E444" s="13">
        <v>1</v>
      </c>
      <c r="F444" s="7">
        <f>IF(ISERROR(VLOOKUP(D444,'2subscriptInfo'!$D$2:$D$6276,1,FALSE)),0,E444 - 1)</f>
        <v>0</v>
      </c>
    </row>
    <row r="445" spans="1:6" x14ac:dyDescent="0.45">
      <c r="A445" s="14" t="s">
        <v>1766</v>
      </c>
      <c r="B445" s="15" t="s">
        <v>645</v>
      </c>
      <c r="C445" s="15" t="s">
        <v>43</v>
      </c>
      <c r="D445" s="15" t="s">
        <v>245</v>
      </c>
      <c r="E445" s="16">
        <v>1</v>
      </c>
      <c r="F445" s="7">
        <f>IF(ISERROR(VLOOKUP(D445,'2subscriptInfo'!$D$2:$D$6276,1,FALSE)),0,E445 - 1)</f>
        <v>0</v>
      </c>
    </row>
    <row r="446" spans="1:6" x14ac:dyDescent="0.45">
      <c r="A446" s="11" t="s">
        <v>1767</v>
      </c>
      <c r="B446" s="12" t="s">
        <v>1046</v>
      </c>
      <c r="C446" s="12" t="s">
        <v>45</v>
      </c>
      <c r="D446" s="12" t="s">
        <v>242</v>
      </c>
      <c r="E446" s="13">
        <v>1</v>
      </c>
      <c r="F446" s="7">
        <f>IF(ISERROR(VLOOKUP(D446,'2subscriptInfo'!$D$2:$D$6276,1,FALSE)),0,E446 - 1)</f>
        <v>0</v>
      </c>
    </row>
    <row r="447" spans="1:6" x14ac:dyDescent="0.45">
      <c r="A447" s="14" t="s">
        <v>1768</v>
      </c>
      <c r="B447" s="15" t="s">
        <v>44</v>
      </c>
      <c r="C447" s="15" t="s">
        <v>45</v>
      </c>
      <c r="D447" s="15" t="s">
        <v>30</v>
      </c>
      <c r="E447" s="16">
        <v>1</v>
      </c>
      <c r="F447" s="7">
        <f>IF(ISERROR(VLOOKUP(D447,'2subscriptInfo'!$D$2:$D$6276,1,FALSE)),0,E447 - 1)</f>
        <v>0</v>
      </c>
    </row>
    <row r="448" spans="1:6" x14ac:dyDescent="0.45">
      <c r="A448" s="11" t="s">
        <v>1769</v>
      </c>
      <c r="B448" s="12" t="s">
        <v>797</v>
      </c>
      <c r="C448" s="12" t="s">
        <v>41</v>
      </c>
      <c r="D448" s="12" t="s">
        <v>206</v>
      </c>
      <c r="E448" s="13">
        <v>1</v>
      </c>
      <c r="F448" s="7">
        <f>IF(ISERROR(VLOOKUP(D448,'2subscriptInfo'!$D$2:$D$6276,1,FALSE)),0,E448 - 1)</f>
        <v>0</v>
      </c>
    </row>
    <row r="449" spans="1:6" x14ac:dyDescent="0.45">
      <c r="A449" s="14" t="s">
        <v>1770</v>
      </c>
      <c r="B449" s="15" t="s">
        <v>775</v>
      </c>
      <c r="C449" s="15" t="s">
        <v>22</v>
      </c>
      <c r="D449" s="15" t="s">
        <v>200</v>
      </c>
      <c r="E449" s="16">
        <v>1</v>
      </c>
      <c r="F449" s="7">
        <f>IF(ISERROR(VLOOKUP(D449,'2subscriptInfo'!$D$2:$D$6276,1,FALSE)),0,E449 - 1)</f>
        <v>0</v>
      </c>
    </row>
    <row r="450" spans="1:6" x14ac:dyDescent="0.45">
      <c r="A450" s="11" t="s">
        <v>1771</v>
      </c>
      <c r="B450" s="12" t="s">
        <v>903</v>
      </c>
      <c r="C450" s="12" t="s">
        <v>22</v>
      </c>
      <c r="D450" s="12" t="s">
        <v>242</v>
      </c>
      <c r="E450" s="13">
        <v>1</v>
      </c>
      <c r="F450" s="7">
        <f>IF(ISERROR(VLOOKUP(D450,'2subscriptInfo'!$D$2:$D$6276,1,FALSE)),0,E450 - 1)</f>
        <v>0</v>
      </c>
    </row>
    <row r="451" spans="1:6" x14ac:dyDescent="0.45">
      <c r="A451" s="14" t="s">
        <v>1772</v>
      </c>
      <c r="B451" s="15" t="s">
        <v>622</v>
      </c>
      <c r="C451" s="15" t="s">
        <v>22</v>
      </c>
      <c r="D451" s="15" t="s">
        <v>175</v>
      </c>
      <c r="E451" s="16">
        <v>1</v>
      </c>
      <c r="F451" s="7">
        <f>IF(ISERROR(VLOOKUP(D451,'2subscriptInfo'!$D$2:$D$6276,1,FALSE)),0,E451 - 1)</f>
        <v>0</v>
      </c>
    </row>
    <row r="452" spans="1:6" x14ac:dyDescent="0.45">
      <c r="A452" s="11" t="s">
        <v>1773</v>
      </c>
      <c r="B452" s="12" t="s">
        <v>167</v>
      </c>
      <c r="C452" s="12" t="s">
        <v>22</v>
      </c>
      <c r="D452" s="12" t="s">
        <v>166</v>
      </c>
      <c r="E452" s="13">
        <v>1</v>
      </c>
      <c r="F452" s="7">
        <f>IF(ISERROR(VLOOKUP(D452,'2subscriptInfo'!$D$2:$D$6276,1,FALSE)),0,E452 - 1)</f>
        <v>0</v>
      </c>
    </row>
    <row r="453" spans="1:6" x14ac:dyDescent="0.45">
      <c r="A453" s="14" t="s">
        <v>1774</v>
      </c>
      <c r="B453" s="15" t="s">
        <v>469</v>
      </c>
      <c r="C453" s="15" t="s">
        <v>22</v>
      </c>
      <c r="D453" s="15" t="s">
        <v>177</v>
      </c>
      <c r="E453" s="16">
        <v>1</v>
      </c>
      <c r="F453" s="7">
        <f>IF(ISERROR(VLOOKUP(D453,'2subscriptInfo'!$D$2:$D$6276,1,FALSE)),0,E453 - 1)</f>
        <v>0</v>
      </c>
    </row>
    <row r="454" spans="1:6" x14ac:dyDescent="0.45">
      <c r="A454" s="11" t="s">
        <v>1775</v>
      </c>
      <c r="B454" s="12" t="s">
        <v>1031</v>
      </c>
      <c r="C454" s="12" t="s">
        <v>22</v>
      </c>
      <c r="D454" s="12" t="s">
        <v>212</v>
      </c>
      <c r="E454" s="13">
        <v>1</v>
      </c>
      <c r="F454" s="7">
        <f>IF(ISERROR(VLOOKUP(D454,'2subscriptInfo'!$D$2:$D$6276,1,FALSE)),0,E454 - 1)</f>
        <v>0</v>
      </c>
    </row>
    <row r="455" spans="1:6" x14ac:dyDescent="0.45">
      <c r="A455" s="14" t="s">
        <v>1776</v>
      </c>
      <c r="B455" s="15" t="s">
        <v>702</v>
      </c>
      <c r="C455" s="15" t="s">
        <v>22</v>
      </c>
      <c r="D455" s="15" t="s">
        <v>153</v>
      </c>
      <c r="E455" s="16">
        <v>1</v>
      </c>
      <c r="F455" s="7">
        <f>IF(ISERROR(VLOOKUP(D455,'2subscriptInfo'!$D$2:$D$6276,1,FALSE)),0,E455 - 1)</f>
        <v>0</v>
      </c>
    </row>
    <row r="456" spans="1:6" x14ac:dyDescent="0.45">
      <c r="A456" s="11" t="s">
        <v>1777</v>
      </c>
      <c r="B456" s="12" t="s">
        <v>477</v>
      </c>
      <c r="C456" s="12" t="s">
        <v>22</v>
      </c>
      <c r="D456" s="12" t="s">
        <v>214</v>
      </c>
      <c r="E456" s="13">
        <v>1</v>
      </c>
      <c r="F456" s="7">
        <f>IF(ISERROR(VLOOKUP(D456,'2subscriptInfo'!$D$2:$D$6276,1,FALSE)),0,E456 - 1)</f>
        <v>0</v>
      </c>
    </row>
    <row r="457" spans="1:6" x14ac:dyDescent="0.45">
      <c r="A457" s="14" t="s">
        <v>1778</v>
      </c>
      <c r="B457" s="15" t="s">
        <v>479</v>
      </c>
      <c r="C457" s="15" t="s">
        <v>22</v>
      </c>
      <c r="D457" s="15" t="s">
        <v>245</v>
      </c>
      <c r="E457" s="16">
        <v>1</v>
      </c>
      <c r="F457" s="7">
        <f>IF(ISERROR(VLOOKUP(D457,'2subscriptInfo'!$D$2:$D$6276,1,FALSE)),0,E457 - 1)</f>
        <v>0</v>
      </c>
    </row>
    <row r="458" spans="1:6" x14ac:dyDescent="0.45">
      <c r="A458" s="11" t="s">
        <v>1779</v>
      </c>
      <c r="B458" s="12" t="s">
        <v>480</v>
      </c>
      <c r="C458" s="12" t="s">
        <v>22</v>
      </c>
      <c r="D458" s="12" t="s">
        <v>216</v>
      </c>
      <c r="E458" s="13">
        <v>1</v>
      </c>
      <c r="F458" s="7">
        <f>IF(ISERROR(VLOOKUP(D458,'2subscriptInfo'!$D$2:$D$6276,1,FALSE)),0,E458 - 1)</f>
        <v>0</v>
      </c>
    </row>
    <row r="459" spans="1:6" x14ac:dyDescent="0.45">
      <c r="A459" s="14" t="s">
        <v>1780</v>
      </c>
      <c r="B459" s="15" t="s">
        <v>65</v>
      </c>
      <c r="C459" s="15" t="s">
        <v>22</v>
      </c>
      <c r="D459" s="15" t="s">
        <v>57</v>
      </c>
      <c r="E459" s="16">
        <v>1</v>
      </c>
      <c r="F459" s="7">
        <f>IF(ISERROR(VLOOKUP(D459,'2subscriptInfo'!$D$2:$D$6276,1,FALSE)),0,E459 - 1)</f>
        <v>0</v>
      </c>
    </row>
    <row r="460" spans="1:6" x14ac:dyDescent="0.45">
      <c r="A460" s="11" t="s">
        <v>1781</v>
      </c>
      <c r="B460" s="12" t="s">
        <v>481</v>
      </c>
      <c r="C460" s="12" t="s">
        <v>22</v>
      </c>
      <c r="D460" s="12" t="s">
        <v>407</v>
      </c>
      <c r="E460" s="13">
        <v>1</v>
      </c>
      <c r="F460" s="7">
        <f>IF(ISERROR(VLOOKUP(D460,'2subscriptInfo'!$D$2:$D$6276,1,FALSE)),0,E460 - 1)</f>
        <v>0</v>
      </c>
    </row>
    <row r="461" spans="1:6" x14ac:dyDescent="0.45">
      <c r="A461" s="14" t="s">
        <v>1782</v>
      </c>
      <c r="B461" s="15" t="s">
        <v>1783</v>
      </c>
      <c r="C461" s="15" t="s">
        <v>1784</v>
      </c>
      <c r="D461" s="15"/>
      <c r="E461" s="16">
        <v>1</v>
      </c>
      <c r="F461" s="7">
        <f>IF(ISERROR(VLOOKUP(D461,'2subscriptInfo'!$D$2:$D$6276,1,FALSE)),0,E461 - 1)</f>
        <v>0</v>
      </c>
    </row>
    <row r="462" spans="1:6" x14ac:dyDescent="0.45">
      <c r="A462" s="11" t="s">
        <v>1785</v>
      </c>
      <c r="B462" s="12" t="s">
        <v>821</v>
      </c>
      <c r="C462" s="12" t="s">
        <v>13</v>
      </c>
      <c r="D462" s="12" t="s">
        <v>313</v>
      </c>
      <c r="E462" s="13">
        <v>1</v>
      </c>
      <c r="F462" s="7">
        <f>IF(ISERROR(VLOOKUP(D462,'2subscriptInfo'!$D$2:$D$6276,1,FALSE)),0,E462 - 1)</f>
        <v>0</v>
      </c>
    </row>
    <row r="463" spans="1:6" x14ac:dyDescent="0.45">
      <c r="A463" s="14" t="s">
        <v>1786</v>
      </c>
      <c r="B463" s="15" t="s">
        <v>954</v>
      </c>
      <c r="C463" s="15" t="s">
        <v>13</v>
      </c>
      <c r="D463" s="15" t="s">
        <v>286</v>
      </c>
      <c r="E463" s="16">
        <v>1</v>
      </c>
      <c r="F463" s="7">
        <f>IF(ISERROR(VLOOKUP(D463,'2subscriptInfo'!$D$2:$D$6276,1,FALSE)),0,E463 - 1)</f>
        <v>0</v>
      </c>
    </row>
    <row r="464" spans="1:6" x14ac:dyDescent="0.45">
      <c r="A464" s="11" t="s">
        <v>1787</v>
      </c>
      <c r="B464" s="12" t="s">
        <v>176</v>
      </c>
      <c r="C464" s="12" t="s">
        <v>13</v>
      </c>
      <c r="D464" s="12" t="s">
        <v>177</v>
      </c>
      <c r="E464" s="13">
        <v>1</v>
      </c>
      <c r="F464" s="7">
        <f>IF(ISERROR(VLOOKUP(D464,'2subscriptInfo'!$D$2:$D$6276,1,FALSE)),0,E464 - 1)</f>
        <v>0</v>
      </c>
    </row>
    <row r="465" spans="1:6" x14ac:dyDescent="0.45">
      <c r="A465" s="14" t="s">
        <v>1788</v>
      </c>
      <c r="B465" s="15" t="s">
        <v>823</v>
      </c>
      <c r="C465" s="15" t="s">
        <v>13</v>
      </c>
      <c r="D465" s="15" t="s">
        <v>228</v>
      </c>
      <c r="E465" s="16">
        <v>1</v>
      </c>
      <c r="F465" s="7">
        <f>IF(ISERROR(VLOOKUP(D465,'2subscriptInfo'!$D$2:$D$6276,1,FALSE)),0,E465 - 1)</f>
        <v>0</v>
      </c>
    </row>
    <row r="466" spans="1:6" x14ac:dyDescent="0.45">
      <c r="A466" s="11" t="s">
        <v>1789</v>
      </c>
      <c r="B466" s="12" t="s">
        <v>712</v>
      </c>
      <c r="C466" s="12" t="s">
        <v>13</v>
      </c>
      <c r="D466" s="12" t="s">
        <v>240</v>
      </c>
      <c r="E466" s="13">
        <v>1</v>
      </c>
      <c r="F466" s="7">
        <f>IF(ISERROR(VLOOKUP(D466,'2subscriptInfo'!$D$2:$D$6276,1,FALSE)),0,E466 - 1)</f>
        <v>0</v>
      </c>
    </row>
    <row r="467" spans="1:6" x14ac:dyDescent="0.45">
      <c r="A467" s="14" t="s">
        <v>1790</v>
      </c>
      <c r="B467" s="15" t="s">
        <v>390</v>
      </c>
      <c r="C467" s="15" t="s">
        <v>13</v>
      </c>
      <c r="D467" s="15" t="s">
        <v>245</v>
      </c>
      <c r="E467" s="16">
        <v>1</v>
      </c>
      <c r="F467" s="7">
        <f>IF(ISERROR(VLOOKUP(D467,'2subscriptInfo'!$D$2:$D$6276,1,FALSE)),0,E467 - 1)</f>
        <v>0</v>
      </c>
    </row>
    <row r="468" spans="1:6" x14ac:dyDescent="0.45">
      <c r="A468" s="11" t="s">
        <v>1791</v>
      </c>
      <c r="B468" s="12" t="s">
        <v>725</v>
      </c>
      <c r="C468" s="12" t="s">
        <v>32</v>
      </c>
      <c r="D468" s="12" t="s">
        <v>233</v>
      </c>
      <c r="E468" s="13">
        <v>1</v>
      </c>
      <c r="F468" s="7">
        <f>IF(ISERROR(VLOOKUP(D468,'2subscriptInfo'!$D$2:$D$6276,1,FALSE)),0,E468 - 1)</f>
        <v>0</v>
      </c>
    </row>
    <row r="469" spans="1:6" x14ac:dyDescent="0.45">
      <c r="A469" s="14" t="s">
        <v>1792</v>
      </c>
      <c r="B469" s="15" t="s">
        <v>565</v>
      </c>
      <c r="C469" s="15" t="s">
        <v>32</v>
      </c>
      <c r="D469" s="15" t="s">
        <v>272</v>
      </c>
      <c r="E469" s="16">
        <v>1</v>
      </c>
      <c r="F469" s="7">
        <f>IF(ISERROR(VLOOKUP(D469,'2subscriptInfo'!$D$2:$D$6276,1,FALSE)),0,E469 - 1)</f>
        <v>0</v>
      </c>
    </row>
    <row r="470" spans="1:6" x14ac:dyDescent="0.45">
      <c r="A470" s="11" t="s">
        <v>1793</v>
      </c>
      <c r="B470" s="12" t="s">
        <v>189</v>
      </c>
      <c r="C470" s="12" t="s">
        <v>32</v>
      </c>
      <c r="D470" s="12" t="s">
        <v>190</v>
      </c>
      <c r="E470" s="13">
        <v>1</v>
      </c>
      <c r="F470" s="7">
        <f>IF(ISERROR(VLOOKUP(D470,'2subscriptInfo'!$D$2:$D$6276,1,FALSE)),0,E470 - 1)</f>
        <v>0</v>
      </c>
    </row>
    <row r="471" spans="1:6" x14ac:dyDescent="0.45">
      <c r="A471" s="14" t="s">
        <v>1794</v>
      </c>
      <c r="B471" s="15" t="s">
        <v>560</v>
      </c>
      <c r="C471" s="15" t="s">
        <v>32</v>
      </c>
      <c r="D471" s="15" t="s">
        <v>225</v>
      </c>
      <c r="E471" s="16">
        <v>1</v>
      </c>
      <c r="F471" s="7">
        <f>IF(ISERROR(VLOOKUP(D471,'2subscriptInfo'!$D$2:$D$6276,1,FALSE)),0,E471 - 1)</f>
        <v>0</v>
      </c>
    </row>
    <row r="472" spans="1:6" x14ac:dyDescent="0.45">
      <c r="A472" s="11" t="s">
        <v>1795</v>
      </c>
      <c r="B472" s="12" t="s">
        <v>62</v>
      </c>
      <c r="C472" s="12" t="s">
        <v>18</v>
      </c>
      <c r="D472" s="12" t="s">
        <v>57</v>
      </c>
      <c r="E472" s="13">
        <v>1</v>
      </c>
      <c r="F472" s="7">
        <f>IF(ISERROR(VLOOKUP(D472,'2subscriptInfo'!$D$2:$D$6276,1,FALSE)),0,E472 - 1)</f>
        <v>0</v>
      </c>
    </row>
    <row r="473" spans="1:6" x14ac:dyDescent="0.45">
      <c r="A473" s="14" t="s">
        <v>1796</v>
      </c>
      <c r="B473" s="15" t="s">
        <v>155</v>
      </c>
      <c r="C473" s="15" t="s">
        <v>28</v>
      </c>
      <c r="D473" s="15" t="s">
        <v>153</v>
      </c>
      <c r="E473" s="16">
        <v>1</v>
      </c>
      <c r="F473" s="7">
        <f>IF(ISERROR(VLOOKUP(D473,'2subscriptInfo'!$D$2:$D$6276,1,FALSE)),0,E473 - 1)</f>
        <v>0</v>
      </c>
    </row>
    <row r="474" spans="1:6" x14ac:dyDescent="0.45">
      <c r="A474" s="11" t="s">
        <v>1797</v>
      </c>
      <c r="B474" s="12" t="s">
        <v>454</v>
      </c>
      <c r="C474" s="12" t="s">
        <v>28</v>
      </c>
      <c r="D474" s="12" t="s">
        <v>313</v>
      </c>
      <c r="E474" s="13">
        <v>1</v>
      </c>
      <c r="F474" s="7">
        <f>IF(ISERROR(VLOOKUP(D474,'2subscriptInfo'!$D$2:$D$6276,1,FALSE)),0,E474 - 1)</f>
        <v>0</v>
      </c>
    </row>
    <row r="475" spans="1:6" x14ac:dyDescent="0.45">
      <c r="A475" s="14" t="s">
        <v>1798</v>
      </c>
      <c r="B475" s="15" t="s">
        <v>1011</v>
      </c>
      <c r="C475" s="15" t="s">
        <v>28</v>
      </c>
      <c r="D475" s="15" t="s">
        <v>192</v>
      </c>
      <c r="E475" s="16">
        <v>1</v>
      </c>
      <c r="F475" s="7">
        <f>IF(ISERROR(VLOOKUP(D475,'2subscriptInfo'!$D$2:$D$6276,1,FALSE)),0,E475 - 1)</f>
        <v>0</v>
      </c>
    </row>
    <row r="476" spans="1:6" x14ac:dyDescent="0.45">
      <c r="A476" s="11" t="s">
        <v>1799</v>
      </c>
      <c r="B476" s="12" t="s">
        <v>998</v>
      </c>
      <c r="C476" s="12" t="s">
        <v>18</v>
      </c>
      <c r="D476" s="12" t="s">
        <v>313</v>
      </c>
      <c r="E476" s="13">
        <v>1</v>
      </c>
      <c r="F476" s="7">
        <f>IF(ISERROR(VLOOKUP(D476,'2subscriptInfo'!$D$2:$D$6276,1,FALSE)),0,E476 - 1)</f>
        <v>0</v>
      </c>
    </row>
    <row r="477" spans="1:6" x14ac:dyDescent="0.45">
      <c r="A477" s="14" t="s">
        <v>1800</v>
      </c>
      <c r="B477" s="15" t="s">
        <v>755</v>
      </c>
      <c r="C477" s="15" t="s">
        <v>18</v>
      </c>
      <c r="D477" s="15" t="s">
        <v>242</v>
      </c>
      <c r="E477" s="16">
        <v>1</v>
      </c>
      <c r="F477" s="7">
        <f>IF(ISERROR(VLOOKUP(D477,'2subscriptInfo'!$D$2:$D$6276,1,FALSE)),0,E477 - 1)</f>
        <v>0</v>
      </c>
    </row>
    <row r="478" spans="1:6" x14ac:dyDescent="0.45">
      <c r="A478" s="11" t="s">
        <v>1801</v>
      </c>
      <c r="B478" s="12" t="s">
        <v>753</v>
      </c>
      <c r="C478" s="12" t="s">
        <v>18</v>
      </c>
      <c r="D478" s="12" t="s">
        <v>410</v>
      </c>
      <c r="E478" s="13">
        <v>1</v>
      </c>
      <c r="F478" s="7">
        <f>IF(ISERROR(VLOOKUP(D478,'2subscriptInfo'!$D$2:$D$6276,1,FALSE)),0,E478 - 1)</f>
        <v>0</v>
      </c>
    </row>
    <row r="479" spans="1:6" x14ac:dyDescent="0.45">
      <c r="A479" s="14" t="s">
        <v>1802</v>
      </c>
      <c r="B479" s="15" t="s">
        <v>123</v>
      </c>
      <c r="C479" s="15" t="s">
        <v>18</v>
      </c>
      <c r="D479" s="15" t="s">
        <v>116</v>
      </c>
      <c r="E479" s="16">
        <v>1</v>
      </c>
      <c r="F479" s="7">
        <f>IF(ISERROR(VLOOKUP(D479,'2subscriptInfo'!$D$2:$D$6276,1,FALSE)),0,E479 - 1)</f>
        <v>0</v>
      </c>
    </row>
    <row r="480" spans="1:6" x14ac:dyDescent="0.45">
      <c r="A480" s="11" t="s">
        <v>1803</v>
      </c>
      <c r="B480" s="12" t="s">
        <v>758</v>
      </c>
      <c r="C480" s="12" t="s">
        <v>18</v>
      </c>
      <c r="D480" s="12" t="s">
        <v>288</v>
      </c>
      <c r="E480" s="13">
        <v>1</v>
      </c>
      <c r="F480" s="7">
        <f>IF(ISERROR(VLOOKUP(D480,'2subscriptInfo'!$D$2:$D$6276,1,FALSE)),0,E480 - 1)</f>
        <v>0</v>
      </c>
    </row>
    <row r="481" spans="1:8" x14ac:dyDescent="0.45">
      <c r="A481" s="14" t="s">
        <v>1804</v>
      </c>
      <c r="B481" s="15" t="s">
        <v>262</v>
      </c>
      <c r="C481" s="15" t="s">
        <v>18</v>
      </c>
      <c r="D481" s="15" t="s">
        <v>192</v>
      </c>
      <c r="E481" s="16">
        <v>1</v>
      </c>
      <c r="F481" s="7">
        <f>IF(ISERROR(VLOOKUP(D481,'2subscriptInfo'!$D$2:$D$6276,1,FALSE)),0,E481 - 1)</f>
        <v>0</v>
      </c>
    </row>
    <row r="482" spans="1:8" x14ac:dyDescent="0.45">
      <c r="A482" s="11" t="s">
        <v>1805</v>
      </c>
      <c r="B482" s="12" t="s">
        <v>396</v>
      </c>
      <c r="C482" s="12" t="s">
        <v>80</v>
      </c>
      <c r="D482" s="12" t="s">
        <v>183</v>
      </c>
      <c r="E482" s="13">
        <v>1</v>
      </c>
      <c r="F482" s="7">
        <f>IF(ISERROR(VLOOKUP(D482,'2subscriptInfo'!$D$2:$D$6276,1,FALSE)),0,E482 - 1)</f>
        <v>0</v>
      </c>
    </row>
    <row r="483" spans="1:8" x14ac:dyDescent="0.45">
      <c r="A483" s="14" t="s">
        <v>1806</v>
      </c>
      <c r="B483" s="15" t="s">
        <v>15</v>
      </c>
      <c r="C483" s="15" t="s">
        <v>16</v>
      </c>
      <c r="D483" s="15" t="s">
        <v>14</v>
      </c>
      <c r="E483" s="16">
        <v>1</v>
      </c>
      <c r="F483" s="7">
        <f>IF(ISERROR(VLOOKUP(D483,'2subscriptInfo'!$D$2:$D$6276,1,FALSE)),0,E483 - 1)</f>
        <v>0</v>
      </c>
    </row>
    <row r="484" spans="1:8" x14ac:dyDescent="0.45">
      <c r="A484" s="11" t="s">
        <v>1807</v>
      </c>
      <c r="B484" s="12" t="s">
        <v>406</v>
      </c>
      <c r="C484" s="12" t="s">
        <v>16</v>
      </c>
      <c r="D484" s="12" t="s">
        <v>407</v>
      </c>
      <c r="E484" s="13">
        <v>1</v>
      </c>
      <c r="F484" s="7">
        <f>IF(ISERROR(VLOOKUP(D484,'2subscriptInfo'!$D$2:$D$6276,1,FALSE)),0,E484 - 1)</f>
        <v>0</v>
      </c>
    </row>
    <row r="485" spans="1:8" x14ac:dyDescent="0.45">
      <c r="A485" s="14" t="s">
        <v>1808</v>
      </c>
      <c r="B485" s="15" t="s">
        <v>397</v>
      </c>
      <c r="C485" s="15" t="s">
        <v>80</v>
      </c>
      <c r="D485" s="15" t="s">
        <v>259</v>
      </c>
      <c r="E485" s="16">
        <v>1</v>
      </c>
      <c r="F485" s="7">
        <f>IF(ISERROR(VLOOKUP(D485,'2subscriptInfo'!$D$2:$D$6276,1,FALSE)),0,E485 - 1)</f>
        <v>0</v>
      </c>
    </row>
    <row r="486" spans="1:8" x14ac:dyDescent="0.45">
      <c r="A486" s="11" t="s">
        <v>1809</v>
      </c>
      <c r="B486" s="12" t="s">
        <v>851</v>
      </c>
      <c r="C486" s="12" t="s">
        <v>16</v>
      </c>
      <c r="D486" s="12" t="s">
        <v>279</v>
      </c>
      <c r="E486" s="13">
        <v>1</v>
      </c>
      <c r="F486" s="7">
        <f>IF(ISERROR(VLOOKUP(D486,'2subscriptInfo'!$D$2:$D$6276,1,FALSE)),0,E486 - 1)</f>
        <v>0</v>
      </c>
    </row>
    <row r="487" spans="1:8" x14ac:dyDescent="0.45">
      <c r="A487" s="14" t="s">
        <v>1810</v>
      </c>
      <c r="B487" s="15" t="s">
        <v>555</v>
      </c>
      <c r="C487" s="15" t="s">
        <v>556</v>
      </c>
      <c r="D487" s="15" t="s">
        <v>557</v>
      </c>
      <c r="E487" s="16">
        <v>1</v>
      </c>
      <c r="F487" s="7">
        <f>IF(ISERROR(VLOOKUP(D487,'2subscriptInfo'!$D$2:$D$6276,1,FALSE)),0,E487 - 1)</f>
        <v>0</v>
      </c>
    </row>
    <row r="488" spans="1:8" x14ac:dyDescent="0.45">
      <c r="A488" s="11" t="s">
        <v>1811</v>
      </c>
      <c r="B488" s="12" t="s">
        <v>25</v>
      </c>
      <c r="C488" s="12" t="s">
        <v>16</v>
      </c>
      <c r="D488" s="12" t="s">
        <v>26</v>
      </c>
      <c r="E488" s="13">
        <v>1</v>
      </c>
      <c r="F488" s="7">
        <f>IF(ISERROR(VLOOKUP(D488,'2subscriptInfo'!$D$2:$D$6276,1,FALSE)),0,E488 - 1)</f>
        <v>0</v>
      </c>
    </row>
    <row r="489" spans="1:8" x14ac:dyDescent="0.45">
      <c r="A489" s="14" t="s">
        <v>1812</v>
      </c>
      <c r="B489" s="15" t="s">
        <v>408</v>
      </c>
      <c r="C489" s="15" t="s">
        <v>16</v>
      </c>
      <c r="D489" s="15" t="s">
        <v>305</v>
      </c>
      <c r="E489" s="16">
        <v>1</v>
      </c>
      <c r="F489" s="7">
        <f>IF(ISERROR(VLOOKUP(D489,'2subscriptInfo'!$D$2:$D$6276,1,FALSE)),0,E489 - 1)</f>
        <v>0</v>
      </c>
    </row>
    <row r="490" spans="1:8" x14ac:dyDescent="0.45">
      <c r="A490" s="11" t="s">
        <v>1813</v>
      </c>
      <c r="B490" s="12" t="s">
        <v>221</v>
      </c>
      <c r="C490" s="12" t="s">
        <v>16</v>
      </c>
      <c r="D490" s="12" t="s">
        <v>222</v>
      </c>
      <c r="E490" s="13">
        <v>1</v>
      </c>
      <c r="F490" s="7">
        <f>IF(ISERROR(VLOOKUP(D490,'2subscriptInfo'!$D$2:$D$6276,1,FALSE)),0,E490 - 1)</f>
        <v>0</v>
      </c>
    </row>
    <row r="491" spans="1:8" x14ac:dyDescent="0.45">
      <c r="A491" s="14" t="s">
        <v>1814</v>
      </c>
      <c r="B491" s="15" t="s">
        <v>846</v>
      </c>
      <c r="C491" s="15" t="s">
        <v>16</v>
      </c>
      <c r="D491" s="15" t="s">
        <v>286</v>
      </c>
      <c r="E491" s="16">
        <v>1</v>
      </c>
      <c r="F491" s="7">
        <f>IF(ISERROR(VLOOKUP(D491,'2subscriptInfo'!$D$2:$D$6276,1,FALSE)),0,E491 - 1)</f>
        <v>0</v>
      </c>
    </row>
    <row r="492" spans="1:8" x14ac:dyDescent="0.45">
      <c r="A492" s="11" t="s">
        <v>1815</v>
      </c>
      <c r="B492" s="12" t="s">
        <v>170</v>
      </c>
      <c r="C492" s="12" t="s">
        <v>13</v>
      </c>
      <c r="D492" s="12" t="s">
        <v>4717</v>
      </c>
      <c r="E492" s="13">
        <v>20</v>
      </c>
      <c r="F492" s="7">
        <v>1</v>
      </c>
      <c r="G492" s="23"/>
      <c r="H492">
        <v>19</v>
      </c>
    </row>
    <row r="493" spans="1:8" x14ac:dyDescent="0.45">
      <c r="A493" s="14" t="s">
        <v>1816</v>
      </c>
      <c r="B493" s="15" t="s">
        <v>976</v>
      </c>
      <c r="C493" s="15" t="s">
        <v>16</v>
      </c>
      <c r="D493" s="15" t="s">
        <v>296</v>
      </c>
      <c r="E493" s="16">
        <v>1</v>
      </c>
      <c r="F493" s="7">
        <f>IF(ISERROR(VLOOKUP(D493,'2subscriptInfo'!$D$2:$D$6276,1,FALSE)),0,E493 - 1)</f>
        <v>0</v>
      </c>
    </row>
    <row r="494" spans="1:8" x14ac:dyDescent="0.45">
      <c r="A494" s="11" t="s">
        <v>1817</v>
      </c>
      <c r="B494" s="12" t="s">
        <v>970</v>
      </c>
      <c r="C494" s="12" t="s">
        <v>16</v>
      </c>
      <c r="D494" s="12" t="s">
        <v>242</v>
      </c>
      <c r="E494" s="13">
        <v>1</v>
      </c>
      <c r="F494" s="7">
        <f>IF(ISERROR(VLOOKUP(D494,'2subscriptInfo'!$D$2:$D$6276,1,FALSE)),0,E494 - 1)</f>
        <v>0</v>
      </c>
    </row>
    <row r="495" spans="1:8" x14ac:dyDescent="0.45">
      <c r="A495" s="14" t="s">
        <v>1818</v>
      </c>
      <c r="B495" s="15" t="s">
        <v>735</v>
      </c>
      <c r="C495" s="15" t="s">
        <v>16</v>
      </c>
      <c r="D495" s="15" t="s">
        <v>275</v>
      </c>
      <c r="E495" s="16">
        <v>1</v>
      </c>
      <c r="F495" s="7">
        <f>IF(ISERROR(VLOOKUP(D495,'2subscriptInfo'!$D$2:$D$6276,1,FALSE)),0,E495 - 1)</f>
        <v>0</v>
      </c>
    </row>
    <row r="496" spans="1:8" x14ac:dyDescent="0.45">
      <c r="A496" s="11" t="s">
        <v>1819</v>
      </c>
      <c r="B496" s="12" t="s">
        <v>845</v>
      </c>
      <c r="C496" s="12" t="s">
        <v>16</v>
      </c>
      <c r="D496" s="12" t="s">
        <v>288</v>
      </c>
      <c r="E496" s="13">
        <v>1</v>
      </c>
      <c r="F496" s="7">
        <f>IF(ISERROR(VLOOKUP(D496,'2subscriptInfo'!$D$2:$D$6276,1,FALSE)),0,E496 - 1)</f>
        <v>0</v>
      </c>
    </row>
    <row r="497" spans="1:6" x14ac:dyDescent="0.45">
      <c r="A497" s="14" t="s">
        <v>1820</v>
      </c>
      <c r="B497" s="15" t="s">
        <v>201</v>
      </c>
      <c r="C497" s="15" t="s">
        <v>16</v>
      </c>
      <c r="D497" s="15" t="s">
        <v>177</v>
      </c>
      <c r="E497" s="16">
        <v>1</v>
      </c>
      <c r="F497" s="7">
        <f>IF(ISERROR(VLOOKUP(D497,'2subscriptInfo'!$D$2:$D$6276,1,FALSE)),0,E497 - 1)</f>
        <v>0</v>
      </c>
    </row>
    <row r="498" spans="1:6" x14ac:dyDescent="0.45">
      <c r="A498" s="11" t="s">
        <v>1821</v>
      </c>
      <c r="B498" s="12" t="s">
        <v>855</v>
      </c>
      <c r="C498" s="12" t="s">
        <v>34</v>
      </c>
      <c r="D498" s="12" t="s">
        <v>192</v>
      </c>
      <c r="E498" s="13">
        <v>1</v>
      </c>
      <c r="F498" s="7">
        <f>IF(ISERROR(VLOOKUP(D498,'2subscriptInfo'!$D$2:$D$6276,1,FALSE)),0,E498 - 1)</f>
        <v>0</v>
      </c>
    </row>
    <row r="499" spans="1:6" x14ac:dyDescent="0.45">
      <c r="A499" s="14" t="s">
        <v>1822</v>
      </c>
      <c r="B499" s="15" t="s">
        <v>858</v>
      </c>
      <c r="C499" s="15" t="s">
        <v>34</v>
      </c>
      <c r="D499" s="15" t="s">
        <v>212</v>
      </c>
      <c r="E499" s="16">
        <v>1</v>
      </c>
      <c r="F499" s="7">
        <f>IF(ISERROR(VLOOKUP(D499,'2subscriptInfo'!$D$2:$D$6276,1,FALSE)),0,E499 - 1)</f>
        <v>0</v>
      </c>
    </row>
    <row r="500" spans="1:6" x14ac:dyDescent="0.45">
      <c r="A500" s="11" t="s">
        <v>1823</v>
      </c>
      <c r="B500" s="12" t="s">
        <v>859</v>
      </c>
      <c r="C500" s="12" t="s">
        <v>34</v>
      </c>
      <c r="D500" s="12" t="s">
        <v>214</v>
      </c>
      <c r="E500" s="13">
        <v>1</v>
      </c>
      <c r="F500" s="7">
        <f>IF(ISERROR(VLOOKUP(D500,'2subscriptInfo'!$D$2:$D$6276,1,FALSE)),0,E500 - 1)</f>
        <v>0</v>
      </c>
    </row>
    <row r="501" spans="1:6" x14ac:dyDescent="0.45">
      <c r="A501" s="14" t="s">
        <v>1824</v>
      </c>
      <c r="B501" s="15" t="s">
        <v>121</v>
      </c>
      <c r="C501" s="15" t="s">
        <v>34</v>
      </c>
      <c r="D501" s="15" t="s">
        <v>116</v>
      </c>
      <c r="E501" s="16">
        <v>1</v>
      </c>
      <c r="F501" s="7">
        <f>IF(ISERROR(VLOOKUP(D501,'2subscriptInfo'!$D$2:$D$6276,1,FALSE)),0,E501 - 1)</f>
        <v>0</v>
      </c>
    </row>
    <row r="502" spans="1:6" x14ac:dyDescent="0.45">
      <c r="A502" s="11" t="s">
        <v>1825</v>
      </c>
      <c r="B502" s="12" t="s">
        <v>413</v>
      </c>
      <c r="C502" s="12" t="s">
        <v>34</v>
      </c>
      <c r="D502" s="12" t="s">
        <v>240</v>
      </c>
      <c r="E502" s="13">
        <v>1</v>
      </c>
      <c r="F502" s="7">
        <f>IF(ISERROR(VLOOKUP(D502,'2subscriptInfo'!$D$2:$D$6276,1,FALSE)),0,E502 - 1)</f>
        <v>0</v>
      </c>
    </row>
    <row r="503" spans="1:6" x14ac:dyDescent="0.45">
      <c r="A503" s="14" t="s">
        <v>1826</v>
      </c>
      <c r="B503" s="15" t="s">
        <v>416</v>
      </c>
      <c r="C503" s="15" t="s">
        <v>34</v>
      </c>
      <c r="D503" s="15" t="s">
        <v>272</v>
      </c>
      <c r="E503" s="16">
        <v>1</v>
      </c>
      <c r="F503" s="7">
        <f>IF(ISERROR(VLOOKUP(D503,'2subscriptInfo'!$D$2:$D$6276,1,FALSE)),0,E503 - 1)</f>
        <v>0</v>
      </c>
    </row>
    <row r="504" spans="1:6" x14ac:dyDescent="0.45">
      <c r="A504" s="11" t="s">
        <v>1827</v>
      </c>
      <c r="B504" s="12" t="s">
        <v>574</v>
      </c>
      <c r="C504" s="12" t="s">
        <v>34</v>
      </c>
      <c r="D504" s="12" t="s">
        <v>269</v>
      </c>
      <c r="E504" s="13">
        <v>1</v>
      </c>
      <c r="F504" s="7">
        <f>IF(ISERROR(VLOOKUP(D504,'2subscriptInfo'!$D$2:$D$6276,1,FALSE)),0,E504 - 1)</f>
        <v>0</v>
      </c>
    </row>
    <row r="505" spans="1:6" x14ac:dyDescent="0.45">
      <c r="A505" s="14" t="s">
        <v>1828</v>
      </c>
      <c r="B505" s="15" t="s">
        <v>230</v>
      </c>
      <c r="C505" s="15" t="s">
        <v>34</v>
      </c>
      <c r="D505" s="15" t="s">
        <v>206</v>
      </c>
      <c r="E505" s="16">
        <v>1</v>
      </c>
      <c r="F505" s="7">
        <f>IF(ISERROR(VLOOKUP(D505,'2subscriptInfo'!$D$2:$D$6276,1,FALSE)),0,E505 - 1)</f>
        <v>0</v>
      </c>
    </row>
    <row r="506" spans="1:6" x14ac:dyDescent="0.45">
      <c r="A506" s="11" t="s">
        <v>1829</v>
      </c>
      <c r="B506" s="12" t="s">
        <v>857</v>
      </c>
      <c r="C506" s="12" t="s">
        <v>34</v>
      </c>
      <c r="D506" s="12" t="s">
        <v>196</v>
      </c>
      <c r="E506" s="13">
        <v>1</v>
      </c>
      <c r="F506" s="7">
        <f>IF(ISERROR(VLOOKUP(D506,'2subscriptInfo'!$D$2:$D$6276,1,FALSE)),0,E506 - 1)</f>
        <v>0</v>
      </c>
    </row>
    <row r="507" spans="1:6" x14ac:dyDescent="0.45">
      <c r="A507" s="14" t="s">
        <v>1830</v>
      </c>
      <c r="B507" s="15" t="s">
        <v>417</v>
      </c>
      <c r="C507" s="15" t="s">
        <v>34</v>
      </c>
      <c r="D507" s="15" t="s">
        <v>245</v>
      </c>
      <c r="E507" s="16">
        <v>1</v>
      </c>
      <c r="F507" s="7">
        <f>IF(ISERROR(VLOOKUP(D507,'2subscriptInfo'!$D$2:$D$6276,1,FALSE)),0,E507 - 1)</f>
        <v>0</v>
      </c>
    </row>
    <row r="508" spans="1:6" x14ac:dyDescent="0.45">
      <c r="A508" s="11" t="s">
        <v>1831</v>
      </c>
      <c r="B508" s="12" t="s">
        <v>412</v>
      </c>
      <c r="C508" s="12" t="s">
        <v>34</v>
      </c>
      <c r="D508" s="12" t="s">
        <v>248</v>
      </c>
      <c r="E508" s="13">
        <v>1</v>
      </c>
      <c r="F508" s="7">
        <f>IF(ISERROR(VLOOKUP(D508,'2subscriptInfo'!$D$2:$D$6276,1,FALSE)),0,E508 - 1)</f>
        <v>0</v>
      </c>
    </row>
    <row r="509" spans="1:6" x14ac:dyDescent="0.45">
      <c r="A509" s="14" t="s">
        <v>1832</v>
      </c>
      <c r="B509" s="15" t="s">
        <v>250</v>
      </c>
      <c r="C509" s="15" t="s">
        <v>36</v>
      </c>
      <c r="D509" s="15" t="s">
        <v>192</v>
      </c>
      <c r="E509" s="16">
        <v>1</v>
      </c>
      <c r="F509" s="7">
        <f>IF(ISERROR(VLOOKUP(D509,'2subscriptInfo'!$D$2:$D$6276,1,FALSE)),0,E509 - 1)</f>
        <v>0</v>
      </c>
    </row>
    <row r="510" spans="1:6" x14ac:dyDescent="0.45">
      <c r="A510" s="11" t="s">
        <v>1833</v>
      </c>
      <c r="B510" s="12" t="s">
        <v>426</v>
      </c>
      <c r="C510" s="12" t="s">
        <v>36</v>
      </c>
      <c r="D510" s="12" t="s">
        <v>177</v>
      </c>
      <c r="E510" s="13">
        <v>1</v>
      </c>
      <c r="F510" s="7">
        <f>IF(ISERROR(VLOOKUP(D510,'2subscriptInfo'!$D$2:$D$6276,1,FALSE)),0,E510 - 1)</f>
        <v>0</v>
      </c>
    </row>
    <row r="511" spans="1:6" x14ac:dyDescent="0.45">
      <c r="A511" s="14" t="s">
        <v>1834</v>
      </c>
      <c r="B511" s="15" t="s">
        <v>876</v>
      </c>
      <c r="C511" s="15" t="s">
        <v>36</v>
      </c>
      <c r="D511" s="15" t="s">
        <v>214</v>
      </c>
      <c r="E511" s="16">
        <v>1</v>
      </c>
      <c r="F511" s="7">
        <f>IF(ISERROR(VLOOKUP(D511,'2subscriptInfo'!$D$2:$D$6276,1,FALSE)),0,E511 - 1)</f>
        <v>0</v>
      </c>
    </row>
    <row r="512" spans="1:6" x14ac:dyDescent="0.45">
      <c r="A512" s="11" t="s">
        <v>1835</v>
      </c>
      <c r="B512" s="12" t="s">
        <v>870</v>
      </c>
      <c r="C512" s="12" t="s">
        <v>36</v>
      </c>
      <c r="D512" s="12" t="s">
        <v>153</v>
      </c>
      <c r="E512" s="13">
        <v>1</v>
      </c>
      <c r="F512" s="7">
        <f>IF(ISERROR(VLOOKUP(D512,'2subscriptInfo'!$D$2:$D$6276,1,FALSE)),0,E512 - 1)</f>
        <v>0</v>
      </c>
    </row>
    <row r="513" spans="1:6" x14ac:dyDescent="0.45">
      <c r="A513" s="14" t="s">
        <v>1836</v>
      </c>
      <c r="B513" s="15" t="s">
        <v>105</v>
      </c>
      <c r="C513" s="15" t="s">
        <v>36</v>
      </c>
      <c r="D513" s="15" t="s">
        <v>100</v>
      </c>
      <c r="E513" s="16">
        <v>1</v>
      </c>
      <c r="F513" s="7">
        <f>IF(ISERROR(VLOOKUP(D513,'2subscriptInfo'!$D$2:$D$6276,1,FALSE)),0,E513 - 1)</f>
        <v>0</v>
      </c>
    </row>
    <row r="514" spans="1:6" x14ac:dyDescent="0.45">
      <c r="A514" s="11" t="s">
        <v>1837</v>
      </c>
      <c r="B514" s="12" t="s">
        <v>251</v>
      </c>
      <c r="C514" s="12" t="s">
        <v>36</v>
      </c>
      <c r="D514" s="12" t="s">
        <v>252</v>
      </c>
      <c r="E514" s="13">
        <v>1</v>
      </c>
      <c r="F514" s="7">
        <f>IF(ISERROR(VLOOKUP(D514,'2subscriptInfo'!$D$2:$D$6276,1,FALSE)),0,E514 - 1)</f>
        <v>0</v>
      </c>
    </row>
    <row r="515" spans="1:6" x14ac:dyDescent="0.45">
      <c r="A515" s="14" t="s">
        <v>1838</v>
      </c>
      <c r="B515" s="15" t="s">
        <v>751</v>
      </c>
      <c r="C515" s="15" t="s">
        <v>36</v>
      </c>
      <c r="D515" s="15" t="s">
        <v>179</v>
      </c>
      <c r="E515" s="16">
        <v>1</v>
      </c>
      <c r="F515" s="7">
        <f>IF(ISERROR(VLOOKUP(D515,'2subscriptInfo'!$D$2:$D$6276,1,FALSE)),0,E515 - 1)</f>
        <v>0</v>
      </c>
    </row>
    <row r="516" spans="1:6" x14ac:dyDescent="0.45">
      <c r="A516" s="11" t="s">
        <v>1839</v>
      </c>
      <c r="B516" s="12" t="s">
        <v>992</v>
      </c>
      <c r="C516" s="12" t="s">
        <v>36</v>
      </c>
      <c r="D516" s="12" t="s">
        <v>318</v>
      </c>
      <c r="E516" s="13">
        <v>1</v>
      </c>
      <c r="F516" s="7">
        <f>IF(ISERROR(VLOOKUP(D516,'2subscriptInfo'!$D$2:$D$6276,1,FALSE)),0,E516 - 1)</f>
        <v>0</v>
      </c>
    </row>
    <row r="517" spans="1:6" x14ac:dyDescent="0.45">
      <c r="A517" s="14" t="s">
        <v>1840</v>
      </c>
      <c r="B517" s="15" t="s">
        <v>584</v>
      </c>
      <c r="C517" s="15" t="s">
        <v>36</v>
      </c>
      <c r="D517" s="15" t="s">
        <v>208</v>
      </c>
      <c r="E517" s="16">
        <v>1</v>
      </c>
      <c r="F517" s="7">
        <f>IF(ISERROR(VLOOKUP(D517,'2subscriptInfo'!$D$2:$D$6276,1,FALSE)),0,E517 - 1)</f>
        <v>0</v>
      </c>
    </row>
    <row r="518" spans="1:6" x14ac:dyDescent="0.45">
      <c r="A518" s="11" t="s">
        <v>1841</v>
      </c>
      <c r="B518" s="12" t="s">
        <v>994</v>
      </c>
      <c r="C518" s="12" t="s">
        <v>36</v>
      </c>
      <c r="D518" s="12" t="s">
        <v>245</v>
      </c>
      <c r="E518" s="13">
        <v>1</v>
      </c>
      <c r="F518" s="7">
        <f>IF(ISERROR(VLOOKUP(D518,'2subscriptInfo'!$D$2:$D$6276,1,FALSE)),0,E518 - 1)</f>
        <v>0</v>
      </c>
    </row>
    <row r="519" spans="1:6" x14ac:dyDescent="0.45">
      <c r="A519" s="14" t="s">
        <v>1842</v>
      </c>
      <c r="B519" s="15" t="s">
        <v>431</v>
      </c>
      <c r="C519" s="15" t="s">
        <v>36</v>
      </c>
      <c r="D519" s="15" t="s">
        <v>432</v>
      </c>
      <c r="E519" s="16">
        <v>1</v>
      </c>
      <c r="F519" s="7">
        <f>IF(ISERROR(VLOOKUP(D519,'2subscriptInfo'!$D$2:$D$6276,1,FALSE)),0,E519 - 1)</f>
        <v>0</v>
      </c>
    </row>
    <row r="520" spans="1:6" x14ac:dyDescent="0.45">
      <c r="A520" s="11" t="s">
        <v>1843</v>
      </c>
      <c r="B520" s="12" t="s">
        <v>877</v>
      </c>
      <c r="C520" s="12" t="s">
        <v>36</v>
      </c>
      <c r="D520" s="12" t="s">
        <v>487</v>
      </c>
      <c r="E520" s="13">
        <v>1</v>
      </c>
      <c r="F520" s="7">
        <f>IF(ISERROR(VLOOKUP(D520,'2subscriptInfo'!$D$2:$D$6276,1,FALSE)),0,E520 - 1)</f>
        <v>0</v>
      </c>
    </row>
    <row r="521" spans="1:6" x14ac:dyDescent="0.45">
      <c r="A521" s="14" t="s">
        <v>1844</v>
      </c>
      <c r="B521" s="15" t="s">
        <v>985</v>
      </c>
      <c r="C521" s="15" t="s">
        <v>36</v>
      </c>
      <c r="D521" s="15" t="s">
        <v>200</v>
      </c>
      <c r="E521" s="16">
        <v>1</v>
      </c>
      <c r="F521" s="7">
        <f>IF(ISERROR(VLOOKUP(D521,'2subscriptInfo'!$D$2:$D$6276,1,FALSE)),0,E521 - 1)</f>
        <v>0</v>
      </c>
    </row>
    <row r="522" spans="1:6" x14ac:dyDescent="0.45">
      <c r="A522" s="11" t="s">
        <v>1845</v>
      </c>
      <c r="B522" s="12" t="s">
        <v>868</v>
      </c>
      <c r="C522" s="12" t="s">
        <v>36</v>
      </c>
      <c r="D522" s="12" t="s">
        <v>286</v>
      </c>
      <c r="E522" s="13">
        <v>1</v>
      </c>
      <c r="F522" s="7">
        <f>IF(ISERROR(VLOOKUP(D522,'2subscriptInfo'!$D$2:$D$6276,1,FALSE)),0,E522 - 1)</f>
        <v>0</v>
      </c>
    </row>
    <row r="523" spans="1:6" x14ac:dyDescent="0.45">
      <c r="A523" s="14" t="s">
        <v>1846</v>
      </c>
      <c r="B523" s="15" t="s">
        <v>890</v>
      </c>
      <c r="C523" s="15" t="s">
        <v>20</v>
      </c>
      <c r="D523" s="15" t="s">
        <v>233</v>
      </c>
      <c r="E523" s="16">
        <v>1</v>
      </c>
      <c r="F523" s="7">
        <f>IF(ISERROR(VLOOKUP(D523,'2subscriptInfo'!$D$2:$D$6276,1,FALSE)),0,E523 - 1)</f>
        <v>0</v>
      </c>
    </row>
    <row r="524" spans="1:6" x14ac:dyDescent="0.45">
      <c r="A524" s="11" t="s">
        <v>1847</v>
      </c>
      <c r="B524" s="12" t="s">
        <v>891</v>
      </c>
      <c r="C524" s="12" t="s">
        <v>20</v>
      </c>
      <c r="D524" s="12" t="s">
        <v>173</v>
      </c>
      <c r="E524" s="13">
        <v>1</v>
      </c>
      <c r="F524" s="7">
        <f>IF(ISERROR(VLOOKUP(D524,'2subscriptInfo'!$D$2:$D$6276,1,FALSE)),0,E524 - 1)</f>
        <v>0</v>
      </c>
    </row>
    <row r="525" spans="1:6" x14ac:dyDescent="0.45">
      <c r="A525" s="14" t="s">
        <v>1848</v>
      </c>
      <c r="B525" s="15" t="s">
        <v>255</v>
      </c>
      <c r="C525" s="15" t="s">
        <v>36</v>
      </c>
      <c r="D525" s="15" t="s">
        <v>256</v>
      </c>
      <c r="E525" s="16">
        <v>1</v>
      </c>
      <c r="F525" s="7">
        <f>IF(ISERROR(VLOOKUP(D525,'2subscriptInfo'!$D$2:$D$6276,1,FALSE)),0,E525 - 1)</f>
        <v>0</v>
      </c>
    </row>
    <row r="526" spans="1:6" x14ac:dyDescent="0.45">
      <c r="A526" s="11" t="s">
        <v>1849</v>
      </c>
      <c r="B526" s="12" t="s">
        <v>585</v>
      </c>
      <c r="C526" s="12" t="s">
        <v>36</v>
      </c>
      <c r="D526" s="12" t="s">
        <v>183</v>
      </c>
      <c r="E526" s="13">
        <v>1</v>
      </c>
      <c r="F526" s="7">
        <f>IF(ISERROR(VLOOKUP(D526,'2subscriptInfo'!$D$2:$D$6276,1,FALSE)),0,E526 - 1)</f>
        <v>0</v>
      </c>
    </row>
    <row r="527" spans="1:6" x14ac:dyDescent="0.45">
      <c r="A527" s="14" t="s">
        <v>1850</v>
      </c>
      <c r="B527" s="15" t="s">
        <v>280</v>
      </c>
      <c r="C527" s="15" t="s">
        <v>20</v>
      </c>
      <c r="D527" s="15" t="s">
        <v>242</v>
      </c>
      <c r="E527" s="16">
        <v>1</v>
      </c>
      <c r="F527" s="7">
        <f>IF(ISERROR(VLOOKUP(D527,'2subscriptInfo'!$D$2:$D$6276,1,FALSE)),0,E527 - 1)</f>
        <v>0</v>
      </c>
    </row>
    <row r="528" spans="1:6" x14ac:dyDescent="0.45">
      <c r="A528" s="11" t="s">
        <v>1851</v>
      </c>
      <c r="B528" s="12" t="s">
        <v>600</v>
      </c>
      <c r="C528" s="12" t="s">
        <v>20</v>
      </c>
      <c r="D528" s="12" t="s">
        <v>248</v>
      </c>
      <c r="E528" s="13">
        <v>1</v>
      </c>
      <c r="F528" s="7">
        <f>IF(ISERROR(VLOOKUP(D528,'2subscriptInfo'!$D$2:$D$6276,1,FALSE)),0,E528 - 1)</f>
        <v>0</v>
      </c>
    </row>
    <row r="529" spans="1:6" x14ac:dyDescent="0.45">
      <c r="A529" s="14" t="s">
        <v>1852</v>
      </c>
      <c r="B529" s="15" t="s">
        <v>107</v>
      </c>
      <c r="C529" s="15" t="s">
        <v>20</v>
      </c>
      <c r="D529" s="15" t="s">
        <v>100</v>
      </c>
      <c r="E529" s="16">
        <v>1</v>
      </c>
      <c r="F529" s="7">
        <f>IF(ISERROR(VLOOKUP(D529,'2subscriptInfo'!$D$2:$D$6276,1,FALSE)),0,E529 - 1)</f>
        <v>0</v>
      </c>
    </row>
    <row r="530" spans="1:6" x14ac:dyDescent="0.45">
      <c r="A530" s="11" t="s">
        <v>1853</v>
      </c>
      <c r="B530" s="12" t="s">
        <v>767</v>
      </c>
      <c r="C530" s="12" t="s">
        <v>20</v>
      </c>
      <c r="D530" s="12" t="s">
        <v>252</v>
      </c>
      <c r="E530" s="13">
        <v>1</v>
      </c>
      <c r="F530" s="7">
        <f>IF(ISERROR(VLOOKUP(D530,'2subscriptInfo'!$D$2:$D$6276,1,FALSE)),0,E530 - 1)</f>
        <v>0</v>
      </c>
    </row>
    <row r="531" spans="1:6" x14ac:dyDescent="0.45">
      <c r="A531" s="14" t="s">
        <v>1854</v>
      </c>
      <c r="B531" s="15" t="s">
        <v>295</v>
      </c>
      <c r="C531" s="15" t="s">
        <v>20</v>
      </c>
      <c r="D531" s="15" t="s">
        <v>296</v>
      </c>
      <c r="E531" s="16">
        <v>1</v>
      </c>
      <c r="F531" s="7">
        <f>IF(ISERROR(VLOOKUP(D531,'2subscriptInfo'!$D$2:$D$6276,1,FALSE)),0,E531 - 1)</f>
        <v>0</v>
      </c>
    </row>
    <row r="532" spans="1:6" x14ac:dyDescent="0.45">
      <c r="A532" s="11" t="s">
        <v>1855</v>
      </c>
      <c r="B532" s="12" t="s">
        <v>773</v>
      </c>
      <c r="C532" s="12" t="s">
        <v>28</v>
      </c>
      <c r="D532" s="12" t="s">
        <v>252</v>
      </c>
      <c r="E532" s="13">
        <v>1</v>
      </c>
      <c r="F532" s="7">
        <f>IF(ISERROR(VLOOKUP(D532,'2subscriptInfo'!$D$2:$D$6276,1,FALSE)),0,E532 - 1)</f>
        <v>0</v>
      </c>
    </row>
    <row r="533" spans="1:6" x14ac:dyDescent="0.45">
      <c r="A533" s="14" t="s">
        <v>1856</v>
      </c>
      <c r="B533" s="15" t="s">
        <v>1015</v>
      </c>
      <c r="C533" s="15" t="s">
        <v>28</v>
      </c>
      <c r="D533" s="15" t="s">
        <v>196</v>
      </c>
      <c r="E533" s="16">
        <v>1</v>
      </c>
      <c r="F533" s="7">
        <f>IF(ISERROR(VLOOKUP(D533,'2subscriptInfo'!$D$2:$D$6276,1,FALSE)),0,E533 - 1)</f>
        <v>0</v>
      </c>
    </row>
    <row r="534" spans="1:6" x14ac:dyDescent="0.45">
      <c r="A534" s="11" t="s">
        <v>1857</v>
      </c>
      <c r="B534" s="12" t="s">
        <v>615</v>
      </c>
      <c r="C534" s="12" t="s">
        <v>28</v>
      </c>
      <c r="D534" s="12" t="s">
        <v>206</v>
      </c>
      <c r="E534" s="13">
        <v>1</v>
      </c>
      <c r="F534" s="7">
        <f>IF(ISERROR(VLOOKUP(D534,'2subscriptInfo'!$D$2:$D$6276,1,FALSE)),0,E534 - 1)</f>
        <v>0</v>
      </c>
    </row>
    <row r="535" spans="1:6" x14ac:dyDescent="0.45">
      <c r="A535" s="14" t="s">
        <v>1858</v>
      </c>
      <c r="B535" s="15" t="s">
        <v>656</v>
      </c>
      <c r="C535" s="15" t="s">
        <v>114</v>
      </c>
      <c r="D535" s="15" t="s">
        <v>313</v>
      </c>
      <c r="E535" s="16">
        <v>1</v>
      </c>
      <c r="F535" s="7">
        <f>IF(ISERROR(VLOOKUP(D535,'2subscriptInfo'!$D$2:$D$6276,1,FALSE)),0,E535 - 1)</f>
        <v>0</v>
      </c>
    </row>
    <row r="536" spans="1:6" x14ac:dyDescent="0.45">
      <c r="A536" s="11" t="s">
        <v>1859</v>
      </c>
      <c r="B536" s="12" t="s">
        <v>1054</v>
      </c>
      <c r="C536" s="12" t="s">
        <v>114</v>
      </c>
      <c r="D536" s="12" t="s">
        <v>266</v>
      </c>
      <c r="E536" s="13">
        <v>1</v>
      </c>
      <c r="F536" s="7">
        <f>IF(ISERROR(VLOOKUP(D536,'2subscriptInfo'!$D$2:$D$6276,1,FALSE)),0,E536 - 1)</f>
        <v>0</v>
      </c>
    </row>
    <row r="537" spans="1:6" x14ac:dyDescent="0.45">
      <c r="A537" s="14" t="s">
        <v>1860</v>
      </c>
      <c r="B537" s="15" t="s">
        <v>343</v>
      </c>
      <c r="C537" s="15" t="s">
        <v>114</v>
      </c>
      <c r="D537" s="15" t="s">
        <v>272</v>
      </c>
      <c r="E537" s="16">
        <v>1</v>
      </c>
      <c r="F537" s="7">
        <f>IF(ISERROR(VLOOKUP(D537,'2subscriptInfo'!$D$2:$D$6276,1,FALSE)),0,E537 - 1)</f>
        <v>0</v>
      </c>
    </row>
    <row r="538" spans="1:6" x14ac:dyDescent="0.45">
      <c r="A538" s="11" t="s">
        <v>1861</v>
      </c>
      <c r="B538" s="12" t="s">
        <v>1060</v>
      </c>
      <c r="C538" s="12" t="s">
        <v>114</v>
      </c>
      <c r="D538" s="12" t="s">
        <v>208</v>
      </c>
      <c r="E538" s="13">
        <v>1</v>
      </c>
      <c r="F538" s="7">
        <f>IF(ISERROR(VLOOKUP(D538,'2subscriptInfo'!$D$2:$D$6276,1,FALSE)),0,E538 - 1)</f>
        <v>0</v>
      </c>
    </row>
    <row r="539" spans="1:6" x14ac:dyDescent="0.45">
      <c r="A539" s="14" t="s">
        <v>1862</v>
      </c>
      <c r="B539" s="15" t="s">
        <v>932</v>
      </c>
      <c r="C539" s="15" t="s">
        <v>933</v>
      </c>
      <c r="D539" s="15" t="s">
        <v>421</v>
      </c>
      <c r="E539" s="16">
        <v>1</v>
      </c>
      <c r="F539" s="7">
        <f>IF(ISERROR(VLOOKUP(D539,'2subscriptInfo'!$D$2:$D$6276,1,FALSE)),0,E539 - 1)</f>
        <v>0</v>
      </c>
    </row>
    <row r="540" spans="1:6" x14ac:dyDescent="0.45">
      <c r="A540" s="11" t="s">
        <v>1863</v>
      </c>
      <c r="B540" s="12" t="s">
        <v>460</v>
      </c>
      <c r="C540" s="12" t="s">
        <v>461</v>
      </c>
      <c r="D540" s="12"/>
      <c r="E540" s="13">
        <v>1</v>
      </c>
      <c r="F540" s="7">
        <f>IF(ISERROR(VLOOKUP(D540,'2subscriptInfo'!$D$2:$D$6276,1,FALSE)),0,E540 - 1)</f>
        <v>0</v>
      </c>
    </row>
    <row r="541" spans="1:6" x14ac:dyDescent="0.45">
      <c r="A541" s="14" t="s">
        <v>1864</v>
      </c>
      <c r="B541" s="15" t="s">
        <v>801</v>
      </c>
      <c r="C541" s="15" t="s">
        <v>354</v>
      </c>
      <c r="D541" s="15" t="s">
        <v>269</v>
      </c>
      <c r="E541" s="16">
        <v>1</v>
      </c>
      <c r="F541" s="7">
        <f>IF(ISERROR(VLOOKUP(D541,'2subscriptInfo'!$D$2:$D$6276,1,FALSE)),0,E541 - 1)</f>
        <v>0</v>
      </c>
    </row>
    <row r="542" spans="1:6" x14ac:dyDescent="0.45">
      <c r="A542" s="11" t="s">
        <v>1865</v>
      </c>
      <c r="B542" s="12" t="s">
        <v>1866</v>
      </c>
      <c r="C542" s="12" t="s">
        <v>462</v>
      </c>
      <c r="D542" s="12"/>
      <c r="E542" s="13">
        <v>1</v>
      </c>
      <c r="F542" s="7">
        <f>IF(ISERROR(VLOOKUP(D542,'2subscriptInfo'!$D$2:$D$6276,1,FALSE)),0,E542 - 1)</f>
        <v>0</v>
      </c>
    </row>
    <row r="543" spans="1:6" x14ac:dyDescent="0.45">
      <c r="A543" s="14" t="s">
        <v>1867</v>
      </c>
      <c r="B543" s="15" t="s">
        <v>75</v>
      </c>
      <c r="C543" s="15" t="s">
        <v>86</v>
      </c>
      <c r="D543" s="15"/>
      <c r="E543" s="16">
        <v>1</v>
      </c>
      <c r="F543" s="7">
        <f>IF(ISERROR(VLOOKUP(D543,'2subscriptInfo'!$D$2:$D$6276,1,FALSE)),0,E543 - 1)</f>
        <v>0</v>
      </c>
    </row>
    <row r="544" spans="1:6" x14ac:dyDescent="0.45">
      <c r="A544" s="11" t="s">
        <v>1868</v>
      </c>
      <c r="B544" s="12" t="s">
        <v>1004</v>
      </c>
      <c r="C544" s="12" t="s">
        <v>635</v>
      </c>
      <c r="D544" s="12"/>
      <c r="E544" s="13">
        <v>1</v>
      </c>
      <c r="F544" s="7">
        <f>IF(ISERROR(VLOOKUP(D544,'2subscriptInfo'!$D$2:$D$6276,1,FALSE)),0,E544 - 1)</f>
        <v>0</v>
      </c>
    </row>
    <row r="545" spans="1:6" x14ac:dyDescent="0.45">
      <c r="A545" s="14" t="s">
        <v>1869</v>
      </c>
      <c r="B545" s="15" t="s">
        <v>663</v>
      </c>
      <c r="C545" s="15" t="s">
        <v>54</v>
      </c>
      <c r="D545" s="15" t="s">
        <v>624</v>
      </c>
      <c r="E545" s="16">
        <v>1</v>
      </c>
      <c r="F545" s="7">
        <f>IF(ISERROR(VLOOKUP(D545,'2subscriptInfo'!$D$2:$D$6276,1,FALSE)),0,E545 - 1)</f>
        <v>0</v>
      </c>
    </row>
    <row r="546" spans="1:6" x14ac:dyDescent="0.45">
      <c r="A546" s="11" t="s">
        <v>1870</v>
      </c>
      <c r="B546" s="12" t="s">
        <v>1064</v>
      </c>
      <c r="C546" s="12" t="s">
        <v>54</v>
      </c>
      <c r="D546" s="12" t="s">
        <v>309</v>
      </c>
      <c r="E546" s="13">
        <v>1</v>
      </c>
      <c r="F546" s="7">
        <f>IF(ISERROR(VLOOKUP(D546,'2subscriptInfo'!$D$2:$D$6276,1,FALSE)),0,E546 - 1)</f>
        <v>0</v>
      </c>
    </row>
    <row r="547" spans="1:6" x14ac:dyDescent="0.45">
      <c r="A547" s="14" t="s">
        <v>1871</v>
      </c>
      <c r="B547" s="15" t="s">
        <v>347</v>
      </c>
      <c r="C547" s="15" t="s">
        <v>54</v>
      </c>
      <c r="D547" s="15" t="s">
        <v>348</v>
      </c>
      <c r="E547" s="16">
        <v>1</v>
      </c>
      <c r="F547" s="7">
        <f>IF(ISERROR(VLOOKUP(D547,'2subscriptInfo'!$D$2:$D$6276,1,FALSE)),0,E547 - 1)</f>
        <v>0</v>
      </c>
    </row>
    <row r="548" spans="1:6" x14ac:dyDescent="0.45">
      <c r="A548" s="11" t="s">
        <v>1872</v>
      </c>
      <c r="B548" s="12" t="s">
        <v>1067</v>
      </c>
      <c r="C548" s="12" t="s">
        <v>165</v>
      </c>
      <c r="D548" s="12" t="s">
        <v>166</v>
      </c>
      <c r="E548" s="13">
        <v>1</v>
      </c>
      <c r="F548" s="7">
        <f>IF(ISERROR(VLOOKUP(D548,'2subscriptInfo'!$D$2:$D$6276,1,FALSE)),0,E548 - 1)</f>
        <v>0</v>
      </c>
    </row>
    <row r="549" spans="1:6" x14ac:dyDescent="0.45">
      <c r="A549" s="14" t="s">
        <v>1873</v>
      </c>
      <c r="B549" s="15" t="s">
        <v>1874</v>
      </c>
      <c r="C549" s="15" t="s">
        <v>410</v>
      </c>
      <c r="D549" s="15"/>
      <c r="E549" s="16">
        <v>1</v>
      </c>
      <c r="F549" s="7">
        <f>IF(ISERROR(VLOOKUP(D549,'2subscriptInfo'!$D$2:$D$6276,1,FALSE)),0,E549 - 1)</f>
        <v>0</v>
      </c>
    </row>
    <row r="550" spans="1:6" x14ac:dyDescent="0.45">
      <c r="A550" s="11" t="s">
        <v>1875</v>
      </c>
      <c r="B550" s="12" t="s">
        <v>56</v>
      </c>
      <c r="C550" s="12" t="s">
        <v>57</v>
      </c>
      <c r="D550" s="12"/>
      <c r="E550" s="13">
        <v>1</v>
      </c>
      <c r="F550" s="7">
        <f>IF(ISERROR(VLOOKUP(D550,'2subscriptInfo'!$D$2:$D$6276,1,FALSE)),0,E550 - 1)</f>
        <v>0</v>
      </c>
    </row>
    <row r="551" spans="1:6" x14ac:dyDescent="0.45">
      <c r="A551" s="14" t="s">
        <v>1876</v>
      </c>
      <c r="B551" s="15" t="s">
        <v>1877</v>
      </c>
      <c r="C551" s="15" t="s">
        <v>212</v>
      </c>
      <c r="D551" s="15"/>
      <c r="E551" s="16">
        <v>1</v>
      </c>
      <c r="F551" s="7">
        <f>IF(ISERROR(VLOOKUP(D551,'2subscriptInfo'!$D$2:$D$6276,1,FALSE)),0,E551 - 1)</f>
        <v>0</v>
      </c>
    </row>
    <row r="552" spans="1:6" x14ac:dyDescent="0.45">
      <c r="A552" s="11" t="s">
        <v>1878</v>
      </c>
      <c r="B552" s="12" t="s">
        <v>1879</v>
      </c>
      <c r="C552" s="12" t="s">
        <v>407</v>
      </c>
      <c r="D552" s="12"/>
      <c r="E552" s="13">
        <v>1</v>
      </c>
      <c r="F552" s="7">
        <f>IF(ISERROR(VLOOKUP(D552,'2subscriptInfo'!$D$2:$D$6276,1,FALSE)),0,E552 - 1)</f>
        <v>0</v>
      </c>
    </row>
    <row r="553" spans="1:6" x14ac:dyDescent="0.45">
      <c r="A553" s="14" t="s">
        <v>1880</v>
      </c>
      <c r="B553" s="15" t="s">
        <v>1881</v>
      </c>
      <c r="C553" s="15" t="s">
        <v>88</v>
      </c>
      <c r="D553" s="15"/>
      <c r="E553" s="16">
        <v>1</v>
      </c>
      <c r="F553" s="7">
        <f>IF(ISERROR(VLOOKUP(D553,'2subscriptInfo'!$D$2:$D$6276,1,FALSE)),0,E553 - 1)</f>
        <v>0</v>
      </c>
    </row>
    <row r="554" spans="1:6" x14ac:dyDescent="0.45">
      <c r="A554" s="11" t="s">
        <v>1882</v>
      </c>
      <c r="B554" s="12" t="s">
        <v>1883</v>
      </c>
      <c r="C554" s="12" t="s">
        <v>223</v>
      </c>
      <c r="D554" s="12"/>
      <c r="E554" s="13">
        <v>1</v>
      </c>
      <c r="F554" s="7">
        <f>IF(ISERROR(VLOOKUP(D554,'2subscriptInfo'!$D$2:$D$6276,1,FALSE)),0,E554 - 1)</f>
        <v>0</v>
      </c>
    </row>
    <row r="555" spans="1:6" x14ac:dyDescent="0.45">
      <c r="A555" s="14" t="s">
        <v>1884</v>
      </c>
      <c r="B555" s="15" t="s">
        <v>586</v>
      </c>
      <c r="C555" s="15" t="s">
        <v>587</v>
      </c>
      <c r="D555" s="15"/>
      <c r="E555" s="16">
        <v>1</v>
      </c>
      <c r="F555" s="7">
        <f>IF(ISERROR(VLOOKUP(D555,'2subscriptInfo'!$D$2:$D$6276,1,FALSE)),0,E555 - 1)</f>
        <v>0</v>
      </c>
    </row>
    <row r="556" spans="1:6" x14ac:dyDescent="0.45">
      <c r="A556" s="11" t="s">
        <v>1885</v>
      </c>
      <c r="B556" s="12" t="s">
        <v>577</v>
      </c>
      <c r="C556" s="12" t="s">
        <v>382</v>
      </c>
      <c r="D556" s="12"/>
      <c r="E556" s="13">
        <v>1</v>
      </c>
      <c r="F556" s="7">
        <f>IF(ISERROR(VLOOKUP(D556,'2subscriptInfo'!$D$2:$D$6276,1,FALSE)),0,E556 - 1)</f>
        <v>0</v>
      </c>
    </row>
    <row r="557" spans="1:6" x14ac:dyDescent="0.45">
      <c r="A557" s="14" t="s">
        <v>1886</v>
      </c>
      <c r="B557" s="15" t="s">
        <v>1887</v>
      </c>
      <c r="C557" s="15" t="s">
        <v>9</v>
      </c>
      <c r="D557" s="15"/>
      <c r="E557" s="16">
        <v>1</v>
      </c>
      <c r="F557" s="7">
        <f>IF(ISERROR(VLOOKUP(D557,'2subscriptInfo'!$D$2:$D$6276,1,FALSE)),0,E557 - 1)</f>
        <v>0</v>
      </c>
    </row>
    <row r="558" spans="1:6" x14ac:dyDescent="0.45">
      <c r="A558" s="11" t="s">
        <v>1888</v>
      </c>
      <c r="B558" s="12" t="s">
        <v>746</v>
      </c>
      <c r="C558" s="12" t="s">
        <v>194</v>
      </c>
      <c r="D558" s="12"/>
      <c r="E558" s="13">
        <v>1</v>
      </c>
      <c r="F558" s="7">
        <f>IF(ISERROR(VLOOKUP(D558,'2subscriptInfo'!$D$2:$D$6276,1,FALSE)),0,E558 - 1)</f>
        <v>0</v>
      </c>
    </row>
    <row r="559" spans="1:6" x14ac:dyDescent="0.45">
      <c r="A559" s="14" t="s">
        <v>1889</v>
      </c>
      <c r="B559" s="15" t="s">
        <v>1890</v>
      </c>
      <c r="C559" s="15" t="s">
        <v>883</v>
      </c>
      <c r="D559" s="15"/>
      <c r="E559" s="16">
        <v>1</v>
      </c>
      <c r="F559" s="7">
        <f>IF(ISERROR(VLOOKUP(D559,'2subscriptInfo'!$D$2:$D$6276,1,FALSE)),0,E559 - 1)</f>
        <v>0</v>
      </c>
    </row>
    <row r="560" spans="1:6" x14ac:dyDescent="0.45">
      <c r="A560" s="11" t="s">
        <v>1891</v>
      </c>
      <c r="B560" s="12" t="s">
        <v>759</v>
      </c>
      <c r="C560" s="12" t="s">
        <v>526</v>
      </c>
      <c r="D560" s="12"/>
      <c r="E560" s="13">
        <v>1</v>
      </c>
      <c r="F560" s="7">
        <f>IF(ISERROR(VLOOKUP(D560,'2subscriptInfo'!$D$2:$D$6276,1,FALSE)),0,E560 - 1)</f>
        <v>0</v>
      </c>
    </row>
    <row r="561" spans="1:6" x14ac:dyDescent="0.45">
      <c r="A561" s="14" t="s">
        <v>1892</v>
      </c>
      <c r="B561" s="15" t="s">
        <v>263</v>
      </c>
      <c r="C561" s="15" t="s">
        <v>264</v>
      </c>
      <c r="D561" s="15"/>
      <c r="E561" s="16">
        <v>1</v>
      </c>
      <c r="F561" s="7">
        <f>IF(ISERROR(VLOOKUP(D561,'2subscriptInfo'!$D$2:$D$6276,1,FALSE)),0,E561 - 1)</f>
        <v>0</v>
      </c>
    </row>
    <row r="562" spans="1:6" x14ac:dyDescent="0.45">
      <c r="A562" s="11" t="s">
        <v>1893</v>
      </c>
      <c r="B562" s="12" t="s">
        <v>74</v>
      </c>
      <c r="C562" s="12" t="s">
        <v>84</v>
      </c>
      <c r="D562" s="12"/>
      <c r="E562" s="13">
        <v>1</v>
      </c>
      <c r="F562" s="7">
        <f>IF(ISERROR(VLOOKUP(D562,'2subscriptInfo'!$D$2:$D$6276,1,FALSE)),0,E562 - 1)</f>
        <v>0</v>
      </c>
    </row>
    <row r="563" spans="1:6" x14ac:dyDescent="0.45">
      <c r="A563" s="14" t="s">
        <v>1894</v>
      </c>
      <c r="B563" s="15" t="s">
        <v>69</v>
      </c>
      <c r="C563" s="15" t="s">
        <v>70</v>
      </c>
      <c r="D563" s="15"/>
      <c r="E563" s="16">
        <v>1</v>
      </c>
      <c r="F563" s="7">
        <f>IF(ISERROR(VLOOKUP(D563,'2subscriptInfo'!$D$2:$D$6276,1,FALSE)),0,E563 - 1)</f>
        <v>0</v>
      </c>
    </row>
    <row r="564" spans="1:6" x14ac:dyDescent="0.45">
      <c r="A564" s="11" t="s">
        <v>1895</v>
      </c>
      <c r="B564" s="12" t="s">
        <v>1029</v>
      </c>
      <c r="C564" s="12" t="s">
        <v>1030</v>
      </c>
      <c r="D564" s="12"/>
      <c r="E564" s="13">
        <v>1</v>
      </c>
      <c r="F564" s="7">
        <f>IF(ISERROR(VLOOKUP(D564,'2subscriptInfo'!$D$2:$D$6276,1,FALSE)),0,E564 - 1)</f>
        <v>0</v>
      </c>
    </row>
    <row r="565" spans="1:6" x14ac:dyDescent="0.45">
      <c r="A565" s="14" t="s">
        <v>1896</v>
      </c>
      <c r="B565" s="15" t="s">
        <v>486</v>
      </c>
      <c r="C565" s="15" t="s">
        <v>487</v>
      </c>
      <c r="D565" s="15"/>
      <c r="E565" s="16">
        <v>1</v>
      </c>
      <c r="F565" s="7">
        <f>IF(ISERROR(VLOOKUP(D565,'2subscriptInfo'!$D$2:$D$6276,1,FALSE)),0,E565 - 1)</f>
        <v>0</v>
      </c>
    </row>
    <row r="566" spans="1:6" x14ac:dyDescent="0.45">
      <c r="A566" s="11" t="s">
        <v>1897</v>
      </c>
      <c r="B566" s="12" t="s">
        <v>371</v>
      </c>
      <c r="C566" s="12" t="s">
        <v>54</v>
      </c>
      <c r="D566" s="12" t="s">
        <v>372</v>
      </c>
      <c r="E566" s="13">
        <v>1</v>
      </c>
      <c r="F566" s="7">
        <f>IF(ISERROR(VLOOKUP(D566,'2subscriptInfo'!$D$2:$D$6276,1,FALSE)),0,E566 - 1)</f>
        <v>0</v>
      </c>
    </row>
    <row r="567" spans="1:6" x14ac:dyDescent="0.45">
      <c r="A567" s="14" t="s">
        <v>1898</v>
      </c>
      <c r="B567" s="15" t="s">
        <v>939</v>
      </c>
      <c r="C567" s="15" t="s">
        <v>54</v>
      </c>
      <c r="D567" s="15" t="s">
        <v>765</v>
      </c>
      <c r="E567" s="16">
        <v>1</v>
      </c>
      <c r="F567" s="7">
        <f>IF(ISERROR(VLOOKUP(D567,'2subscriptInfo'!$D$2:$D$6276,1,FALSE)),0,E567 - 1)</f>
        <v>0</v>
      </c>
    </row>
    <row r="568" spans="1:6" x14ac:dyDescent="0.45">
      <c r="A568" s="11" t="s">
        <v>1899</v>
      </c>
      <c r="B568" s="12" t="s">
        <v>1085</v>
      </c>
      <c r="C568" s="12" t="s">
        <v>534</v>
      </c>
      <c r="D568" s="12" t="s">
        <v>744</v>
      </c>
      <c r="E568" s="13">
        <v>1</v>
      </c>
      <c r="F568" s="7">
        <f>IF(ISERROR(VLOOKUP(D568,'2subscriptInfo'!$D$2:$D$6276,1,FALSE)),0,E568 - 1)</f>
        <v>0</v>
      </c>
    </row>
    <row r="569" spans="1:6" x14ac:dyDescent="0.45">
      <c r="A569" s="14" t="s">
        <v>1900</v>
      </c>
      <c r="B569" s="15" t="s">
        <v>785</v>
      </c>
      <c r="C569" s="15" t="s">
        <v>188</v>
      </c>
      <c r="D569" s="15"/>
      <c r="E569" s="16">
        <v>1</v>
      </c>
      <c r="F569" s="7">
        <f>IF(ISERROR(VLOOKUP(D569,'2subscriptInfo'!$D$2:$D$6276,1,FALSE)),0,E569 - 1)</f>
        <v>0</v>
      </c>
    </row>
    <row r="570" spans="1:6" x14ac:dyDescent="0.45">
      <c r="A570" s="11" t="s">
        <v>1901</v>
      </c>
      <c r="B570" s="12" t="s">
        <v>814</v>
      </c>
      <c r="C570" s="12" t="s">
        <v>54</v>
      </c>
      <c r="D570" s="12" t="s">
        <v>446</v>
      </c>
      <c r="E570" s="13">
        <v>1</v>
      </c>
      <c r="F570" s="7">
        <f>IF(ISERROR(VLOOKUP(D570,'2subscriptInfo'!$D$2:$D$6276,1,FALSE)),0,E570 - 1)</f>
        <v>0</v>
      </c>
    </row>
    <row r="571" spans="1:6" x14ac:dyDescent="0.45">
      <c r="A571" s="14" t="s">
        <v>1902</v>
      </c>
      <c r="B571" s="15" t="s">
        <v>938</v>
      </c>
      <c r="C571" s="15" t="s">
        <v>54</v>
      </c>
      <c r="D571" s="15" t="s">
        <v>889</v>
      </c>
      <c r="E571" s="16">
        <v>1</v>
      </c>
      <c r="F571" s="7">
        <f>IF(ISERROR(VLOOKUP(D571,'2subscriptInfo'!$D$2:$D$6276,1,FALSE)),0,E571 - 1)</f>
        <v>0</v>
      </c>
    </row>
    <row r="572" spans="1:6" x14ac:dyDescent="0.45">
      <c r="A572" s="11" t="s">
        <v>1903</v>
      </c>
      <c r="B572" s="12" t="s">
        <v>1904</v>
      </c>
      <c r="C572" s="12" t="s">
        <v>896</v>
      </c>
      <c r="D572" s="12"/>
      <c r="E572" s="13">
        <v>1</v>
      </c>
      <c r="F572" s="7">
        <f>IF(ISERROR(VLOOKUP(D572,'2subscriptInfo'!$D$2:$D$6276,1,FALSE)),0,E572 - 1)</f>
        <v>0</v>
      </c>
    </row>
    <row r="573" spans="1:6" x14ac:dyDescent="0.45">
      <c r="A573" s="14" t="s">
        <v>1905</v>
      </c>
      <c r="B573" s="15" t="s">
        <v>687</v>
      </c>
      <c r="C573" s="15" t="s">
        <v>54</v>
      </c>
      <c r="D573" s="15" t="s">
        <v>609</v>
      </c>
      <c r="E573" s="16">
        <v>1</v>
      </c>
      <c r="F573" s="7">
        <f>IF(ISERROR(VLOOKUP(D573,'2subscriptInfo'!$D$2:$D$6276,1,FALSE)),0,E573 - 1)</f>
        <v>0</v>
      </c>
    </row>
    <row r="574" spans="1:6" x14ac:dyDescent="0.45">
      <c r="A574" s="11" t="s">
        <v>1906</v>
      </c>
      <c r="B574" s="12" t="s">
        <v>1907</v>
      </c>
      <c r="C574" s="12" t="s">
        <v>451</v>
      </c>
      <c r="D574" s="12"/>
      <c r="E574" s="13">
        <v>1</v>
      </c>
      <c r="F574" s="7">
        <f>IF(ISERROR(VLOOKUP(D574,'2subscriptInfo'!$D$2:$D$6276,1,FALSE)),0,E574 - 1)</f>
        <v>0</v>
      </c>
    </row>
    <row r="575" spans="1:6" x14ac:dyDescent="0.45">
      <c r="A575" s="14" t="s">
        <v>1908</v>
      </c>
      <c r="B575" s="15" t="s">
        <v>1909</v>
      </c>
      <c r="C575" s="15" t="s">
        <v>358</v>
      </c>
      <c r="D575" s="15"/>
      <c r="E575" s="16">
        <v>1</v>
      </c>
      <c r="F575" s="7">
        <f>IF(ISERROR(VLOOKUP(D575,'2subscriptInfo'!$D$2:$D$6276,1,FALSE)),0,E575 - 1)</f>
        <v>0</v>
      </c>
    </row>
    <row r="576" spans="1:6" x14ac:dyDescent="0.45">
      <c r="A576" s="11" t="s">
        <v>1910</v>
      </c>
      <c r="B576" s="12" t="s">
        <v>369</v>
      </c>
      <c r="C576" s="12" t="s">
        <v>54</v>
      </c>
      <c r="D576" s="12" t="s">
        <v>370</v>
      </c>
      <c r="E576" s="13">
        <v>1</v>
      </c>
      <c r="F576" s="7">
        <f>IF(ISERROR(VLOOKUP(D576,'2subscriptInfo'!$D$2:$D$6276,1,FALSE)),0,E576 - 1)</f>
        <v>0</v>
      </c>
    </row>
    <row r="577" spans="1:6" x14ac:dyDescent="0.45">
      <c r="A577" s="14" t="s">
        <v>1911</v>
      </c>
      <c r="B577" s="15" t="s">
        <v>944</v>
      </c>
      <c r="C577" s="15" t="s">
        <v>54</v>
      </c>
      <c r="D577" s="15" t="s">
        <v>945</v>
      </c>
      <c r="E577" s="16">
        <v>1</v>
      </c>
      <c r="F577" s="7">
        <f>IF(ISERROR(VLOOKUP(D577,'2subscriptInfo'!$D$2:$D$6276,1,FALSE)),0,E577 - 1)</f>
        <v>0</v>
      </c>
    </row>
    <row r="578" spans="1:6" x14ac:dyDescent="0.45">
      <c r="A578" s="11" t="s">
        <v>1912</v>
      </c>
      <c r="B578" s="12" t="s">
        <v>1078</v>
      </c>
      <c r="C578" s="12" t="s">
        <v>8</v>
      </c>
      <c r="D578" s="12" t="s">
        <v>587</v>
      </c>
      <c r="E578" s="13">
        <v>1</v>
      </c>
      <c r="F578" s="7">
        <f>IF(ISERROR(VLOOKUP(D578,'2subscriptInfo'!$D$2:$D$6276,1,FALSE)),0,E578 - 1)</f>
        <v>0</v>
      </c>
    </row>
    <row r="579" spans="1:6" x14ac:dyDescent="0.45">
      <c r="A579" s="14" t="s">
        <v>1913</v>
      </c>
      <c r="B579" s="15" t="s">
        <v>946</v>
      </c>
      <c r="C579" s="15" t="s">
        <v>8</v>
      </c>
      <c r="D579" s="15" t="s">
        <v>764</v>
      </c>
      <c r="E579" s="16">
        <v>1</v>
      </c>
      <c r="F579" s="7">
        <f>IF(ISERROR(VLOOKUP(D579,'2subscriptInfo'!$D$2:$D$6276,1,FALSE)),0,E579 - 1)</f>
        <v>0</v>
      </c>
    </row>
    <row r="580" spans="1:6" x14ac:dyDescent="0.45">
      <c r="A580" s="11" t="s">
        <v>1914</v>
      </c>
      <c r="B580" s="12" t="s">
        <v>816</v>
      </c>
      <c r="C580" s="12" t="s">
        <v>8</v>
      </c>
      <c r="D580" s="12" t="s">
        <v>817</v>
      </c>
      <c r="E580" s="13">
        <v>1</v>
      </c>
      <c r="F580" s="7">
        <f>IF(ISERROR(VLOOKUP(D580,'2subscriptInfo'!$D$2:$D$6276,1,FALSE)),0,E580 - 1)</f>
        <v>0</v>
      </c>
    </row>
    <row r="581" spans="1:6" x14ac:dyDescent="0.45">
      <c r="A581" s="14" t="s">
        <v>1915</v>
      </c>
      <c r="B581" s="15" t="s">
        <v>689</v>
      </c>
      <c r="C581" s="15" t="s">
        <v>8</v>
      </c>
      <c r="D581" s="15" t="s">
        <v>690</v>
      </c>
      <c r="E581" s="16">
        <v>1</v>
      </c>
      <c r="F581" s="7">
        <f>IF(ISERROR(VLOOKUP(D581,'2subscriptInfo'!$D$2:$D$6276,1,FALSE)),0,E581 - 1)</f>
        <v>0</v>
      </c>
    </row>
    <row r="582" spans="1:6" x14ac:dyDescent="0.45">
      <c r="A582" s="11" t="s">
        <v>1916</v>
      </c>
      <c r="B582" s="12" t="s">
        <v>531</v>
      </c>
      <c r="C582" s="12" t="s">
        <v>8</v>
      </c>
      <c r="D582" s="12" t="s">
        <v>532</v>
      </c>
      <c r="E582" s="13">
        <v>1</v>
      </c>
      <c r="F582" s="7">
        <f>IF(ISERROR(VLOOKUP(D582,'2subscriptInfo'!$D$2:$D$6276,1,FALSE)),0,E582 - 1)</f>
        <v>0</v>
      </c>
    </row>
    <row r="583" spans="1:6" x14ac:dyDescent="0.45">
      <c r="A583" s="14" t="s">
        <v>1917</v>
      </c>
      <c r="B583" s="15" t="s">
        <v>1083</v>
      </c>
      <c r="C583" s="15" t="s">
        <v>8</v>
      </c>
      <c r="D583" s="15" t="s">
        <v>601</v>
      </c>
      <c r="E583" s="16">
        <v>1</v>
      </c>
      <c r="F583" s="7">
        <f>IF(ISERROR(VLOOKUP(D583,'2subscriptInfo'!$D$2:$D$6276,1,FALSE)),0,E583 - 1)</f>
        <v>0</v>
      </c>
    </row>
    <row r="584" spans="1:6" x14ac:dyDescent="0.45">
      <c r="A584" s="11" t="s">
        <v>1918</v>
      </c>
      <c r="B584" s="12" t="s">
        <v>691</v>
      </c>
      <c r="C584" s="12" t="s">
        <v>8</v>
      </c>
      <c r="D584" s="12" t="s">
        <v>692</v>
      </c>
      <c r="E584" s="13">
        <v>1</v>
      </c>
      <c r="F584" s="7">
        <f>IF(ISERROR(VLOOKUP(D584,'2subscriptInfo'!$D$2:$D$6276,1,FALSE)),0,E584 - 1)</f>
        <v>0</v>
      </c>
    </row>
    <row r="585" spans="1:6" x14ac:dyDescent="0.45">
      <c r="A585" s="14" t="s">
        <v>1919</v>
      </c>
      <c r="B585" s="15" t="s">
        <v>888</v>
      </c>
      <c r="C585" s="15" t="s">
        <v>889</v>
      </c>
      <c r="D585" s="15"/>
      <c r="E585" s="16">
        <v>1</v>
      </c>
      <c r="F585" s="7">
        <f>IF(ISERROR(VLOOKUP(D585,'2subscriptInfo'!$D$2:$D$6276,1,FALSE)),0,E585 - 1)</f>
        <v>0</v>
      </c>
    </row>
    <row r="586" spans="1:6" x14ac:dyDescent="0.45">
      <c r="A586" s="11" t="s">
        <v>1920</v>
      </c>
      <c r="B586" s="12" t="s">
        <v>1921</v>
      </c>
      <c r="C586" s="12" t="s">
        <v>291</v>
      </c>
      <c r="D586" s="12"/>
      <c r="E586" s="13">
        <v>1</v>
      </c>
      <c r="F586" s="7">
        <f>IF(ISERROR(VLOOKUP(D586,'2subscriptInfo'!$D$2:$D$6276,1,FALSE)),0,E586 - 1)</f>
        <v>0</v>
      </c>
    </row>
    <row r="587" spans="1:6" x14ac:dyDescent="0.45">
      <c r="A587" s="14" t="s">
        <v>1922</v>
      </c>
      <c r="B587" s="15" t="s">
        <v>493</v>
      </c>
      <c r="C587" s="15" t="s">
        <v>335</v>
      </c>
      <c r="D587" s="15" t="s">
        <v>204</v>
      </c>
      <c r="E587" s="16">
        <v>1</v>
      </c>
      <c r="F587" s="7">
        <f>IF(ISERROR(VLOOKUP(D587,'2subscriptInfo'!$D$2:$D$6276,1,FALSE)),0,E587 - 1)</f>
        <v>0</v>
      </c>
    </row>
    <row r="588" spans="1:6" x14ac:dyDescent="0.45">
      <c r="A588" s="11" t="s">
        <v>1923</v>
      </c>
      <c r="B588" s="12" t="s">
        <v>919</v>
      </c>
      <c r="C588" s="12" t="s">
        <v>335</v>
      </c>
      <c r="D588" s="12" t="s">
        <v>272</v>
      </c>
      <c r="E588" s="13">
        <v>1</v>
      </c>
      <c r="F588" s="7">
        <f>IF(ISERROR(VLOOKUP(D588,'2subscriptInfo'!$D$2:$D$6276,1,FALSE)),0,E588 - 1)</f>
        <v>0</v>
      </c>
    </row>
    <row r="589" spans="1:6" x14ac:dyDescent="0.45">
      <c r="A589" s="14" t="s">
        <v>1924</v>
      </c>
      <c r="B589" s="15" t="s">
        <v>918</v>
      </c>
      <c r="C589" s="15" t="s">
        <v>335</v>
      </c>
      <c r="D589" s="15" t="s">
        <v>318</v>
      </c>
      <c r="E589" s="16">
        <v>1</v>
      </c>
      <c r="F589" s="7">
        <f>IF(ISERROR(VLOOKUP(D589,'2subscriptInfo'!$D$2:$D$6276,1,FALSE)),0,E589 - 1)</f>
        <v>0</v>
      </c>
    </row>
    <row r="590" spans="1:6" x14ac:dyDescent="0.45">
      <c r="A590" s="11" t="s">
        <v>1925</v>
      </c>
      <c r="B590" s="12" t="s">
        <v>646</v>
      </c>
      <c r="C590" s="12" t="s">
        <v>335</v>
      </c>
      <c r="D590" s="12" t="s">
        <v>275</v>
      </c>
      <c r="E590" s="13">
        <v>1</v>
      </c>
      <c r="F590" s="7">
        <f>IF(ISERROR(VLOOKUP(D590,'2subscriptInfo'!$D$2:$D$6276,1,FALSE)),0,E590 - 1)</f>
        <v>0</v>
      </c>
    </row>
    <row r="591" spans="1:6" x14ac:dyDescent="0.45">
      <c r="A591" s="14" t="s">
        <v>1926</v>
      </c>
      <c r="B591" s="15" t="s">
        <v>527</v>
      </c>
      <c r="C591" s="15" t="s">
        <v>528</v>
      </c>
      <c r="D591" s="15" t="s">
        <v>198</v>
      </c>
      <c r="E591" s="16">
        <v>1</v>
      </c>
      <c r="F591" s="7">
        <f>IF(ISERROR(VLOOKUP(D591,'2subscriptInfo'!$D$2:$D$6276,1,FALSE)),0,E591 - 1)</f>
        <v>0</v>
      </c>
    </row>
    <row r="592" spans="1:6" x14ac:dyDescent="0.45">
      <c r="A592" s="11" t="s">
        <v>1927</v>
      </c>
      <c r="B592" s="12" t="s">
        <v>239</v>
      </c>
      <c r="C592" s="12" t="s">
        <v>240</v>
      </c>
      <c r="D592" s="12"/>
      <c r="E592" s="13">
        <v>1</v>
      </c>
      <c r="F592" s="7">
        <f>IF(ISERROR(VLOOKUP(D592,'2subscriptInfo'!$D$2:$D$6276,1,FALSE)),0,E592 - 1)</f>
        <v>0</v>
      </c>
    </row>
    <row r="593" spans="1:6" x14ac:dyDescent="0.45">
      <c r="A593" s="14" t="s">
        <v>1928</v>
      </c>
      <c r="B593" s="15" t="s">
        <v>749</v>
      </c>
      <c r="C593" s="15" t="s">
        <v>668</v>
      </c>
      <c r="D593" s="15"/>
      <c r="E593" s="16">
        <v>1</v>
      </c>
      <c r="F593" s="7">
        <f>IF(ISERROR(VLOOKUP(D593,'2subscriptInfo'!$D$2:$D$6276,1,FALSE)),0,E593 - 1)</f>
        <v>0</v>
      </c>
    </row>
    <row r="594" spans="1:6" x14ac:dyDescent="0.45">
      <c r="A594" s="11" t="s">
        <v>1929</v>
      </c>
      <c r="B594" s="12" t="s">
        <v>246</v>
      </c>
      <c r="C594" s="12" t="s">
        <v>208</v>
      </c>
      <c r="D594" s="12"/>
      <c r="E594" s="13">
        <v>1</v>
      </c>
      <c r="F594" s="7">
        <f>IF(ISERROR(VLOOKUP(D594,'2subscriptInfo'!$D$2:$D$6276,1,FALSE)),0,E594 - 1)</f>
        <v>0</v>
      </c>
    </row>
    <row r="595" spans="1:6" x14ac:dyDescent="0.45">
      <c r="A595" s="14" t="s">
        <v>1930</v>
      </c>
      <c r="B595" s="15" t="s">
        <v>244</v>
      </c>
      <c r="C595" s="15" t="s">
        <v>245</v>
      </c>
      <c r="D595" s="15"/>
      <c r="E595" s="16">
        <v>1</v>
      </c>
      <c r="F595" s="7">
        <f>IF(ISERROR(VLOOKUP(D595,'2subscriptInfo'!$D$2:$D$6276,1,FALSE)),0,E595 - 1)</f>
        <v>0</v>
      </c>
    </row>
    <row r="596" spans="1:6" x14ac:dyDescent="0.45">
      <c r="A596" s="11" t="s">
        <v>1931</v>
      </c>
      <c r="B596" s="12" t="s">
        <v>867</v>
      </c>
      <c r="C596" s="12" t="s">
        <v>206</v>
      </c>
      <c r="D596" s="12"/>
      <c r="E596" s="13">
        <v>1</v>
      </c>
      <c r="F596" s="7">
        <f>IF(ISERROR(VLOOKUP(D596,'2subscriptInfo'!$D$2:$D$6276,1,FALSE)),0,E596 - 1)</f>
        <v>0</v>
      </c>
    </row>
    <row r="597" spans="1:6" x14ac:dyDescent="0.45">
      <c r="A597" s="14" t="s">
        <v>1932</v>
      </c>
      <c r="B597" s="15" t="s">
        <v>427</v>
      </c>
      <c r="C597" s="15" t="s">
        <v>192</v>
      </c>
      <c r="D597" s="15"/>
      <c r="E597" s="16">
        <v>1</v>
      </c>
      <c r="F597" s="7">
        <f>IF(ISERROR(VLOOKUP(D597,'2subscriptInfo'!$D$2:$D$6276,1,FALSE)),0,E597 - 1)</f>
        <v>0</v>
      </c>
    </row>
    <row r="598" spans="1:6" x14ac:dyDescent="0.45">
      <c r="A598" s="11" t="s">
        <v>1933</v>
      </c>
      <c r="B598" s="12" t="s">
        <v>428</v>
      </c>
      <c r="C598" s="12" t="s">
        <v>190</v>
      </c>
      <c r="D598" s="12"/>
      <c r="E598" s="13">
        <v>1</v>
      </c>
      <c r="F598" s="7">
        <f>IF(ISERROR(VLOOKUP(D598,'2subscriptInfo'!$D$2:$D$6276,1,FALSE)),0,E598 - 1)</f>
        <v>0</v>
      </c>
    </row>
    <row r="599" spans="1:6" x14ac:dyDescent="0.45">
      <c r="A599" s="14" t="s">
        <v>1934</v>
      </c>
      <c r="B599" s="15" t="s">
        <v>874</v>
      </c>
      <c r="C599" s="15" t="s">
        <v>401</v>
      </c>
      <c r="D599" s="15"/>
      <c r="E599" s="16">
        <v>1</v>
      </c>
      <c r="F599" s="7">
        <f>IF(ISERROR(VLOOKUP(D599,'2subscriptInfo'!$D$2:$D$6276,1,FALSE)),0,E599 - 1)</f>
        <v>0</v>
      </c>
    </row>
    <row r="600" spans="1:6" x14ac:dyDescent="0.45">
      <c r="A600" s="11" t="s">
        <v>1935</v>
      </c>
      <c r="B600" s="12" t="s">
        <v>902</v>
      </c>
      <c r="C600" s="12" t="s">
        <v>198</v>
      </c>
      <c r="D600" s="12"/>
      <c r="E600" s="13">
        <v>1</v>
      </c>
      <c r="F600" s="7">
        <f>IF(ISERROR(VLOOKUP(D600,'2subscriptInfo'!$D$2:$D$6276,1,FALSE)),0,E600 - 1)</f>
        <v>0</v>
      </c>
    </row>
    <row r="601" spans="1:6" x14ac:dyDescent="0.45">
      <c r="A601" s="14" t="s">
        <v>1936</v>
      </c>
      <c r="B601" s="15" t="s">
        <v>40</v>
      </c>
      <c r="C601" s="15" t="s">
        <v>41</v>
      </c>
      <c r="D601" s="15" t="s">
        <v>30</v>
      </c>
      <c r="E601" s="16">
        <v>1</v>
      </c>
      <c r="F601" s="7">
        <f>IF(ISERROR(VLOOKUP(D601,'2subscriptInfo'!$D$2:$D$6276,1,FALSE)),0,E601 - 1)</f>
        <v>0</v>
      </c>
    </row>
    <row r="602" spans="1:6" x14ac:dyDescent="0.45">
      <c r="A602" s="11" t="s">
        <v>1937</v>
      </c>
      <c r="B602" s="12" t="s">
        <v>1037</v>
      </c>
      <c r="C602" s="12" t="s">
        <v>41</v>
      </c>
      <c r="D602" s="12" t="s">
        <v>225</v>
      </c>
      <c r="E602" s="13">
        <v>1</v>
      </c>
      <c r="F602" s="7">
        <f>IF(ISERROR(VLOOKUP(D602,'2subscriptInfo'!$D$2:$D$6276,1,FALSE)),0,E602 - 1)</f>
        <v>0</v>
      </c>
    </row>
    <row r="603" spans="1:6" x14ac:dyDescent="0.45">
      <c r="A603" s="14" t="s">
        <v>1938</v>
      </c>
      <c r="B603" s="15" t="s">
        <v>1038</v>
      </c>
      <c r="C603" s="15" t="s">
        <v>41</v>
      </c>
      <c r="D603" s="15" t="s">
        <v>288</v>
      </c>
      <c r="E603" s="16">
        <v>1</v>
      </c>
      <c r="F603" s="7">
        <f>IF(ISERROR(VLOOKUP(D603,'2subscriptInfo'!$D$2:$D$6276,1,FALSE)),0,E603 - 1)</f>
        <v>0</v>
      </c>
    </row>
    <row r="604" spans="1:6" x14ac:dyDescent="0.45">
      <c r="A604" s="11" t="s">
        <v>1939</v>
      </c>
      <c r="B604" s="12" t="s">
        <v>127</v>
      </c>
      <c r="C604" s="12" t="s">
        <v>41</v>
      </c>
      <c r="D604" s="12" t="s">
        <v>116</v>
      </c>
      <c r="E604" s="13">
        <v>1</v>
      </c>
      <c r="F604" s="7">
        <f>IF(ISERROR(VLOOKUP(D604,'2subscriptInfo'!$D$2:$D$6276,1,FALSE)),0,E604 - 1)</f>
        <v>0</v>
      </c>
    </row>
    <row r="605" spans="1:6" x14ac:dyDescent="0.45">
      <c r="A605" s="14" t="s">
        <v>1940</v>
      </c>
      <c r="B605" s="15" t="s">
        <v>110</v>
      </c>
      <c r="C605" s="15" t="s">
        <v>41</v>
      </c>
      <c r="D605" s="15" t="s">
        <v>100</v>
      </c>
      <c r="E605" s="16">
        <v>1</v>
      </c>
      <c r="F605" s="7">
        <f>IF(ISERROR(VLOOKUP(D605,'2subscriptInfo'!$D$2:$D$6276,1,FALSE)),0,E605 - 1)</f>
        <v>0</v>
      </c>
    </row>
    <row r="606" spans="1:6" x14ac:dyDescent="0.45">
      <c r="A606" s="11" t="s">
        <v>1941</v>
      </c>
      <c r="B606" s="12" t="s">
        <v>651</v>
      </c>
      <c r="C606" s="12" t="s">
        <v>47</v>
      </c>
      <c r="D606" s="12" t="s">
        <v>233</v>
      </c>
      <c r="E606" s="13">
        <v>1</v>
      </c>
      <c r="F606" s="7">
        <f>IF(ISERROR(VLOOKUP(D606,'2subscriptInfo'!$D$2:$D$6276,1,FALSE)),0,E606 - 1)</f>
        <v>0</v>
      </c>
    </row>
    <row r="607" spans="1:6" x14ac:dyDescent="0.45">
      <c r="A607" s="14" t="s">
        <v>1942</v>
      </c>
      <c r="B607" s="15" t="s">
        <v>1050</v>
      </c>
      <c r="C607" s="15" t="s">
        <v>47</v>
      </c>
      <c r="D607" s="15" t="s">
        <v>242</v>
      </c>
      <c r="E607" s="16">
        <v>1</v>
      </c>
      <c r="F607" s="7">
        <f>IF(ISERROR(VLOOKUP(D607,'2subscriptInfo'!$D$2:$D$6276,1,FALSE)),0,E607 - 1)</f>
        <v>0</v>
      </c>
    </row>
    <row r="608" spans="1:6" x14ac:dyDescent="0.45">
      <c r="A608" s="11" t="s">
        <v>1943</v>
      </c>
      <c r="B608" s="12" t="s">
        <v>310</v>
      </c>
      <c r="C608" s="12" t="s">
        <v>311</v>
      </c>
      <c r="D608" s="12"/>
      <c r="E608" s="13">
        <v>1</v>
      </c>
      <c r="F608" s="7">
        <f>IF(ISERROR(VLOOKUP(D608,'2subscriptInfo'!$D$2:$D$6276,1,FALSE)),0,E608 - 1)</f>
        <v>0</v>
      </c>
    </row>
    <row r="609" spans="1:6" x14ac:dyDescent="0.45">
      <c r="A609" s="14" t="s">
        <v>1944</v>
      </c>
      <c r="B609" s="15" t="s">
        <v>1051</v>
      </c>
      <c r="C609" s="15" t="s">
        <v>47</v>
      </c>
      <c r="D609" s="15" t="s">
        <v>223</v>
      </c>
      <c r="E609" s="16">
        <v>1</v>
      </c>
      <c r="F609" s="7">
        <f>IF(ISERROR(VLOOKUP(D609,'2subscriptInfo'!$D$2:$D$6276,1,FALSE)),0,E609 - 1)</f>
        <v>0</v>
      </c>
    </row>
    <row r="610" spans="1:6" x14ac:dyDescent="0.45">
      <c r="A610" s="11" t="s">
        <v>1945</v>
      </c>
      <c r="B610" s="12" t="s">
        <v>470</v>
      </c>
      <c r="C610" s="12" t="s">
        <v>356</v>
      </c>
      <c r="D610" s="12"/>
      <c r="E610" s="13">
        <v>1</v>
      </c>
      <c r="F610" s="7">
        <f>IF(ISERROR(VLOOKUP(D610,'2subscriptInfo'!$D$2:$D$6276,1,FALSE)),0,E610 - 1)</f>
        <v>0</v>
      </c>
    </row>
    <row r="611" spans="1:6" x14ac:dyDescent="0.45">
      <c r="A611" s="14" t="s">
        <v>1946</v>
      </c>
      <c r="B611" s="15" t="s">
        <v>650</v>
      </c>
      <c r="C611" s="15" t="s">
        <v>43</v>
      </c>
      <c r="D611" s="15" t="s">
        <v>173</v>
      </c>
      <c r="E611" s="16">
        <v>1</v>
      </c>
      <c r="F611" s="7">
        <f>IF(ISERROR(VLOOKUP(D611,'2subscriptInfo'!$D$2:$D$6276,1,FALSE)),0,E611 - 1)</f>
        <v>0</v>
      </c>
    </row>
    <row r="612" spans="1:6" x14ac:dyDescent="0.45">
      <c r="A612" s="11" t="s">
        <v>1947</v>
      </c>
      <c r="B612" s="12" t="s">
        <v>641</v>
      </c>
      <c r="C612" s="12" t="s">
        <v>43</v>
      </c>
      <c r="D612" s="12" t="s">
        <v>242</v>
      </c>
      <c r="E612" s="13">
        <v>1</v>
      </c>
      <c r="F612" s="7">
        <f>IF(ISERROR(VLOOKUP(D612,'2subscriptInfo'!$D$2:$D$6276,1,FALSE)),0,E612 - 1)</f>
        <v>0</v>
      </c>
    </row>
    <row r="613" spans="1:6" x14ac:dyDescent="0.45">
      <c r="A613" s="14" t="s">
        <v>1948</v>
      </c>
      <c r="B613" s="15" t="s">
        <v>790</v>
      </c>
      <c r="C613" s="15" t="s">
        <v>43</v>
      </c>
      <c r="D613" s="15" t="s">
        <v>248</v>
      </c>
      <c r="E613" s="16">
        <v>1</v>
      </c>
      <c r="F613" s="7">
        <f>IF(ISERROR(VLOOKUP(D613,'2subscriptInfo'!$D$2:$D$6276,1,FALSE)),0,E613 - 1)</f>
        <v>0</v>
      </c>
    </row>
    <row r="614" spans="1:6" x14ac:dyDescent="0.45">
      <c r="A614" s="11" t="s">
        <v>1949</v>
      </c>
      <c r="B614" s="12" t="s">
        <v>168</v>
      </c>
      <c r="C614" s="12" t="s">
        <v>43</v>
      </c>
      <c r="D614" s="12" t="s">
        <v>166</v>
      </c>
      <c r="E614" s="13">
        <v>1</v>
      </c>
      <c r="F614" s="7">
        <f>IF(ISERROR(VLOOKUP(D614,'2subscriptInfo'!$D$2:$D$6276,1,FALSE)),0,E614 - 1)</f>
        <v>0</v>
      </c>
    </row>
    <row r="615" spans="1:6" x14ac:dyDescent="0.45">
      <c r="A615" s="14" t="s">
        <v>1950</v>
      </c>
      <c r="B615" s="15" t="s">
        <v>327</v>
      </c>
      <c r="C615" s="15" t="s">
        <v>43</v>
      </c>
      <c r="D615" s="15" t="s">
        <v>288</v>
      </c>
      <c r="E615" s="16">
        <v>1</v>
      </c>
      <c r="F615" s="7">
        <f>IF(ISERROR(VLOOKUP(D615,'2subscriptInfo'!$D$2:$D$6276,1,FALSE)),0,E615 - 1)</f>
        <v>0</v>
      </c>
    </row>
    <row r="616" spans="1:6" x14ac:dyDescent="0.45">
      <c r="A616" s="11" t="s">
        <v>1951</v>
      </c>
      <c r="B616" s="12" t="s">
        <v>915</v>
      </c>
      <c r="C616" s="12" t="s">
        <v>43</v>
      </c>
      <c r="D616" s="12" t="s">
        <v>269</v>
      </c>
      <c r="E616" s="13">
        <v>1</v>
      </c>
      <c r="F616" s="7">
        <f>IF(ISERROR(VLOOKUP(D616,'2subscriptInfo'!$D$2:$D$6276,1,FALSE)),0,E616 - 1)</f>
        <v>0</v>
      </c>
    </row>
    <row r="617" spans="1:6" x14ac:dyDescent="0.45">
      <c r="A617" s="14" t="s">
        <v>1952</v>
      </c>
      <c r="B617" s="15" t="s">
        <v>492</v>
      </c>
      <c r="C617" s="15" t="s">
        <v>43</v>
      </c>
      <c r="D617" s="15" t="s">
        <v>318</v>
      </c>
      <c r="E617" s="16">
        <v>1</v>
      </c>
      <c r="F617" s="7">
        <f>IF(ISERROR(VLOOKUP(D617,'2subscriptInfo'!$D$2:$D$6276,1,FALSE)),0,E617 - 1)</f>
        <v>0</v>
      </c>
    </row>
    <row r="618" spans="1:6" x14ac:dyDescent="0.45">
      <c r="A618" s="11" t="s">
        <v>1953</v>
      </c>
      <c r="B618" s="12" t="s">
        <v>798</v>
      </c>
      <c r="C618" s="12" t="s">
        <v>41</v>
      </c>
      <c r="D618" s="12" t="s">
        <v>245</v>
      </c>
      <c r="E618" s="13">
        <v>1</v>
      </c>
      <c r="F618" s="7">
        <f>IF(ISERROR(VLOOKUP(D618,'2subscriptInfo'!$D$2:$D$6276,1,FALSE)),0,E618 - 1)</f>
        <v>0</v>
      </c>
    </row>
    <row r="619" spans="1:6" x14ac:dyDescent="0.45">
      <c r="A619" s="14" t="s">
        <v>1954</v>
      </c>
      <c r="B619" s="15" t="s">
        <v>1022</v>
      </c>
      <c r="C619" s="15" t="s">
        <v>22</v>
      </c>
      <c r="D619" s="15" t="s">
        <v>236</v>
      </c>
      <c r="E619" s="16">
        <v>1</v>
      </c>
      <c r="F619" s="7">
        <f>IF(ISERROR(VLOOKUP(D619,'2subscriptInfo'!$D$2:$D$6276,1,FALSE)),0,E619 - 1)</f>
        <v>0</v>
      </c>
    </row>
    <row r="620" spans="1:6" x14ac:dyDescent="0.45">
      <c r="A620" s="11" t="s">
        <v>1955</v>
      </c>
      <c r="B620" s="12" t="s">
        <v>626</v>
      </c>
      <c r="C620" s="12" t="s">
        <v>22</v>
      </c>
      <c r="D620" s="12" t="s">
        <v>286</v>
      </c>
      <c r="E620" s="13">
        <v>1</v>
      </c>
      <c r="F620" s="7">
        <f>IF(ISERROR(VLOOKUP(D620,'2subscriptInfo'!$D$2:$D$6276,1,FALSE)),0,E620 - 1)</f>
        <v>0</v>
      </c>
    </row>
    <row r="621" spans="1:6" x14ac:dyDescent="0.45">
      <c r="A621" s="14" t="s">
        <v>1956</v>
      </c>
      <c r="B621" s="15" t="s">
        <v>625</v>
      </c>
      <c r="C621" s="15" t="s">
        <v>22</v>
      </c>
      <c r="D621" s="15" t="s">
        <v>192</v>
      </c>
      <c r="E621" s="16">
        <v>1</v>
      </c>
      <c r="F621" s="7">
        <f>IF(ISERROR(VLOOKUP(D621,'2subscriptInfo'!$D$2:$D$6276,1,FALSE)),0,E621 - 1)</f>
        <v>0</v>
      </c>
    </row>
    <row r="622" spans="1:6" x14ac:dyDescent="0.45">
      <c r="A622" s="11" t="s">
        <v>1957</v>
      </c>
      <c r="B622" s="12" t="s">
        <v>314</v>
      </c>
      <c r="C622" s="12" t="s">
        <v>22</v>
      </c>
      <c r="D622" s="12" t="s">
        <v>288</v>
      </c>
      <c r="E622" s="13">
        <v>1</v>
      </c>
      <c r="F622" s="7">
        <f>IF(ISERROR(VLOOKUP(D622,'2subscriptInfo'!$D$2:$D$6276,1,FALSE)),0,E622 - 1)</f>
        <v>0</v>
      </c>
    </row>
    <row r="623" spans="1:6" x14ac:dyDescent="0.45">
      <c r="A623" s="14" t="s">
        <v>1958</v>
      </c>
      <c r="B623" s="15" t="s">
        <v>109</v>
      </c>
      <c r="C623" s="15" t="s">
        <v>22</v>
      </c>
      <c r="D623" s="15" t="s">
        <v>100</v>
      </c>
      <c r="E623" s="16">
        <v>1</v>
      </c>
      <c r="F623" s="7">
        <f>IF(ISERROR(VLOOKUP(D623,'2subscriptInfo'!$D$2:$D$6276,1,FALSE)),0,E623 - 1)</f>
        <v>0</v>
      </c>
    </row>
    <row r="624" spans="1:6" x14ac:dyDescent="0.45">
      <c r="A624" s="11" t="s">
        <v>1959</v>
      </c>
      <c r="B624" s="12" t="s">
        <v>476</v>
      </c>
      <c r="C624" s="12" t="s">
        <v>22</v>
      </c>
      <c r="D624" s="12" t="s">
        <v>272</v>
      </c>
      <c r="E624" s="13">
        <v>1</v>
      </c>
      <c r="F624" s="7">
        <f>IF(ISERROR(VLOOKUP(D624,'2subscriptInfo'!$D$2:$D$6276,1,FALSE)),0,E624 - 1)</f>
        <v>0</v>
      </c>
    </row>
    <row r="625" spans="1:6" x14ac:dyDescent="0.45">
      <c r="A625" s="14" t="s">
        <v>1960</v>
      </c>
      <c r="B625" s="15" t="s">
        <v>780</v>
      </c>
      <c r="C625" s="15" t="s">
        <v>22</v>
      </c>
      <c r="D625" s="15" t="s">
        <v>275</v>
      </c>
      <c r="E625" s="16">
        <v>1</v>
      </c>
      <c r="F625" s="7">
        <f>IF(ISERROR(VLOOKUP(D625,'2subscriptInfo'!$D$2:$D$6276,1,FALSE)),0,E625 - 1)</f>
        <v>0</v>
      </c>
    </row>
    <row r="626" spans="1:6" x14ac:dyDescent="0.45">
      <c r="A626" s="11" t="s">
        <v>1961</v>
      </c>
      <c r="B626" s="12" t="s">
        <v>782</v>
      </c>
      <c r="C626" s="12" t="s">
        <v>22</v>
      </c>
      <c r="D626" s="12" t="s">
        <v>279</v>
      </c>
      <c r="E626" s="13">
        <v>1</v>
      </c>
      <c r="F626" s="7">
        <f>IF(ISERROR(VLOOKUP(D626,'2subscriptInfo'!$D$2:$D$6276,1,FALSE)),0,E626 - 1)</f>
        <v>0</v>
      </c>
    </row>
    <row r="627" spans="1:6" x14ac:dyDescent="0.45">
      <c r="A627" s="14" t="s">
        <v>1962</v>
      </c>
      <c r="B627" s="15" t="s">
        <v>323</v>
      </c>
      <c r="C627" s="15" t="s">
        <v>22</v>
      </c>
      <c r="D627" s="15" t="s">
        <v>218</v>
      </c>
      <c r="E627" s="16">
        <v>1</v>
      </c>
      <c r="F627" s="7">
        <f>IF(ISERROR(VLOOKUP(D627,'2subscriptInfo'!$D$2:$D$6276,1,FALSE)),0,E627 - 1)</f>
        <v>0</v>
      </c>
    </row>
    <row r="628" spans="1:6" x14ac:dyDescent="0.45">
      <c r="A628" s="11" t="s">
        <v>1963</v>
      </c>
      <c r="B628" s="12" t="s">
        <v>156</v>
      </c>
      <c r="C628" s="12" t="s">
        <v>13</v>
      </c>
      <c r="D628" s="12" t="s">
        <v>157</v>
      </c>
      <c r="E628" s="13">
        <v>1</v>
      </c>
      <c r="F628" s="7">
        <f>IF(ISERROR(VLOOKUP(D628,'2subscriptInfo'!$D$2:$D$6276,1,FALSE)),0,E628 - 1)</f>
        <v>0</v>
      </c>
    </row>
    <row r="629" spans="1:6" x14ac:dyDescent="0.45">
      <c r="A629" s="14" t="s">
        <v>1964</v>
      </c>
      <c r="B629" s="15" t="s">
        <v>701</v>
      </c>
      <c r="C629" s="15" t="s">
        <v>13</v>
      </c>
      <c r="D629" s="15" t="s">
        <v>166</v>
      </c>
      <c r="E629" s="16">
        <v>1</v>
      </c>
      <c r="F629" s="7">
        <f>IF(ISERROR(VLOOKUP(D629,'2subscriptInfo'!$D$2:$D$6276,1,FALSE)),0,E629 - 1)</f>
        <v>0</v>
      </c>
    </row>
    <row r="630" spans="1:6" x14ac:dyDescent="0.45">
      <c r="A630" s="11" t="s">
        <v>1965</v>
      </c>
      <c r="B630" s="12" t="s">
        <v>29</v>
      </c>
      <c r="C630" s="12" t="s">
        <v>13</v>
      </c>
      <c r="D630" s="12" t="s">
        <v>30</v>
      </c>
      <c r="E630" s="13">
        <v>1</v>
      </c>
      <c r="F630" s="7">
        <f>IF(ISERROR(VLOOKUP(D630,'2subscriptInfo'!$D$2:$D$6276,1,FALSE)),0,E630 - 1)</f>
        <v>0</v>
      </c>
    </row>
    <row r="631" spans="1:6" x14ac:dyDescent="0.45">
      <c r="A631" s="14" t="s">
        <v>1966</v>
      </c>
      <c r="B631" s="15" t="s">
        <v>387</v>
      </c>
      <c r="C631" s="15" t="s">
        <v>13</v>
      </c>
      <c r="D631" s="15" t="s">
        <v>248</v>
      </c>
      <c r="E631" s="16">
        <v>1</v>
      </c>
      <c r="F631" s="7">
        <f>IF(ISERROR(VLOOKUP(D631,'2subscriptInfo'!$D$2:$D$6276,1,FALSE)),0,E631 - 1)</f>
        <v>0</v>
      </c>
    </row>
    <row r="632" spans="1:6" x14ac:dyDescent="0.45">
      <c r="A632" s="11" t="s">
        <v>1967</v>
      </c>
      <c r="B632" s="12" t="s">
        <v>822</v>
      </c>
      <c r="C632" s="12" t="s">
        <v>13</v>
      </c>
      <c r="D632" s="12" t="s">
        <v>190</v>
      </c>
      <c r="E632" s="13">
        <v>1</v>
      </c>
      <c r="F632" s="7">
        <f>IF(ISERROR(VLOOKUP(D632,'2subscriptInfo'!$D$2:$D$6276,1,FALSE)),0,E632 - 1)</f>
        <v>0</v>
      </c>
    </row>
    <row r="633" spans="1:6" x14ac:dyDescent="0.45">
      <c r="A633" s="14" t="s">
        <v>1968</v>
      </c>
      <c r="B633" s="15" t="s">
        <v>548</v>
      </c>
      <c r="C633" s="15" t="s">
        <v>13</v>
      </c>
      <c r="D633" s="15" t="s">
        <v>252</v>
      </c>
      <c r="E633" s="16">
        <v>1</v>
      </c>
      <c r="F633" s="7">
        <f>IF(ISERROR(VLOOKUP(D633,'2subscriptInfo'!$D$2:$D$6276,1,FALSE)),0,E633 - 1)</f>
        <v>0</v>
      </c>
    </row>
    <row r="634" spans="1:6" x14ac:dyDescent="0.45">
      <c r="A634" s="11" t="s">
        <v>1969</v>
      </c>
      <c r="B634" s="12" t="s">
        <v>549</v>
      </c>
      <c r="C634" s="12" t="s">
        <v>13</v>
      </c>
      <c r="D634" s="12" t="s">
        <v>204</v>
      </c>
      <c r="E634" s="13">
        <v>1</v>
      </c>
      <c r="F634" s="7">
        <f>IF(ISERROR(VLOOKUP(D634,'2subscriptInfo'!$D$2:$D$6276,1,FALSE)),0,E634 - 1)</f>
        <v>0</v>
      </c>
    </row>
    <row r="635" spans="1:6" x14ac:dyDescent="0.45">
      <c r="A635" s="14" t="s">
        <v>1970</v>
      </c>
      <c r="B635" s="15" t="s">
        <v>31</v>
      </c>
      <c r="C635" s="15" t="s">
        <v>32</v>
      </c>
      <c r="D635" s="15" t="s">
        <v>30</v>
      </c>
      <c r="E635" s="16">
        <v>1</v>
      </c>
      <c r="F635" s="7">
        <f>IF(ISERROR(VLOOKUP(D635,'2subscriptInfo'!$D$2:$D$6276,1,FALSE)),0,E635 - 1)</f>
        <v>0</v>
      </c>
    </row>
    <row r="636" spans="1:6" x14ac:dyDescent="0.45">
      <c r="A636" s="11" t="s">
        <v>1971</v>
      </c>
      <c r="B636" s="12" t="s">
        <v>392</v>
      </c>
      <c r="C636" s="12" t="s">
        <v>13</v>
      </c>
      <c r="D636" s="12" t="s">
        <v>296</v>
      </c>
      <c r="E636" s="13">
        <v>1</v>
      </c>
      <c r="F636" s="7">
        <f>IF(ISERROR(VLOOKUP(D636,'2subscriptInfo'!$D$2:$D$6276,1,FALSE)),0,E636 - 1)</f>
        <v>0</v>
      </c>
    </row>
    <row r="637" spans="1:6" x14ac:dyDescent="0.45">
      <c r="A637" s="14" t="s">
        <v>1972</v>
      </c>
      <c r="B637" s="15" t="s">
        <v>826</v>
      </c>
      <c r="C637" s="15" t="s">
        <v>13</v>
      </c>
      <c r="D637" s="15" t="s">
        <v>279</v>
      </c>
      <c r="E637" s="16">
        <v>1</v>
      </c>
      <c r="F637" s="7">
        <f>IF(ISERROR(VLOOKUP(D637,'2subscriptInfo'!$D$2:$D$6276,1,FALSE)),0,E637 - 1)</f>
        <v>0</v>
      </c>
    </row>
    <row r="638" spans="1:6" x14ac:dyDescent="0.45">
      <c r="A638" s="11" t="s">
        <v>1973</v>
      </c>
      <c r="B638" s="12" t="s">
        <v>553</v>
      </c>
      <c r="C638" s="12" t="s">
        <v>13</v>
      </c>
      <c r="D638" s="12" t="s">
        <v>218</v>
      </c>
      <c r="E638" s="13">
        <v>1</v>
      </c>
      <c r="F638" s="7">
        <f>IF(ISERROR(VLOOKUP(D638,'2subscriptInfo'!$D$2:$D$6276,1,FALSE)),0,E638 - 1)</f>
        <v>0</v>
      </c>
    </row>
    <row r="639" spans="1:6" x14ac:dyDescent="0.45">
      <c r="A639" s="14" t="s">
        <v>1974</v>
      </c>
      <c r="B639" s="15" t="s">
        <v>398</v>
      </c>
      <c r="C639" s="15" t="s">
        <v>32</v>
      </c>
      <c r="D639" s="15" t="s">
        <v>200</v>
      </c>
      <c r="E639" s="16">
        <v>1</v>
      </c>
      <c r="F639" s="7">
        <f>IF(ISERROR(VLOOKUP(D639,'2subscriptInfo'!$D$2:$D$6276,1,FALSE)),0,E639 - 1)</f>
        <v>0</v>
      </c>
    </row>
    <row r="640" spans="1:6" x14ac:dyDescent="0.45">
      <c r="A640" s="11" t="s">
        <v>1975</v>
      </c>
      <c r="B640" s="12" t="s">
        <v>843</v>
      </c>
      <c r="C640" s="12" t="s">
        <v>32</v>
      </c>
      <c r="D640" s="12" t="s">
        <v>252</v>
      </c>
      <c r="E640" s="13">
        <v>1</v>
      </c>
      <c r="F640" s="7">
        <f>IF(ISERROR(VLOOKUP(D640,'2subscriptInfo'!$D$2:$D$6276,1,FALSE)),0,E640 - 1)</f>
        <v>0</v>
      </c>
    </row>
    <row r="641" spans="1:8" x14ac:dyDescent="0.45">
      <c r="A641" s="14" t="s">
        <v>1976</v>
      </c>
      <c r="B641" s="15" t="s">
        <v>102</v>
      </c>
      <c r="C641" s="15" t="s">
        <v>32</v>
      </c>
      <c r="D641" s="15" t="s">
        <v>100</v>
      </c>
      <c r="E641" s="16">
        <v>1</v>
      </c>
      <c r="F641" s="7">
        <f>IF(ISERROR(VLOOKUP(D641,'2subscriptInfo'!$D$2:$D$6276,1,FALSE)),0,E641 - 1)</f>
        <v>0</v>
      </c>
    </row>
    <row r="642" spans="1:8" x14ac:dyDescent="0.45">
      <c r="A642" s="11" t="s">
        <v>1977</v>
      </c>
      <c r="B642" s="12" t="s">
        <v>566</v>
      </c>
      <c r="C642" s="12" t="s">
        <v>32</v>
      </c>
      <c r="D642" s="12" t="s">
        <v>214</v>
      </c>
      <c r="E642" s="13">
        <v>1</v>
      </c>
      <c r="F642" s="7">
        <f>IF(ISERROR(VLOOKUP(D642,'2subscriptInfo'!$D$2:$D$6276,1,FALSE)),0,E642 - 1)</f>
        <v>0</v>
      </c>
    </row>
    <row r="643" spans="1:8" x14ac:dyDescent="0.45">
      <c r="A643" s="14" t="s">
        <v>1978</v>
      </c>
      <c r="B643" s="15" t="s">
        <v>180</v>
      </c>
      <c r="C643" s="15" t="s">
        <v>13</v>
      </c>
      <c r="D643" s="15" t="s">
        <v>4718</v>
      </c>
      <c r="E643" s="16">
        <v>10</v>
      </c>
      <c r="F643" s="7">
        <v>4</v>
      </c>
      <c r="G643" s="24"/>
      <c r="H643">
        <v>39</v>
      </c>
    </row>
    <row r="644" spans="1:8" x14ac:dyDescent="0.45">
      <c r="A644" s="11" t="s">
        <v>1979</v>
      </c>
      <c r="B644" s="12" t="s">
        <v>278</v>
      </c>
      <c r="C644" s="12" t="s">
        <v>18</v>
      </c>
      <c r="D644" s="12" t="s">
        <v>279</v>
      </c>
      <c r="E644" s="13">
        <v>1</v>
      </c>
      <c r="F644" s="7">
        <f>IF(ISERROR(VLOOKUP(D644,'2subscriptInfo'!$D$2:$D$6276,1,FALSE)),0,E644 - 1)</f>
        <v>0</v>
      </c>
    </row>
    <row r="645" spans="1:8" x14ac:dyDescent="0.45">
      <c r="A645" s="14" t="s">
        <v>1980</v>
      </c>
      <c r="B645" s="15" t="s">
        <v>261</v>
      </c>
      <c r="C645" s="15" t="s">
        <v>18</v>
      </c>
      <c r="D645" s="15" t="s">
        <v>194</v>
      </c>
      <c r="E645" s="16">
        <v>1</v>
      </c>
      <c r="F645" s="7">
        <f>IF(ISERROR(VLOOKUP(D645,'2subscriptInfo'!$D$2:$D$6276,1,FALSE)),0,E645 - 1)</f>
        <v>0</v>
      </c>
    </row>
    <row r="646" spans="1:8" x14ac:dyDescent="0.45">
      <c r="A646" s="11" t="s">
        <v>1981</v>
      </c>
      <c r="B646" s="12" t="s">
        <v>599</v>
      </c>
      <c r="C646" s="12" t="s">
        <v>18</v>
      </c>
      <c r="D646" s="12" t="s">
        <v>198</v>
      </c>
      <c r="E646" s="13">
        <v>1</v>
      </c>
      <c r="F646" s="7">
        <f>IF(ISERROR(VLOOKUP(D646,'2subscriptInfo'!$D$2:$D$6276,1,FALSE)),0,E646 - 1)</f>
        <v>0</v>
      </c>
    </row>
    <row r="647" spans="1:8" x14ac:dyDescent="0.45">
      <c r="A647" s="14" t="s">
        <v>1982</v>
      </c>
      <c r="B647" s="15" t="s">
        <v>881</v>
      </c>
      <c r="C647" s="15" t="s">
        <v>18</v>
      </c>
      <c r="D647" s="15" t="s">
        <v>236</v>
      </c>
      <c r="E647" s="16">
        <v>1</v>
      </c>
      <c r="F647" s="7">
        <f>IF(ISERROR(VLOOKUP(D647,'2subscriptInfo'!$D$2:$D$6276,1,FALSE)),0,E647 - 1)</f>
        <v>0</v>
      </c>
    </row>
    <row r="648" spans="1:8" x14ac:dyDescent="0.45">
      <c r="A648" s="11" t="s">
        <v>1983</v>
      </c>
      <c r="B648" s="12" t="s">
        <v>592</v>
      </c>
      <c r="C648" s="12" t="s">
        <v>18</v>
      </c>
      <c r="D648" s="12" t="s">
        <v>223</v>
      </c>
      <c r="E648" s="13">
        <v>1</v>
      </c>
      <c r="F648" s="7">
        <f>IF(ISERROR(VLOOKUP(D648,'2subscriptInfo'!$D$2:$D$6276,1,FALSE)),0,E648 - 1)</f>
        <v>0</v>
      </c>
    </row>
    <row r="649" spans="1:8" x14ac:dyDescent="0.45">
      <c r="A649" s="14" t="s">
        <v>1984</v>
      </c>
      <c r="B649" s="15" t="s">
        <v>265</v>
      </c>
      <c r="C649" s="15" t="s">
        <v>18</v>
      </c>
      <c r="D649" s="15" t="s">
        <v>266</v>
      </c>
      <c r="E649" s="16">
        <v>1</v>
      </c>
      <c r="F649" s="7">
        <f>IF(ISERROR(VLOOKUP(D649,'2subscriptInfo'!$D$2:$D$6276,1,FALSE)),0,E649 - 1)</f>
        <v>0</v>
      </c>
    </row>
    <row r="650" spans="1:8" x14ac:dyDescent="0.45">
      <c r="A650" s="11" t="s">
        <v>1985</v>
      </c>
      <c r="B650" s="12" t="s">
        <v>395</v>
      </c>
      <c r="C650" s="12" t="s">
        <v>78</v>
      </c>
      <c r="D650" s="12" t="s">
        <v>185</v>
      </c>
      <c r="E650" s="13">
        <v>1</v>
      </c>
      <c r="F650" s="7">
        <f>IF(ISERROR(VLOOKUP(D650,'2subscriptInfo'!$D$2:$D$6276,1,FALSE)),0,E650 - 1)</f>
        <v>0</v>
      </c>
    </row>
    <row r="651" spans="1:8" x14ac:dyDescent="0.45">
      <c r="A651" s="14" t="s">
        <v>1986</v>
      </c>
      <c r="B651" s="15" t="s">
        <v>882</v>
      </c>
      <c r="C651" s="15" t="s">
        <v>18</v>
      </c>
      <c r="D651" s="15" t="s">
        <v>175</v>
      </c>
      <c r="E651" s="16">
        <v>1</v>
      </c>
      <c r="F651" s="7">
        <f>IF(ISERROR(VLOOKUP(D651,'2subscriptInfo'!$D$2:$D$6276,1,FALSE)),0,E651 - 1)</f>
        <v>0</v>
      </c>
    </row>
    <row r="652" spans="1:8" x14ac:dyDescent="0.45">
      <c r="A652" s="11" t="s">
        <v>1987</v>
      </c>
      <c r="B652" s="12" t="s">
        <v>215</v>
      </c>
      <c r="C652" s="12" t="s">
        <v>16</v>
      </c>
      <c r="D652" s="12" t="s">
        <v>216</v>
      </c>
      <c r="E652" s="13">
        <v>1</v>
      </c>
      <c r="F652" s="7">
        <f>IF(ISERROR(VLOOKUP(D652,'2subscriptInfo'!$D$2:$D$6276,1,FALSE)),0,E652 - 1)</f>
        <v>0</v>
      </c>
    </row>
    <row r="653" spans="1:8" x14ac:dyDescent="0.45">
      <c r="A653" s="14" t="s">
        <v>1988</v>
      </c>
      <c r="B653" s="15" t="s">
        <v>832</v>
      </c>
      <c r="C653" s="15" t="s">
        <v>80</v>
      </c>
      <c r="D653" s="15" t="s">
        <v>256</v>
      </c>
      <c r="E653" s="16">
        <v>1</v>
      </c>
      <c r="F653" s="7">
        <f>IF(ISERROR(VLOOKUP(D653,'2subscriptInfo'!$D$2:$D$6276,1,FALSE)),0,E653 - 1)</f>
        <v>0</v>
      </c>
    </row>
    <row r="654" spans="1:8" x14ac:dyDescent="0.45">
      <c r="A654" s="11" t="s">
        <v>1989</v>
      </c>
      <c r="B654" s="12" t="s">
        <v>554</v>
      </c>
      <c r="C654" s="12" t="s">
        <v>187</v>
      </c>
      <c r="D654" s="12" t="s">
        <v>259</v>
      </c>
      <c r="E654" s="13">
        <v>1</v>
      </c>
      <c r="F654" s="7">
        <f>IF(ISERROR(VLOOKUP(D654,'2subscriptInfo'!$D$2:$D$6276,1,FALSE)),0,E654 - 1)</f>
        <v>0</v>
      </c>
    </row>
    <row r="655" spans="1:8" x14ac:dyDescent="0.45">
      <c r="A655" s="14" t="s">
        <v>1990</v>
      </c>
      <c r="B655" s="15" t="s">
        <v>403</v>
      </c>
      <c r="C655" s="15" t="s">
        <v>16</v>
      </c>
      <c r="D655" s="15" t="s">
        <v>173</v>
      </c>
      <c r="E655" s="16">
        <v>1</v>
      </c>
      <c r="F655" s="7">
        <f>IF(ISERROR(VLOOKUP(D655,'2subscriptInfo'!$D$2:$D$6276,1,FALSE)),0,E655 - 1)</f>
        <v>0</v>
      </c>
    </row>
    <row r="656" spans="1:8" x14ac:dyDescent="0.45">
      <c r="A656" s="11" t="s">
        <v>1991</v>
      </c>
      <c r="B656" s="12" t="s">
        <v>384</v>
      </c>
      <c r="C656" s="12" t="s">
        <v>16</v>
      </c>
      <c r="D656" s="12" t="s">
        <v>166</v>
      </c>
      <c r="E656" s="13">
        <v>1</v>
      </c>
      <c r="F656" s="7">
        <f>IF(ISERROR(VLOOKUP(D656,'2subscriptInfo'!$D$2:$D$6276,1,FALSE)),0,E656 - 1)</f>
        <v>0</v>
      </c>
    </row>
    <row r="657" spans="1:6" x14ac:dyDescent="0.45">
      <c r="A657" s="14" t="s">
        <v>1992</v>
      </c>
      <c r="B657" s="15" t="s">
        <v>848</v>
      </c>
      <c r="C657" s="15" t="s">
        <v>16</v>
      </c>
      <c r="D657" s="15" t="s">
        <v>269</v>
      </c>
      <c r="E657" s="16">
        <v>1</v>
      </c>
      <c r="F657" s="7">
        <f>IF(ISERROR(VLOOKUP(D657,'2subscriptInfo'!$D$2:$D$6276,1,FALSE)),0,E657 - 1)</f>
        <v>0</v>
      </c>
    </row>
    <row r="658" spans="1:6" x14ac:dyDescent="0.45">
      <c r="A658" s="11" t="s">
        <v>1993</v>
      </c>
      <c r="B658" s="12" t="s">
        <v>849</v>
      </c>
      <c r="C658" s="12" t="s">
        <v>16</v>
      </c>
      <c r="D658" s="12" t="s">
        <v>272</v>
      </c>
      <c r="E658" s="13">
        <v>1</v>
      </c>
      <c r="F658" s="7">
        <f>IF(ISERROR(VLOOKUP(D658,'2subscriptInfo'!$D$2:$D$6276,1,FALSE)),0,E658 - 1)</f>
        <v>0</v>
      </c>
    </row>
    <row r="659" spans="1:6" x14ac:dyDescent="0.45">
      <c r="A659" s="14" t="s">
        <v>1994</v>
      </c>
      <c r="B659" s="15" t="s">
        <v>120</v>
      </c>
      <c r="C659" s="15" t="s">
        <v>16</v>
      </c>
      <c r="D659" s="15" t="s">
        <v>116</v>
      </c>
      <c r="E659" s="16">
        <v>1</v>
      </c>
      <c r="F659" s="7">
        <f>IF(ISERROR(VLOOKUP(D659,'2subscriptInfo'!$D$2:$D$6276,1,FALSE)),0,E659 - 1)</f>
        <v>0</v>
      </c>
    </row>
    <row r="660" spans="1:6" x14ac:dyDescent="0.45">
      <c r="A660" s="11" t="s">
        <v>1995</v>
      </c>
      <c r="B660" s="12" t="s">
        <v>975</v>
      </c>
      <c r="C660" s="12" t="s">
        <v>16</v>
      </c>
      <c r="D660" s="12" t="s">
        <v>252</v>
      </c>
      <c r="E660" s="13">
        <v>1</v>
      </c>
      <c r="F660" s="7">
        <f>IF(ISERROR(VLOOKUP(D660,'2subscriptInfo'!$D$2:$D$6276,1,FALSE)),0,E660 - 1)</f>
        <v>0</v>
      </c>
    </row>
    <row r="661" spans="1:6" x14ac:dyDescent="0.45">
      <c r="A661" s="14" t="s">
        <v>1996</v>
      </c>
      <c r="B661" s="15" t="s">
        <v>700</v>
      </c>
      <c r="C661" s="15" t="s">
        <v>16</v>
      </c>
      <c r="D661" s="15" t="s">
        <v>157</v>
      </c>
      <c r="E661" s="16">
        <v>1</v>
      </c>
      <c r="F661" s="7">
        <f>IF(ISERROR(VLOOKUP(D661,'2subscriptInfo'!$D$2:$D$6276,1,FALSE)),0,E661 - 1)</f>
        <v>0</v>
      </c>
    </row>
    <row r="662" spans="1:6" x14ac:dyDescent="0.45">
      <c r="A662" s="11" t="s">
        <v>1997</v>
      </c>
      <c r="B662" s="12" t="s">
        <v>972</v>
      </c>
      <c r="C662" s="12" t="s">
        <v>16</v>
      </c>
      <c r="D662" s="12" t="s">
        <v>228</v>
      </c>
      <c r="E662" s="13">
        <v>1</v>
      </c>
      <c r="F662" s="7">
        <f>IF(ISERROR(VLOOKUP(D662,'2subscriptInfo'!$D$2:$D$6276,1,FALSE)),0,E662 - 1)</f>
        <v>0</v>
      </c>
    </row>
    <row r="663" spans="1:6" x14ac:dyDescent="0.45">
      <c r="A663" s="14" t="s">
        <v>1998</v>
      </c>
      <c r="B663" s="15" t="s">
        <v>983</v>
      </c>
      <c r="C663" s="15" t="s">
        <v>34</v>
      </c>
      <c r="D663" s="15" t="s">
        <v>461</v>
      </c>
      <c r="E663" s="16">
        <v>1</v>
      </c>
      <c r="F663" s="7">
        <f>IF(ISERROR(VLOOKUP(D663,'2subscriptInfo'!$D$2:$D$6276,1,FALSE)),0,E663 - 1)</f>
        <v>0</v>
      </c>
    </row>
    <row r="664" spans="1:6" x14ac:dyDescent="0.45">
      <c r="A664" s="11" t="s">
        <v>1999</v>
      </c>
      <c r="B664" s="12" t="s">
        <v>227</v>
      </c>
      <c r="C664" s="12" t="s">
        <v>34</v>
      </c>
      <c r="D664" s="12" t="s">
        <v>228</v>
      </c>
      <c r="E664" s="13">
        <v>1</v>
      </c>
      <c r="F664" s="7">
        <f>IF(ISERROR(VLOOKUP(D664,'2subscriptInfo'!$D$2:$D$6276,1,FALSE)),0,E664 - 1)</f>
        <v>0</v>
      </c>
    </row>
    <row r="665" spans="1:6" x14ac:dyDescent="0.45">
      <c r="A665" s="14" t="s">
        <v>2000</v>
      </c>
      <c r="B665" s="15" t="s">
        <v>415</v>
      </c>
      <c r="C665" s="15" t="s">
        <v>34</v>
      </c>
      <c r="D665" s="15" t="s">
        <v>179</v>
      </c>
      <c r="E665" s="16">
        <v>1</v>
      </c>
      <c r="F665" s="7">
        <f>IF(ISERROR(VLOOKUP(D665,'2subscriptInfo'!$D$2:$D$6276,1,FALSE)),0,E665 - 1)</f>
        <v>0</v>
      </c>
    </row>
    <row r="666" spans="1:6" x14ac:dyDescent="0.45">
      <c r="A666" s="11" t="s">
        <v>2001</v>
      </c>
      <c r="B666" s="12" t="s">
        <v>229</v>
      </c>
      <c r="C666" s="12" t="s">
        <v>34</v>
      </c>
      <c r="D666" s="12" t="s">
        <v>204</v>
      </c>
      <c r="E666" s="13">
        <v>1</v>
      </c>
      <c r="F666" s="7">
        <f>IF(ISERROR(VLOOKUP(D666,'2subscriptInfo'!$D$2:$D$6276,1,FALSE)),0,E666 - 1)</f>
        <v>0</v>
      </c>
    </row>
    <row r="667" spans="1:6" x14ac:dyDescent="0.45">
      <c r="A667" s="14" t="s">
        <v>2002</v>
      </c>
      <c r="B667" s="15" t="s">
        <v>980</v>
      </c>
      <c r="C667" s="15" t="s">
        <v>34</v>
      </c>
      <c r="D667" s="15" t="s">
        <v>223</v>
      </c>
      <c r="E667" s="16">
        <v>1</v>
      </c>
      <c r="F667" s="7">
        <f>IF(ISERROR(VLOOKUP(D667,'2subscriptInfo'!$D$2:$D$6276,1,FALSE)),0,E667 - 1)</f>
        <v>0</v>
      </c>
    </row>
    <row r="668" spans="1:6" x14ac:dyDescent="0.45">
      <c r="A668" s="11" t="s">
        <v>2003</v>
      </c>
      <c r="B668" s="12" t="s">
        <v>978</v>
      </c>
      <c r="C668" s="12" t="s">
        <v>34</v>
      </c>
      <c r="D668" s="12" t="s">
        <v>233</v>
      </c>
      <c r="E668" s="13">
        <v>1</v>
      </c>
      <c r="F668" s="7">
        <f>IF(ISERROR(VLOOKUP(D668,'2subscriptInfo'!$D$2:$D$6276,1,FALSE)),0,E668 - 1)</f>
        <v>0</v>
      </c>
    </row>
    <row r="669" spans="1:6" x14ac:dyDescent="0.45">
      <c r="A669" s="14" t="s">
        <v>2004</v>
      </c>
      <c r="B669" s="15" t="s">
        <v>33</v>
      </c>
      <c r="C669" s="15" t="s">
        <v>34</v>
      </c>
      <c r="D669" s="15" t="s">
        <v>30</v>
      </c>
      <c r="E669" s="16">
        <v>1</v>
      </c>
      <c r="F669" s="7">
        <f>IF(ISERROR(VLOOKUP(D669,'2subscriptInfo'!$D$2:$D$6276,1,FALSE)),0,E669 - 1)</f>
        <v>0</v>
      </c>
    </row>
    <row r="670" spans="1:6" x14ac:dyDescent="0.45">
      <c r="A670" s="11" t="s">
        <v>2005</v>
      </c>
      <c r="B670" s="12" t="s">
        <v>580</v>
      </c>
      <c r="C670" s="12" t="s">
        <v>36</v>
      </c>
      <c r="D670" s="12" t="s">
        <v>190</v>
      </c>
      <c r="E670" s="13">
        <v>1</v>
      </c>
      <c r="F670" s="7">
        <f>IF(ISERROR(VLOOKUP(D670,'2subscriptInfo'!$D$2:$D$6276,1,FALSE)),0,E670 - 1)</f>
        <v>0</v>
      </c>
    </row>
    <row r="671" spans="1:6" x14ac:dyDescent="0.45">
      <c r="A671" s="14" t="s">
        <v>2006</v>
      </c>
      <c r="B671" s="15" t="s">
        <v>991</v>
      </c>
      <c r="C671" s="15" t="s">
        <v>36</v>
      </c>
      <c r="D671" s="15" t="s">
        <v>204</v>
      </c>
      <c r="E671" s="16">
        <v>1</v>
      </c>
      <c r="F671" s="7">
        <f>IF(ISERROR(VLOOKUP(D671,'2subscriptInfo'!$D$2:$D$6276,1,FALSE)),0,E671 - 1)</f>
        <v>0</v>
      </c>
    </row>
    <row r="672" spans="1:6" x14ac:dyDescent="0.45">
      <c r="A672" s="11" t="s">
        <v>2007</v>
      </c>
      <c r="B672" s="12" t="s">
        <v>993</v>
      </c>
      <c r="C672" s="12" t="s">
        <v>36</v>
      </c>
      <c r="D672" s="12" t="s">
        <v>210</v>
      </c>
      <c r="E672" s="13">
        <v>1</v>
      </c>
      <c r="F672" s="7">
        <f>IF(ISERROR(VLOOKUP(D672,'2subscriptInfo'!$D$2:$D$6276,1,FALSE)),0,E672 - 1)</f>
        <v>0</v>
      </c>
    </row>
    <row r="673" spans="1:6" x14ac:dyDescent="0.45">
      <c r="A673" s="14" t="s">
        <v>2008</v>
      </c>
      <c r="B673" s="15" t="s">
        <v>698</v>
      </c>
      <c r="C673" s="15" t="s">
        <v>20</v>
      </c>
      <c r="D673" s="15" t="s">
        <v>157</v>
      </c>
      <c r="E673" s="16">
        <v>1</v>
      </c>
      <c r="F673" s="7">
        <f>IF(ISERROR(VLOOKUP(D673,'2subscriptInfo'!$D$2:$D$6276,1,FALSE)),0,E673 - 1)</f>
        <v>0</v>
      </c>
    </row>
    <row r="674" spans="1:6" x14ac:dyDescent="0.45">
      <c r="A674" s="11" t="s">
        <v>2009</v>
      </c>
      <c r="B674" s="12" t="s">
        <v>81</v>
      </c>
      <c r="C674" s="12" t="s">
        <v>36</v>
      </c>
      <c r="D674" s="12" t="s">
        <v>73</v>
      </c>
      <c r="E674" s="13">
        <v>1</v>
      </c>
      <c r="F674" s="7">
        <f>IF(ISERROR(VLOOKUP(D674,'2subscriptInfo'!$D$2:$D$6276,1,FALSE)),0,E674 - 1)</f>
        <v>0</v>
      </c>
    </row>
    <row r="675" spans="1:6" x14ac:dyDescent="0.45">
      <c r="A675" s="14" t="s">
        <v>2010</v>
      </c>
      <c r="B675" s="15" t="s">
        <v>160</v>
      </c>
      <c r="C675" s="15" t="s">
        <v>28</v>
      </c>
      <c r="D675" s="15" t="s">
        <v>157</v>
      </c>
      <c r="E675" s="16">
        <v>1</v>
      </c>
      <c r="F675" s="7">
        <f>IF(ISERROR(VLOOKUP(D675,'2subscriptInfo'!$D$2:$D$6276,1,FALSE)),0,E675 - 1)</f>
        <v>0</v>
      </c>
    </row>
    <row r="676" spans="1:6" x14ac:dyDescent="0.45">
      <c r="A676" s="11" t="s">
        <v>2011</v>
      </c>
      <c r="B676" s="12" t="s">
        <v>448</v>
      </c>
      <c r="C676" s="12" t="s">
        <v>20</v>
      </c>
      <c r="D676" s="12" t="s">
        <v>410</v>
      </c>
      <c r="E676" s="13">
        <v>1</v>
      </c>
      <c r="F676" s="7">
        <f>IF(ISERROR(VLOOKUP(D676,'2subscriptInfo'!$D$2:$D$6276,1,FALSE)),0,E676 - 1)</f>
        <v>0</v>
      </c>
    </row>
    <row r="677" spans="1:6" x14ac:dyDescent="0.45">
      <c r="A677" s="14" t="s">
        <v>2012</v>
      </c>
      <c r="B677" s="15" t="s">
        <v>425</v>
      </c>
      <c r="C677" s="15" t="s">
        <v>36</v>
      </c>
      <c r="D677" s="15" t="s">
        <v>173</v>
      </c>
      <c r="E677" s="16">
        <v>1</v>
      </c>
      <c r="F677" s="7">
        <f>IF(ISERROR(VLOOKUP(D677,'2subscriptInfo'!$D$2:$D$6276,1,FALSE)),0,E677 - 1)</f>
        <v>0</v>
      </c>
    </row>
    <row r="678" spans="1:6" x14ac:dyDescent="0.45">
      <c r="A678" s="11" t="s">
        <v>2013</v>
      </c>
      <c r="B678" s="12" t="s">
        <v>892</v>
      </c>
      <c r="C678" s="12" t="s">
        <v>20</v>
      </c>
      <c r="D678" s="12" t="s">
        <v>236</v>
      </c>
      <c r="E678" s="13">
        <v>1</v>
      </c>
      <c r="F678" s="7">
        <f>IF(ISERROR(VLOOKUP(D678,'2subscriptInfo'!$D$2:$D$6276,1,FALSE)),0,E678 - 1)</f>
        <v>0</v>
      </c>
    </row>
    <row r="679" spans="1:6" x14ac:dyDescent="0.45">
      <c r="A679" s="14" t="s">
        <v>2014</v>
      </c>
      <c r="B679" s="15" t="s">
        <v>449</v>
      </c>
      <c r="C679" s="15" t="s">
        <v>20</v>
      </c>
      <c r="D679" s="15" t="s">
        <v>175</v>
      </c>
      <c r="E679" s="16">
        <v>1</v>
      </c>
      <c r="F679" s="7">
        <f>IF(ISERROR(VLOOKUP(D679,'2subscriptInfo'!$D$2:$D$6276,1,FALSE)),0,E679 - 1)</f>
        <v>0</v>
      </c>
    </row>
    <row r="680" spans="1:6" x14ac:dyDescent="0.45">
      <c r="A680" s="11" t="s">
        <v>2015</v>
      </c>
      <c r="B680" s="12" t="s">
        <v>893</v>
      </c>
      <c r="C680" s="12" t="s">
        <v>20</v>
      </c>
      <c r="D680" s="12" t="s">
        <v>225</v>
      </c>
      <c r="E680" s="13">
        <v>1</v>
      </c>
      <c r="F680" s="7">
        <f>IF(ISERROR(VLOOKUP(D680,'2subscriptInfo'!$D$2:$D$6276,1,FALSE)),0,E680 - 1)</f>
        <v>0</v>
      </c>
    </row>
    <row r="681" spans="1:6" x14ac:dyDescent="0.45">
      <c r="A681" s="14" t="s">
        <v>2016</v>
      </c>
      <c r="B681" s="15" t="s">
        <v>289</v>
      </c>
      <c r="C681" s="15" t="s">
        <v>20</v>
      </c>
      <c r="D681" s="15" t="s">
        <v>228</v>
      </c>
      <c r="E681" s="16">
        <v>1</v>
      </c>
      <c r="F681" s="7">
        <f>IF(ISERROR(VLOOKUP(D681,'2subscriptInfo'!$D$2:$D$6276,1,FALSE)),0,E681 - 1)</f>
        <v>0</v>
      </c>
    </row>
    <row r="682" spans="1:6" x14ac:dyDescent="0.45">
      <c r="A682" s="11" t="s">
        <v>2017</v>
      </c>
      <c r="B682" s="12" t="s">
        <v>769</v>
      </c>
      <c r="C682" s="12" t="s">
        <v>20</v>
      </c>
      <c r="D682" s="12" t="s">
        <v>196</v>
      </c>
      <c r="E682" s="13">
        <v>1</v>
      </c>
      <c r="F682" s="7">
        <f>IF(ISERROR(VLOOKUP(D682,'2subscriptInfo'!$D$2:$D$6276,1,FALSE)),0,E682 - 1)</f>
        <v>0</v>
      </c>
    </row>
    <row r="683" spans="1:6" x14ac:dyDescent="0.45">
      <c r="A683" s="14" t="s">
        <v>2018</v>
      </c>
      <c r="B683" s="15" t="s">
        <v>772</v>
      </c>
      <c r="C683" s="15" t="s">
        <v>20</v>
      </c>
      <c r="D683" s="15" t="s">
        <v>407</v>
      </c>
      <c r="E683" s="16">
        <v>1</v>
      </c>
      <c r="F683" s="7">
        <f>IF(ISERROR(VLOOKUP(D683,'2subscriptInfo'!$D$2:$D$6276,1,FALSE)),0,E683 - 1)</f>
        <v>0</v>
      </c>
    </row>
    <row r="684" spans="1:6" x14ac:dyDescent="0.45">
      <c r="A684" s="11" t="s">
        <v>2019</v>
      </c>
      <c r="B684" s="12" t="s">
        <v>456</v>
      </c>
      <c r="C684" s="12" t="s">
        <v>28</v>
      </c>
      <c r="D684" s="12" t="s">
        <v>194</v>
      </c>
      <c r="E684" s="13">
        <v>1</v>
      </c>
      <c r="F684" s="7">
        <f>IF(ISERROR(VLOOKUP(D684,'2subscriptInfo'!$D$2:$D$6276,1,FALSE)),0,E684 - 1)</f>
        <v>0</v>
      </c>
    </row>
    <row r="685" spans="1:6" x14ac:dyDescent="0.45">
      <c r="A685" s="14" t="s">
        <v>2020</v>
      </c>
      <c r="B685" s="15" t="s">
        <v>108</v>
      </c>
      <c r="C685" s="15" t="s">
        <v>28</v>
      </c>
      <c r="D685" s="15" t="s">
        <v>100</v>
      </c>
      <c r="E685" s="16">
        <v>1</v>
      </c>
      <c r="F685" s="7">
        <f>IF(ISERROR(VLOOKUP(D685,'2subscriptInfo'!$D$2:$D$6276,1,FALSE)),0,E685 - 1)</f>
        <v>0</v>
      </c>
    </row>
    <row r="686" spans="1:6" x14ac:dyDescent="0.45">
      <c r="A686" s="11" t="s">
        <v>2021</v>
      </c>
      <c r="B686" s="12" t="s">
        <v>617</v>
      </c>
      <c r="C686" s="12" t="s">
        <v>28</v>
      </c>
      <c r="D686" s="12" t="s">
        <v>208</v>
      </c>
      <c r="E686" s="13">
        <v>1</v>
      </c>
      <c r="F686" s="7">
        <f>IF(ISERROR(VLOOKUP(D686,'2subscriptInfo'!$D$2:$D$6276,1,FALSE)),0,E686 - 1)</f>
        <v>0</v>
      </c>
    </row>
    <row r="687" spans="1:6" x14ac:dyDescent="0.45">
      <c r="A687" s="14" t="s">
        <v>2022</v>
      </c>
      <c r="B687" s="15" t="s">
        <v>618</v>
      </c>
      <c r="C687" s="15" t="s">
        <v>28</v>
      </c>
      <c r="D687" s="15" t="s">
        <v>212</v>
      </c>
      <c r="E687" s="16">
        <v>1</v>
      </c>
      <c r="F687" s="7">
        <f>IF(ISERROR(VLOOKUP(D687,'2subscriptInfo'!$D$2:$D$6276,1,FALSE)),0,E687 - 1)</f>
        <v>0</v>
      </c>
    </row>
    <row r="688" spans="1:6" x14ac:dyDescent="0.45">
      <c r="A688" s="11" t="s">
        <v>2023</v>
      </c>
      <c r="B688" s="12" t="s">
        <v>82</v>
      </c>
      <c r="C688" s="12" t="s">
        <v>28</v>
      </c>
      <c r="D688" s="12" t="s">
        <v>73</v>
      </c>
      <c r="E688" s="13">
        <v>1</v>
      </c>
      <c r="F688" s="7">
        <f>IF(ISERROR(VLOOKUP(D688,'2subscriptInfo'!$D$2:$D$6276,1,FALSE)),0,E688 - 1)</f>
        <v>0</v>
      </c>
    </row>
    <row r="689" spans="1:6" x14ac:dyDescent="0.45">
      <c r="A689" s="14" t="s">
        <v>2024</v>
      </c>
      <c r="B689" s="15" t="s">
        <v>27</v>
      </c>
      <c r="C689" s="15" t="s">
        <v>28</v>
      </c>
      <c r="D689" s="15" t="s">
        <v>26</v>
      </c>
      <c r="E689" s="16">
        <v>1</v>
      </c>
      <c r="F689" s="7">
        <f>IF(ISERROR(VLOOKUP(D689,'2subscriptInfo'!$D$2:$D$6276,1,FALSE)),0,E689 - 1)</f>
        <v>0</v>
      </c>
    </row>
    <row r="690" spans="1:6" x14ac:dyDescent="0.45">
      <c r="A690" s="11" t="s">
        <v>2025</v>
      </c>
      <c r="B690" s="12" t="s">
        <v>927</v>
      </c>
      <c r="C690" s="12" t="s">
        <v>114</v>
      </c>
      <c r="D690" s="12" t="s">
        <v>194</v>
      </c>
      <c r="E690" s="13">
        <v>1</v>
      </c>
      <c r="F690" s="7">
        <f>IF(ISERROR(VLOOKUP(D690,'2subscriptInfo'!$D$2:$D$6276,1,FALSE)),0,E690 - 1)</f>
        <v>0</v>
      </c>
    </row>
    <row r="691" spans="1:6" x14ac:dyDescent="0.45">
      <c r="A691" s="14" t="s">
        <v>2026</v>
      </c>
      <c r="B691" s="15" t="s">
        <v>928</v>
      </c>
      <c r="C691" s="15" t="s">
        <v>114</v>
      </c>
      <c r="D691" s="15" t="s">
        <v>177</v>
      </c>
      <c r="E691" s="16">
        <v>1</v>
      </c>
      <c r="F691" s="7">
        <f>IF(ISERROR(VLOOKUP(D691,'2subscriptInfo'!$D$2:$D$6276,1,FALSE)),0,E691 - 1)</f>
        <v>0</v>
      </c>
    </row>
    <row r="692" spans="1:6" x14ac:dyDescent="0.45">
      <c r="A692" s="11" t="s">
        <v>2027</v>
      </c>
      <c r="B692" s="12" t="s">
        <v>501</v>
      </c>
      <c r="C692" s="12" t="s">
        <v>114</v>
      </c>
      <c r="D692" s="12" t="s">
        <v>196</v>
      </c>
      <c r="E692" s="13">
        <v>1</v>
      </c>
      <c r="F692" s="7">
        <f>IF(ISERROR(VLOOKUP(D692,'2subscriptInfo'!$D$2:$D$6276,1,FALSE)),0,E692 - 1)</f>
        <v>0</v>
      </c>
    </row>
    <row r="693" spans="1:6" x14ac:dyDescent="0.45">
      <c r="A693" s="14" t="s">
        <v>2028</v>
      </c>
      <c r="B693" s="15" t="s">
        <v>1061</v>
      </c>
      <c r="C693" s="15" t="s">
        <v>114</v>
      </c>
      <c r="D693" s="15" t="s">
        <v>212</v>
      </c>
      <c r="E693" s="16">
        <v>1</v>
      </c>
      <c r="F693" s="7">
        <f>IF(ISERROR(VLOOKUP(D693,'2subscriptInfo'!$D$2:$D$6276,1,FALSE)),0,E693 - 1)</f>
        <v>0</v>
      </c>
    </row>
    <row r="694" spans="1:6" x14ac:dyDescent="0.45">
      <c r="A694" s="11" t="s">
        <v>2029</v>
      </c>
      <c r="B694" s="12" t="s">
        <v>458</v>
      </c>
      <c r="C694" s="12" t="s">
        <v>459</v>
      </c>
      <c r="D694" s="12"/>
      <c r="E694" s="13">
        <v>1</v>
      </c>
      <c r="F694" s="7">
        <f>IF(ISERROR(VLOOKUP(D694,'2subscriptInfo'!$D$2:$D$6276,1,FALSE)),0,E694 - 1)</f>
        <v>0</v>
      </c>
    </row>
    <row r="695" spans="1:6" x14ac:dyDescent="0.45">
      <c r="A695" s="14" t="s">
        <v>2030</v>
      </c>
      <c r="B695" s="15" t="s">
        <v>664</v>
      </c>
      <c r="C695" s="15" t="s">
        <v>354</v>
      </c>
      <c r="D695" s="15" t="s">
        <v>240</v>
      </c>
      <c r="E695" s="16">
        <v>1</v>
      </c>
      <c r="F695" s="7">
        <f>IF(ISERROR(VLOOKUP(D695,'2subscriptInfo'!$D$2:$D$6276,1,FALSE)),0,E695 - 1)</f>
        <v>0</v>
      </c>
    </row>
    <row r="696" spans="1:6" x14ac:dyDescent="0.45">
      <c r="A696" s="11" t="s">
        <v>2031</v>
      </c>
      <c r="B696" s="12" t="s">
        <v>667</v>
      </c>
      <c r="C696" s="12" t="s">
        <v>354</v>
      </c>
      <c r="D696" s="12" t="s">
        <v>668</v>
      </c>
      <c r="E696" s="13">
        <v>1</v>
      </c>
      <c r="F696" s="7">
        <f>IF(ISERROR(VLOOKUP(D696,'2subscriptInfo'!$D$2:$D$6276,1,FALSE)),0,E696 - 1)</f>
        <v>0</v>
      </c>
    </row>
    <row r="697" spans="1:6" x14ac:dyDescent="0.45">
      <c r="A697" s="14" t="s">
        <v>2032</v>
      </c>
      <c r="B697" s="15" t="s">
        <v>1066</v>
      </c>
      <c r="C697" s="15" t="s">
        <v>354</v>
      </c>
      <c r="D697" s="15" t="s">
        <v>275</v>
      </c>
      <c r="E697" s="16">
        <v>1</v>
      </c>
      <c r="F697" s="7">
        <f>IF(ISERROR(VLOOKUP(D697,'2subscriptInfo'!$D$2:$D$6276,1,FALSE)),0,E697 - 1)</f>
        <v>0</v>
      </c>
    </row>
    <row r="698" spans="1:6" x14ac:dyDescent="0.45">
      <c r="A698" s="11" t="s">
        <v>2033</v>
      </c>
      <c r="B698" s="12" t="s">
        <v>665</v>
      </c>
      <c r="C698" s="12" t="s">
        <v>54</v>
      </c>
      <c r="D698" s="12" t="s">
        <v>666</v>
      </c>
      <c r="E698" s="13">
        <v>1</v>
      </c>
      <c r="F698" s="7">
        <f>IF(ISERROR(VLOOKUP(D698,'2subscriptInfo'!$D$2:$D$6276,1,FALSE)),0,E698 - 1)</f>
        <v>0</v>
      </c>
    </row>
    <row r="699" spans="1:6" x14ac:dyDescent="0.45">
      <c r="A699" s="14" t="s">
        <v>2034</v>
      </c>
      <c r="B699" s="15" t="s">
        <v>303</v>
      </c>
      <c r="C699" s="15" t="s">
        <v>220</v>
      </c>
      <c r="D699" s="15"/>
      <c r="E699" s="16">
        <v>1</v>
      </c>
      <c r="F699" s="7">
        <f>IF(ISERROR(VLOOKUP(D699,'2subscriptInfo'!$D$2:$D$6276,1,FALSE)),0,E699 - 1)</f>
        <v>0</v>
      </c>
    </row>
    <row r="700" spans="1:6" x14ac:dyDescent="0.45">
      <c r="A700" s="11" t="s">
        <v>2035</v>
      </c>
      <c r="B700" s="12" t="s">
        <v>508</v>
      </c>
      <c r="C700" s="12" t="s">
        <v>54</v>
      </c>
      <c r="D700" s="12" t="s">
        <v>509</v>
      </c>
      <c r="E700" s="13">
        <v>1</v>
      </c>
      <c r="F700" s="7">
        <f>IF(ISERROR(VLOOKUP(D700,'2subscriptInfo'!$D$2:$D$6276,1,FALSE)),0,E700 - 1)</f>
        <v>0</v>
      </c>
    </row>
    <row r="701" spans="1:6" x14ac:dyDescent="0.45">
      <c r="A701" s="14" t="s">
        <v>2036</v>
      </c>
      <c r="B701" s="15" t="s">
        <v>2037</v>
      </c>
      <c r="C701" s="15" t="s">
        <v>322</v>
      </c>
      <c r="D701" s="15"/>
      <c r="E701" s="16">
        <v>1</v>
      </c>
      <c r="F701" s="7">
        <f>IF(ISERROR(VLOOKUP(D701,'2subscriptInfo'!$D$2:$D$6276,1,FALSE)),0,E701 - 1)</f>
        <v>0</v>
      </c>
    </row>
    <row r="702" spans="1:6" x14ac:dyDescent="0.45">
      <c r="A702" s="11" t="s">
        <v>2038</v>
      </c>
      <c r="B702" s="12" t="s">
        <v>1068</v>
      </c>
      <c r="C702" s="12" t="s">
        <v>165</v>
      </c>
      <c r="D702" s="12" t="s">
        <v>313</v>
      </c>
      <c r="E702" s="13">
        <v>1</v>
      </c>
      <c r="F702" s="7">
        <f>IF(ISERROR(VLOOKUP(D702,'2subscriptInfo'!$D$2:$D$6276,1,FALSE)),0,E702 - 1)</f>
        <v>0</v>
      </c>
    </row>
    <row r="703" spans="1:6" x14ac:dyDescent="0.45">
      <c r="A703" s="14" t="s">
        <v>2039</v>
      </c>
      <c r="B703" s="15" t="s">
        <v>674</v>
      </c>
      <c r="C703" s="15" t="s">
        <v>165</v>
      </c>
      <c r="D703" s="15" t="s">
        <v>194</v>
      </c>
      <c r="E703" s="16">
        <v>1</v>
      </c>
      <c r="F703" s="7">
        <f>IF(ISERROR(VLOOKUP(D703,'2subscriptInfo'!$D$2:$D$6276,1,FALSE)),0,E703 - 1)</f>
        <v>0</v>
      </c>
    </row>
    <row r="704" spans="1:6" x14ac:dyDescent="0.45">
      <c r="A704" s="11" t="s">
        <v>2040</v>
      </c>
      <c r="B704" s="12" t="s">
        <v>1070</v>
      </c>
      <c r="C704" s="12" t="s">
        <v>165</v>
      </c>
      <c r="D704" s="12" t="s">
        <v>212</v>
      </c>
      <c r="E704" s="13">
        <v>1</v>
      </c>
      <c r="F704" s="7">
        <f>IF(ISERROR(VLOOKUP(D704,'2subscriptInfo'!$D$2:$D$6276,1,FALSE)),0,E704 - 1)</f>
        <v>0</v>
      </c>
    </row>
    <row r="705" spans="1:6" x14ac:dyDescent="0.45">
      <c r="A705" s="14" t="s">
        <v>2041</v>
      </c>
      <c r="B705" s="15" t="s">
        <v>516</v>
      </c>
      <c r="C705" s="15" t="s">
        <v>364</v>
      </c>
      <c r="D705" s="15" t="s">
        <v>275</v>
      </c>
      <c r="E705" s="16">
        <v>1</v>
      </c>
      <c r="F705" s="7">
        <f>IF(ISERROR(VLOOKUP(D705,'2subscriptInfo'!$D$2:$D$6276,1,FALSE)),0,E705 - 1)</f>
        <v>0</v>
      </c>
    </row>
    <row r="706" spans="1:6" x14ac:dyDescent="0.45">
      <c r="A706" s="11" t="s">
        <v>2042</v>
      </c>
      <c r="B706" s="12" t="s">
        <v>6</v>
      </c>
      <c r="C706" s="12" t="s">
        <v>30</v>
      </c>
      <c r="D706" s="12"/>
      <c r="E706" s="13">
        <v>1</v>
      </c>
      <c r="F706" s="7">
        <f>IF(ISERROR(VLOOKUP(D706,'2subscriptInfo'!$D$2:$D$6276,1,FALSE)),0,E706 - 1)</f>
        <v>0</v>
      </c>
    </row>
    <row r="707" spans="1:6" x14ac:dyDescent="0.45">
      <c r="A707" s="14" t="s">
        <v>2043</v>
      </c>
      <c r="B707" s="15" t="s">
        <v>802</v>
      </c>
      <c r="C707" s="15" t="s">
        <v>54</v>
      </c>
      <c r="D707" s="15" t="s">
        <v>307</v>
      </c>
      <c r="E707" s="16">
        <v>1</v>
      </c>
      <c r="F707" s="7">
        <f>IF(ISERROR(VLOOKUP(D707,'2subscriptInfo'!$D$2:$D$6276,1,FALSE)),0,E707 - 1)</f>
        <v>0</v>
      </c>
    </row>
    <row r="708" spans="1:6" x14ac:dyDescent="0.45">
      <c r="A708" s="11" t="s">
        <v>2044</v>
      </c>
      <c r="B708" s="12" t="s">
        <v>484</v>
      </c>
      <c r="C708" s="12" t="s">
        <v>485</v>
      </c>
      <c r="D708" s="12"/>
      <c r="E708" s="13">
        <v>1</v>
      </c>
      <c r="F708" s="7">
        <f>IF(ISERROR(VLOOKUP(D708,'2subscriptInfo'!$D$2:$D$6276,1,FALSE)),0,E708 - 1)</f>
        <v>0</v>
      </c>
    </row>
    <row r="709" spans="1:6" x14ac:dyDescent="0.45">
      <c r="A709" s="14" t="s">
        <v>2045</v>
      </c>
      <c r="B709" s="15" t="s">
        <v>686</v>
      </c>
      <c r="C709" s="15" t="s">
        <v>54</v>
      </c>
      <c r="D709" s="15" t="s">
        <v>440</v>
      </c>
      <c r="E709" s="16">
        <v>1</v>
      </c>
      <c r="F709" s="7">
        <f>IF(ISERROR(VLOOKUP(D709,'2subscriptInfo'!$D$2:$D$6276,1,FALSE)),0,E709 - 1)</f>
        <v>0</v>
      </c>
    </row>
    <row r="710" spans="1:6" x14ac:dyDescent="0.45">
      <c r="A710" s="11" t="s">
        <v>2046</v>
      </c>
      <c r="B710" s="12" t="s">
        <v>380</v>
      </c>
      <c r="C710" s="12" t="s">
        <v>381</v>
      </c>
      <c r="D710" s="12" t="s">
        <v>382</v>
      </c>
      <c r="E710" s="13">
        <v>1</v>
      </c>
      <c r="F710" s="7">
        <f>IF(ISERROR(VLOOKUP(D710,'2subscriptInfo'!$D$2:$D$6276,1,FALSE)),0,E710 - 1)</f>
        <v>0</v>
      </c>
    </row>
    <row r="711" spans="1:6" x14ac:dyDescent="0.45">
      <c r="A711" s="14" t="s">
        <v>2047</v>
      </c>
      <c r="B711" s="15" t="s">
        <v>2048</v>
      </c>
      <c r="C711" s="15" t="s">
        <v>692</v>
      </c>
      <c r="D711" s="15"/>
      <c r="E711" s="16">
        <v>1</v>
      </c>
      <c r="F711" s="7">
        <f>IF(ISERROR(VLOOKUP(D711,'2subscriptInfo'!$D$2:$D$6276,1,FALSE)),0,E711 - 1)</f>
        <v>0</v>
      </c>
    </row>
    <row r="712" spans="1:6" x14ac:dyDescent="0.45">
      <c r="A712" s="11" t="s">
        <v>2049</v>
      </c>
      <c r="B712" s="12" t="s">
        <v>2050</v>
      </c>
      <c r="C712" s="12" t="s">
        <v>694</v>
      </c>
      <c r="D712" s="12"/>
      <c r="E712" s="13">
        <v>1</v>
      </c>
      <c r="F712" s="7">
        <f>IF(ISERROR(VLOOKUP(D712,'2subscriptInfo'!$D$2:$D$6276,1,FALSE)),0,E712 - 1)</f>
        <v>0</v>
      </c>
    </row>
    <row r="713" spans="1:6" x14ac:dyDescent="0.45">
      <c r="A713" s="14" t="s">
        <v>2051</v>
      </c>
      <c r="B713" s="15" t="s">
        <v>439</v>
      </c>
      <c r="C713" s="15" t="s">
        <v>440</v>
      </c>
      <c r="D713" s="15"/>
      <c r="E713" s="16">
        <v>1</v>
      </c>
      <c r="F713" s="7">
        <f>IF(ISERROR(VLOOKUP(D713,'2subscriptInfo'!$D$2:$D$6276,1,FALSE)),0,E713 - 1)</f>
        <v>0</v>
      </c>
    </row>
    <row r="714" spans="1:6" x14ac:dyDescent="0.45">
      <c r="A714" s="11" t="s">
        <v>2052</v>
      </c>
      <c r="B714" s="12" t="s">
        <v>53</v>
      </c>
      <c r="C714" s="12" t="s">
        <v>54</v>
      </c>
      <c r="D714" s="12" t="s">
        <v>50</v>
      </c>
      <c r="E714" s="13">
        <v>1</v>
      </c>
      <c r="F714" s="7">
        <f>IF(ISERROR(VLOOKUP(D714,'2subscriptInfo'!$D$2:$D$6276,1,FALSE)),0,E714 - 1)</f>
        <v>0</v>
      </c>
    </row>
    <row r="715" spans="1:6" x14ac:dyDescent="0.45">
      <c r="A715" s="14" t="s">
        <v>2053</v>
      </c>
      <c r="B715" s="15" t="s">
        <v>365</v>
      </c>
      <c r="C715" s="15" t="s">
        <v>54</v>
      </c>
      <c r="D715" s="15" t="s">
        <v>366</v>
      </c>
      <c r="E715" s="16">
        <v>1</v>
      </c>
      <c r="F715" s="7">
        <f>IF(ISERROR(VLOOKUP(D715,'2subscriptInfo'!$D$2:$D$6276,1,FALSE)),0,E715 - 1)</f>
        <v>0</v>
      </c>
    </row>
    <row r="716" spans="1:6" x14ac:dyDescent="0.45">
      <c r="A716" s="11" t="s">
        <v>2054</v>
      </c>
      <c r="B716" s="12" t="s">
        <v>669</v>
      </c>
      <c r="C716" s="12" t="s">
        <v>54</v>
      </c>
      <c r="D716" s="12" t="s">
        <v>670</v>
      </c>
      <c r="E716" s="13">
        <v>1</v>
      </c>
      <c r="F716" s="7">
        <f>IF(ISERROR(VLOOKUP(D716,'2subscriptInfo'!$D$2:$D$6276,1,FALSE)),0,E716 - 1)</f>
        <v>0</v>
      </c>
    </row>
    <row r="717" spans="1:6" x14ac:dyDescent="0.45">
      <c r="A717" s="14" t="s">
        <v>2055</v>
      </c>
      <c r="B717" s="15" t="s">
        <v>2056</v>
      </c>
      <c r="C717" s="15" t="s">
        <v>604</v>
      </c>
      <c r="D717" s="15"/>
      <c r="E717" s="16">
        <v>1</v>
      </c>
      <c r="F717" s="7">
        <f>IF(ISERROR(VLOOKUP(D717,'2subscriptInfo'!$D$2:$D$6276,1,FALSE)),0,E717 - 1)</f>
        <v>0</v>
      </c>
    </row>
    <row r="718" spans="1:6" x14ac:dyDescent="0.45">
      <c r="A718" s="11" t="s">
        <v>2057</v>
      </c>
      <c r="B718" s="12" t="s">
        <v>815</v>
      </c>
      <c r="C718" s="12" t="s">
        <v>54</v>
      </c>
      <c r="D718" s="12" t="s">
        <v>294</v>
      </c>
      <c r="E718" s="13">
        <v>1</v>
      </c>
      <c r="F718" s="7">
        <f>IF(ISERROR(VLOOKUP(D718,'2subscriptInfo'!$D$2:$D$6276,1,FALSE)),0,E718 - 1)</f>
        <v>0</v>
      </c>
    </row>
    <row r="719" spans="1:6" x14ac:dyDescent="0.45">
      <c r="A719" s="14" t="s">
        <v>2058</v>
      </c>
      <c r="B719" s="15" t="s">
        <v>2059</v>
      </c>
      <c r="C719" s="15" t="s">
        <v>444</v>
      </c>
      <c r="D719" s="15"/>
      <c r="E719" s="16">
        <v>1</v>
      </c>
      <c r="F719" s="7">
        <f>IF(ISERROR(VLOOKUP(D719,'2subscriptInfo'!$D$2:$D$6276,1,FALSE)),0,E719 - 1)</f>
        <v>0</v>
      </c>
    </row>
    <row r="720" spans="1:6" x14ac:dyDescent="0.45">
      <c r="A720" s="11" t="s">
        <v>2060</v>
      </c>
      <c r="B720" s="12" t="s">
        <v>52</v>
      </c>
      <c r="C720" s="12" t="s">
        <v>8</v>
      </c>
      <c r="D720" s="12" t="s">
        <v>49</v>
      </c>
      <c r="E720" s="13">
        <v>1</v>
      </c>
      <c r="F720" s="7">
        <f>IF(ISERROR(VLOOKUP(D720,'2subscriptInfo'!$D$2:$D$6276,1,FALSE)),0,E720 - 1)</f>
        <v>0</v>
      </c>
    </row>
    <row r="721" spans="1:6" x14ac:dyDescent="0.45">
      <c r="A721" s="14" t="s">
        <v>2061</v>
      </c>
      <c r="B721" s="15" t="s">
        <v>1081</v>
      </c>
      <c r="C721" s="15" t="s">
        <v>8</v>
      </c>
      <c r="D721" s="15" t="s">
        <v>591</v>
      </c>
      <c r="E721" s="16">
        <v>1</v>
      </c>
      <c r="F721" s="7">
        <f>IF(ISERROR(VLOOKUP(D721,'2subscriptInfo'!$D$2:$D$6276,1,FALSE)),0,E721 - 1)</f>
        <v>0</v>
      </c>
    </row>
    <row r="722" spans="1:6" x14ac:dyDescent="0.45">
      <c r="A722" s="11" t="s">
        <v>2062</v>
      </c>
      <c r="B722" s="12" t="s">
        <v>948</v>
      </c>
      <c r="C722" s="12" t="s">
        <v>8</v>
      </c>
      <c r="D722" s="12" t="s">
        <v>757</v>
      </c>
      <c r="E722" s="13">
        <v>1</v>
      </c>
      <c r="F722" s="7">
        <f>IF(ISERROR(VLOOKUP(D722,'2subscriptInfo'!$D$2:$D$6276,1,FALSE)),0,E722 - 1)</f>
        <v>0</v>
      </c>
    </row>
    <row r="723" spans="1:6" x14ac:dyDescent="0.45">
      <c r="A723" s="14" t="s">
        <v>2063</v>
      </c>
      <c r="B723" s="15" t="s">
        <v>523</v>
      </c>
      <c r="C723" s="15" t="s">
        <v>8</v>
      </c>
      <c r="D723" s="15" t="s">
        <v>524</v>
      </c>
      <c r="E723" s="16">
        <v>1</v>
      </c>
      <c r="F723" s="7">
        <f>IF(ISERROR(VLOOKUP(D723,'2subscriptInfo'!$D$2:$D$6276,1,FALSE)),0,E723 - 1)</f>
        <v>0</v>
      </c>
    </row>
    <row r="724" spans="1:6" x14ac:dyDescent="0.45">
      <c r="A724" s="11" t="s">
        <v>2064</v>
      </c>
      <c r="B724" s="12" t="s">
        <v>71</v>
      </c>
      <c r="C724" s="12" t="s">
        <v>8</v>
      </c>
      <c r="D724" s="12" t="s">
        <v>70</v>
      </c>
      <c r="E724" s="13">
        <v>1</v>
      </c>
      <c r="F724" s="7">
        <f>IF(ISERROR(VLOOKUP(D724,'2subscriptInfo'!$D$2:$D$6276,1,FALSE)),0,E724 - 1)</f>
        <v>0</v>
      </c>
    </row>
    <row r="725" spans="1:6" x14ac:dyDescent="0.45">
      <c r="A725" s="14" t="s">
        <v>2065</v>
      </c>
      <c r="B725" s="15" t="s">
        <v>818</v>
      </c>
      <c r="C725" s="15" t="s">
        <v>8</v>
      </c>
      <c r="D725" s="15" t="s">
        <v>282</v>
      </c>
      <c r="E725" s="16">
        <v>1</v>
      </c>
      <c r="F725" s="7">
        <f>IF(ISERROR(VLOOKUP(D725,'2subscriptInfo'!$D$2:$D$6276,1,FALSE)),0,E725 - 1)</f>
        <v>0</v>
      </c>
    </row>
    <row r="726" spans="1:6" x14ac:dyDescent="0.45">
      <c r="A726" s="11" t="s">
        <v>2066</v>
      </c>
      <c r="B726" s="12" t="s">
        <v>799</v>
      </c>
      <c r="C726" s="12" t="s">
        <v>112</v>
      </c>
      <c r="D726" s="12" t="s">
        <v>166</v>
      </c>
      <c r="E726" s="13">
        <v>1</v>
      </c>
      <c r="F726" s="7">
        <f>IF(ISERROR(VLOOKUP(D726,'2subscriptInfo'!$D$2:$D$6276,1,FALSE)),0,E726 - 1)</f>
        <v>0</v>
      </c>
    </row>
    <row r="727" spans="1:6" x14ac:dyDescent="0.45">
      <c r="A727" s="14" t="s">
        <v>2067</v>
      </c>
      <c r="B727" s="15" t="s">
        <v>130</v>
      </c>
      <c r="C727" s="15" t="s">
        <v>112</v>
      </c>
      <c r="D727" s="15" t="s">
        <v>116</v>
      </c>
      <c r="E727" s="16">
        <v>1</v>
      </c>
      <c r="F727" s="7">
        <f>IF(ISERROR(VLOOKUP(D727,'2subscriptInfo'!$D$2:$D$6276,1,FALSE)),0,E727 - 1)</f>
        <v>0</v>
      </c>
    </row>
    <row r="728" spans="1:6" x14ac:dyDescent="0.45">
      <c r="A728" s="11" t="s">
        <v>2068</v>
      </c>
      <c r="B728" s="12" t="s">
        <v>2069</v>
      </c>
      <c r="C728" s="12" t="s">
        <v>811</v>
      </c>
      <c r="D728" s="12"/>
      <c r="E728" s="13">
        <v>1</v>
      </c>
      <c r="F728" s="7">
        <f>IF(ISERROR(VLOOKUP(D728,'2subscriptInfo'!$D$2:$D$6276,1,FALSE)),0,E728 - 1)</f>
        <v>0</v>
      </c>
    </row>
    <row r="729" spans="1:6" x14ac:dyDescent="0.45">
      <c r="A729" s="14" t="s">
        <v>2070</v>
      </c>
      <c r="B729" s="15" t="s">
        <v>497</v>
      </c>
      <c r="C729" s="15" t="s">
        <v>112</v>
      </c>
      <c r="D729" s="15" t="s">
        <v>157</v>
      </c>
      <c r="E729" s="16">
        <v>1</v>
      </c>
      <c r="F729" s="7">
        <f>IF(ISERROR(VLOOKUP(D729,'2subscriptInfo'!$D$2:$D$6276,1,FALSE)),0,E729 - 1)</f>
        <v>0</v>
      </c>
    </row>
    <row r="730" spans="1:6" x14ac:dyDescent="0.45">
      <c r="A730" s="11" t="s">
        <v>2071</v>
      </c>
      <c r="B730" s="12" t="s">
        <v>916</v>
      </c>
      <c r="C730" s="12" t="s">
        <v>335</v>
      </c>
      <c r="D730" s="12" t="s">
        <v>288</v>
      </c>
      <c r="E730" s="13">
        <v>1</v>
      </c>
      <c r="F730" s="7">
        <f>IF(ISERROR(VLOOKUP(D730,'2subscriptInfo'!$D$2:$D$6276,1,FALSE)),0,E730 - 1)</f>
        <v>0</v>
      </c>
    </row>
    <row r="731" spans="1:6" x14ac:dyDescent="0.45">
      <c r="A731" s="14" t="s">
        <v>2072</v>
      </c>
      <c r="B731" s="15" t="s">
        <v>1043</v>
      </c>
      <c r="C731" s="15" t="s">
        <v>335</v>
      </c>
      <c r="D731" s="15" t="s">
        <v>196</v>
      </c>
      <c r="E731" s="16">
        <v>1</v>
      </c>
      <c r="F731" s="7">
        <f>IF(ISERROR(VLOOKUP(D731,'2subscriptInfo'!$D$2:$D$6276,1,FALSE)),0,E731 - 1)</f>
        <v>0</v>
      </c>
    </row>
    <row r="732" spans="1:6" x14ac:dyDescent="0.45">
      <c r="A732" s="11" t="s">
        <v>2073</v>
      </c>
      <c r="B732" s="12" t="s">
        <v>1045</v>
      </c>
      <c r="C732" s="12" t="s">
        <v>335</v>
      </c>
      <c r="D732" s="12" t="s">
        <v>245</v>
      </c>
      <c r="E732" s="13">
        <v>1</v>
      </c>
      <c r="F732" s="7">
        <f>IF(ISERROR(VLOOKUP(D732,'2subscriptInfo'!$D$2:$D$6276,1,FALSE)),0,E732 - 1)</f>
        <v>0</v>
      </c>
    </row>
    <row r="733" spans="1:6" x14ac:dyDescent="0.45">
      <c r="A733" s="14" t="s">
        <v>2074</v>
      </c>
      <c r="B733" s="15" t="s">
        <v>23</v>
      </c>
      <c r="C733" s="15" t="s">
        <v>24</v>
      </c>
      <c r="D733" s="15" t="s">
        <v>14</v>
      </c>
      <c r="E733" s="16">
        <v>1</v>
      </c>
      <c r="F733" s="7">
        <f>IF(ISERROR(VLOOKUP(D733,'2subscriptInfo'!$D$2:$D$6276,1,FALSE)),0,E733 - 1)</f>
        <v>0</v>
      </c>
    </row>
    <row r="734" spans="1:6" x14ac:dyDescent="0.45">
      <c r="A734" s="11" t="s">
        <v>2075</v>
      </c>
      <c r="B734" s="12" t="s">
        <v>914</v>
      </c>
      <c r="C734" s="12" t="s">
        <v>24</v>
      </c>
      <c r="D734" s="12" t="s">
        <v>635</v>
      </c>
      <c r="E734" s="13">
        <v>1</v>
      </c>
      <c r="F734" s="7">
        <f>IF(ISERROR(VLOOKUP(D734,'2subscriptInfo'!$D$2:$D$6276,1,FALSE)),0,E734 - 1)</f>
        <v>0</v>
      </c>
    </row>
    <row r="735" spans="1:6" x14ac:dyDescent="0.45">
      <c r="A735" s="14" t="s">
        <v>2076</v>
      </c>
      <c r="B735" s="15" t="s">
        <v>66</v>
      </c>
      <c r="C735" s="15" t="s">
        <v>24</v>
      </c>
      <c r="D735" s="15" t="s">
        <v>57</v>
      </c>
      <c r="E735" s="16">
        <v>1</v>
      </c>
      <c r="F735" s="7">
        <f>IF(ISERROR(VLOOKUP(D735,'2subscriptInfo'!$D$2:$D$6276,1,FALSE)),0,E735 - 1)</f>
        <v>0</v>
      </c>
    </row>
    <row r="736" spans="1:6" x14ac:dyDescent="0.45">
      <c r="A736" s="11" t="s">
        <v>2077</v>
      </c>
      <c r="B736" s="12" t="s">
        <v>1082</v>
      </c>
      <c r="C736" s="12" t="s">
        <v>528</v>
      </c>
      <c r="D736" s="12" t="s">
        <v>296</v>
      </c>
      <c r="E736" s="13">
        <v>1</v>
      </c>
      <c r="F736" s="7">
        <f>IF(ISERROR(VLOOKUP(D736,'2subscriptInfo'!$D$2:$D$6276,1,FALSE)),0,E736 - 1)</f>
        <v>0</v>
      </c>
    </row>
    <row r="737" spans="1:6" x14ac:dyDescent="0.45">
      <c r="A737" s="14" t="s">
        <v>2078</v>
      </c>
      <c r="B737" s="15" t="s">
        <v>1076</v>
      </c>
      <c r="C737" s="15" t="s">
        <v>1077</v>
      </c>
      <c r="D737" s="15" t="s">
        <v>279</v>
      </c>
      <c r="E737" s="16">
        <v>1</v>
      </c>
      <c r="F737" s="7">
        <f>IF(ISERROR(VLOOKUP(D737,'2subscriptInfo'!$D$2:$D$6276,1,FALSE)),0,E737 - 1)</f>
        <v>0</v>
      </c>
    </row>
    <row r="738" spans="1:6" x14ac:dyDescent="0.45">
      <c r="A738" s="11" t="s">
        <v>2079</v>
      </c>
      <c r="B738" s="12" t="s">
        <v>579</v>
      </c>
      <c r="C738" s="12" t="s">
        <v>272</v>
      </c>
      <c r="D738" s="12"/>
      <c r="E738" s="13">
        <v>1</v>
      </c>
      <c r="F738" s="7">
        <f>IF(ISERROR(VLOOKUP(D738,'2subscriptInfo'!$D$2:$D$6276,1,FALSE)),0,E738 - 1)</f>
        <v>0</v>
      </c>
    </row>
    <row r="739" spans="1:6" x14ac:dyDescent="0.45">
      <c r="A739" s="14" t="s">
        <v>2080</v>
      </c>
      <c r="B739" s="15" t="s">
        <v>748</v>
      </c>
      <c r="C739" s="15" t="s">
        <v>179</v>
      </c>
      <c r="D739" s="15"/>
      <c r="E739" s="16">
        <v>1</v>
      </c>
      <c r="F739" s="7">
        <f>IF(ISERROR(VLOOKUP(D739,'2subscriptInfo'!$D$2:$D$6276,1,FALSE)),0,E739 - 1)</f>
        <v>0</v>
      </c>
    </row>
    <row r="740" spans="1:6" x14ac:dyDescent="0.45">
      <c r="A740" s="11" t="s">
        <v>2081</v>
      </c>
      <c r="B740" s="12" t="s">
        <v>620</v>
      </c>
      <c r="C740" s="12" t="s">
        <v>348</v>
      </c>
      <c r="D740" s="12"/>
      <c r="E740" s="13">
        <v>1</v>
      </c>
      <c r="F740" s="7">
        <f>IF(ISERROR(VLOOKUP(D740,'2subscriptInfo'!$D$2:$D$6276,1,FALSE)),0,E740 - 1)</f>
        <v>0</v>
      </c>
    </row>
    <row r="741" spans="1:6" x14ac:dyDescent="0.45">
      <c r="A741" s="14" t="s">
        <v>2082</v>
      </c>
      <c r="B741" s="15" t="s">
        <v>788</v>
      </c>
      <c r="C741" s="15" t="s">
        <v>41</v>
      </c>
      <c r="D741" s="15" t="s">
        <v>252</v>
      </c>
      <c r="E741" s="16">
        <v>1</v>
      </c>
      <c r="F741" s="7">
        <f>IF(ISERROR(VLOOKUP(D741,'2subscriptInfo'!$D$2:$D$6276,1,FALSE)),0,E741 - 1)</f>
        <v>0</v>
      </c>
    </row>
    <row r="742" spans="1:6" x14ac:dyDescent="0.45">
      <c r="A742" s="11" t="s">
        <v>2083</v>
      </c>
      <c r="B742" s="12" t="s">
        <v>326</v>
      </c>
      <c r="C742" s="12" t="s">
        <v>41</v>
      </c>
      <c r="D742" s="12" t="s">
        <v>179</v>
      </c>
      <c r="E742" s="13">
        <v>1</v>
      </c>
      <c r="F742" s="7">
        <f>IF(ISERROR(VLOOKUP(D742,'2subscriptInfo'!$D$2:$D$6276,1,FALSE)),0,E742 - 1)</f>
        <v>0</v>
      </c>
    </row>
    <row r="743" spans="1:6" x14ac:dyDescent="0.45">
      <c r="A743" s="14" t="s">
        <v>2084</v>
      </c>
      <c r="B743" s="15" t="s">
        <v>340</v>
      </c>
      <c r="C743" s="15" t="s">
        <v>47</v>
      </c>
      <c r="D743" s="15" t="s">
        <v>175</v>
      </c>
      <c r="E743" s="16">
        <v>1</v>
      </c>
      <c r="F743" s="7">
        <f>IF(ISERROR(VLOOKUP(D743,'2subscriptInfo'!$D$2:$D$6276,1,FALSE)),0,E743 - 1)</f>
        <v>0</v>
      </c>
    </row>
    <row r="744" spans="1:6" x14ac:dyDescent="0.45">
      <c r="A744" s="11" t="s">
        <v>2085</v>
      </c>
      <c r="B744" s="12" t="s">
        <v>1040</v>
      </c>
      <c r="C744" s="12" t="s">
        <v>43</v>
      </c>
      <c r="D744" s="12" t="s">
        <v>225</v>
      </c>
      <c r="E744" s="13">
        <v>1</v>
      </c>
      <c r="F744" s="7">
        <f>IF(ISERROR(VLOOKUP(D744,'2subscriptInfo'!$D$2:$D$6276,1,FALSE)),0,E744 - 1)</f>
        <v>0</v>
      </c>
    </row>
    <row r="745" spans="1:6" x14ac:dyDescent="0.45">
      <c r="A745" s="14" t="s">
        <v>2086</v>
      </c>
      <c r="B745" s="15" t="s">
        <v>643</v>
      </c>
      <c r="C745" s="15" t="s">
        <v>43</v>
      </c>
      <c r="D745" s="15" t="s">
        <v>196</v>
      </c>
      <c r="E745" s="16">
        <v>1</v>
      </c>
      <c r="F745" s="7">
        <f>IF(ISERROR(VLOOKUP(D745,'2subscriptInfo'!$D$2:$D$6276,1,FALSE)),0,E745 - 1)</f>
        <v>0</v>
      </c>
    </row>
    <row r="746" spans="1:6" x14ac:dyDescent="0.45">
      <c r="A746" s="11" t="s">
        <v>2087</v>
      </c>
      <c r="B746" s="12" t="s">
        <v>791</v>
      </c>
      <c r="C746" s="12" t="s">
        <v>43</v>
      </c>
      <c r="D746" s="12" t="s">
        <v>275</v>
      </c>
      <c r="E746" s="13">
        <v>1</v>
      </c>
      <c r="F746" s="7">
        <f>IF(ISERROR(VLOOKUP(D746,'2subscriptInfo'!$D$2:$D$6276,1,FALSE)),0,E746 - 1)</f>
        <v>0</v>
      </c>
    </row>
    <row r="747" spans="1:6" x14ac:dyDescent="0.45">
      <c r="A747" s="14" t="s">
        <v>2088</v>
      </c>
      <c r="B747" s="15" t="s">
        <v>792</v>
      </c>
      <c r="C747" s="15" t="s">
        <v>43</v>
      </c>
      <c r="D747" s="15" t="s">
        <v>208</v>
      </c>
      <c r="E747" s="16">
        <v>1</v>
      </c>
      <c r="F747" s="7">
        <f>IF(ISERROR(VLOOKUP(D747,'2subscriptInfo'!$D$2:$D$6276,1,FALSE)),0,E747 - 1)</f>
        <v>0</v>
      </c>
    </row>
    <row r="748" spans="1:6" x14ac:dyDescent="0.45">
      <c r="A748" s="11" t="s">
        <v>2089</v>
      </c>
      <c r="B748" s="12" t="s">
        <v>1048</v>
      </c>
      <c r="C748" s="12" t="s">
        <v>45</v>
      </c>
      <c r="D748" s="12" t="s">
        <v>88</v>
      </c>
      <c r="E748" s="13">
        <v>1</v>
      </c>
      <c r="F748" s="7">
        <f>IF(ISERROR(VLOOKUP(D748,'2subscriptInfo'!$D$2:$D$6276,1,FALSE)),0,E748 - 1)</f>
        <v>0</v>
      </c>
    </row>
    <row r="749" spans="1:6" x14ac:dyDescent="0.45">
      <c r="A749" s="14" t="s">
        <v>2090</v>
      </c>
      <c r="B749" s="15" t="s">
        <v>796</v>
      </c>
      <c r="C749" s="15" t="s">
        <v>41</v>
      </c>
      <c r="D749" s="15" t="s">
        <v>196</v>
      </c>
      <c r="E749" s="16">
        <v>1</v>
      </c>
      <c r="F749" s="7">
        <f>IF(ISERROR(VLOOKUP(D749,'2subscriptInfo'!$D$2:$D$6276,1,FALSE)),0,E749 - 1)</f>
        <v>0</v>
      </c>
    </row>
    <row r="750" spans="1:6" x14ac:dyDescent="0.45">
      <c r="A750" s="11" t="s">
        <v>2091</v>
      </c>
      <c r="B750" s="12" t="s">
        <v>655</v>
      </c>
      <c r="C750" s="12" t="s">
        <v>41</v>
      </c>
      <c r="D750" s="12" t="s">
        <v>210</v>
      </c>
      <c r="E750" s="13">
        <v>1</v>
      </c>
      <c r="F750" s="7">
        <f>IF(ISERROR(VLOOKUP(D750,'2subscriptInfo'!$D$2:$D$6276,1,FALSE)),0,E750 - 1)</f>
        <v>0</v>
      </c>
    </row>
    <row r="751" spans="1:6" x14ac:dyDescent="0.45">
      <c r="A751" s="14" t="s">
        <v>2092</v>
      </c>
      <c r="B751" s="15" t="s">
        <v>1021</v>
      </c>
      <c r="C751" s="15" t="s">
        <v>22</v>
      </c>
      <c r="D751" s="15" t="s">
        <v>410</v>
      </c>
      <c r="E751" s="16">
        <v>1</v>
      </c>
      <c r="F751" s="7">
        <f>IF(ISERROR(VLOOKUP(D751,'2subscriptInfo'!$D$2:$D$6276,1,FALSE)),0,E751 - 1)</f>
        <v>0</v>
      </c>
    </row>
    <row r="752" spans="1:6" x14ac:dyDescent="0.45">
      <c r="A752" s="11" t="s">
        <v>2093</v>
      </c>
      <c r="B752" s="12" t="s">
        <v>621</v>
      </c>
      <c r="C752" s="12" t="s">
        <v>22</v>
      </c>
      <c r="D752" s="12" t="s">
        <v>233</v>
      </c>
      <c r="E752" s="13">
        <v>1</v>
      </c>
      <c r="F752" s="7">
        <f>IF(ISERROR(VLOOKUP(D752,'2subscriptInfo'!$D$2:$D$6276,1,FALSE)),0,E752 - 1)</f>
        <v>0</v>
      </c>
    </row>
    <row r="753" spans="1:7" x14ac:dyDescent="0.45">
      <c r="A753" s="14" t="s">
        <v>2094</v>
      </c>
      <c r="B753" s="15" t="s">
        <v>1026</v>
      </c>
      <c r="C753" s="15" t="s">
        <v>22</v>
      </c>
      <c r="D753" s="15" t="s">
        <v>225</v>
      </c>
      <c r="E753" s="16">
        <v>1</v>
      </c>
      <c r="F753" s="7">
        <f>IF(ISERROR(VLOOKUP(D753,'2subscriptInfo'!$D$2:$D$6276,1,FALSE)),0,E753 - 1)</f>
        <v>0</v>
      </c>
    </row>
    <row r="754" spans="1:7" x14ac:dyDescent="0.45">
      <c r="A754" s="11" t="s">
        <v>2095</v>
      </c>
      <c r="B754" s="12" t="s">
        <v>319</v>
      </c>
      <c r="C754" s="12" t="s">
        <v>22</v>
      </c>
      <c r="D754" s="12" t="s">
        <v>179</v>
      </c>
      <c r="E754" s="13">
        <v>1</v>
      </c>
      <c r="F754" s="7">
        <f>IF(ISERROR(VLOOKUP(D754,'2subscriptInfo'!$D$2:$D$6276,1,FALSE)),0,E754 - 1)</f>
        <v>0</v>
      </c>
    </row>
    <row r="755" spans="1:7" x14ac:dyDescent="0.45">
      <c r="A755" s="14" t="s">
        <v>2096</v>
      </c>
      <c r="B755" s="15" t="s">
        <v>320</v>
      </c>
      <c r="C755" s="15" t="s">
        <v>22</v>
      </c>
      <c r="D755" s="15" t="s">
        <v>210</v>
      </c>
      <c r="E755" s="16">
        <v>1</v>
      </c>
      <c r="F755" s="7">
        <f>IF(ISERROR(VLOOKUP(D755,'2subscriptInfo'!$D$2:$D$6276,1,FALSE)),0,E755 - 1)</f>
        <v>0</v>
      </c>
    </row>
    <row r="756" spans="1:7" x14ac:dyDescent="0.45">
      <c r="A756" s="11" t="s">
        <v>2097</v>
      </c>
      <c r="B756" s="12" t="s">
        <v>474</v>
      </c>
      <c r="C756" s="12" t="s">
        <v>22</v>
      </c>
      <c r="D756" s="12" t="s">
        <v>208</v>
      </c>
      <c r="E756" s="13">
        <v>1</v>
      </c>
      <c r="F756" s="7">
        <f>IF(ISERROR(VLOOKUP(D756,'2subscriptInfo'!$D$2:$D$6276,1,FALSE)),0,E756 - 1)</f>
        <v>0</v>
      </c>
    </row>
    <row r="757" spans="1:7" x14ac:dyDescent="0.45">
      <c r="A757" s="14" t="s">
        <v>2098</v>
      </c>
      <c r="B757" s="15" t="s">
        <v>21</v>
      </c>
      <c r="C757" s="15" t="s">
        <v>22</v>
      </c>
      <c r="D757" s="15" t="s">
        <v>14</v>
      </c>
      <c r="E757" s="16">
        <v>1</v>
      </c>
      <c r="F757" s="7">
        <f>IF(ISERROR(VLOOKUP(D757,'2subscriptInfo'!$D$2:$D$6276,1,FALSE)),0,E757 - 1)</f>
        <v>0</v>
      </c>
    </row>
    <row r="758" spans="1:7" x14ac:dyDescent="0.45">
      <c r="A758" s="11" t="s">
        <v>2099</v>
      </c>
      <c r="B758" s="12" t="s">
        <v>634</v>
      </c>
      <c r="C758" s="12" t="s">
        <v>22</v>
      </c>
      <c r="D758" s="12" t="s">
        <v>635</v>
      </c>
      <c r="E758" s="13">
        <v>1</v>
      </c>
      <c r="F758" s="7">
        <f>IF(ISERROR(VLOOKUP(D758,'2subscriptInfo'!$D$2:$D$6276,1,FALSE)),0,E758 - 1)</f>
        <v>0</v>
      </c>
    </row>
    <row r="759" spans="1:7" x14ac:dyDescent="0.45">
      <c r="A759" s="14" t="s">
        <v>2100</v>
      </c>
      <c r="B759" s="15" t="s">
        <v>386</v>
      </c>
      <c r="C759" s="15" t="s">
        <v>13</v>
      </c>
      <c r="D759" s="15" t="s">
        <v>2282</v>
      </c>
      <c r="E759" s="16">
        <v>10</v>
      </c>
      <c r="F759" s="7">
        <f>IF(ISERROR(VLOOKUP(D759,'2subscriptInfo'!$D$2:$D$6276,1,FALSE)),0,E759 - 1)</f>
        <v>0</v>
      </c>
      <c r="G759" s="17"/>
    </row>
    <row r="760" spans="1:7" x14ac:dyDescent="0.45">
      <c r="A760" s="11" t="s">
        <v>2101</v>
      </c>
      <c r="B760" s="12" t="s">
        <v>953</v>
      </c>
      <c r="C760" s="12" t="s">
        <v>13</v>
      </c>
      <c r="D760" s="12" t="s">
        <v>233</v>
      </c>
      <c r="E760" s="13">
        <v>1</v>
      </c>
      <c r="F760" s="7">
        <f>IF(ISERROR(VLOOKUP(D760,'2subscriptInfo'!$D$2:$D$6276,1,FALSE)),0,E760 - 1)</f>
        <v>0</v>
      </c>
    </row>
    <row r="761" spans="1:7" x14ac:dyDescent="0.45">
      <c r="A761" s="14" t="s">
        <v>2102</v>
      </c>
      <c r="B761" s="15" t="s">
        <v>545</v>
      </c>
      <c r="C761" s="15" t="s">
        <v>13</v>
      </c>
      <c r="D761" s="15" t="s">
        <v>236</v>
      </c>
      <c r="E761" s="16">
        <v>1</v>
      </c>
      <c r="F761" s="7">
        <f>IF(ISERROR(VLOOKUP(D761,'2subscriptInfo'!$D$2:$D$6276,1,FALSE)),0,E761 - 1)</f>
        <v>0</v>
      </c>
    </row>
    <row r="762" spans="1:7" x14ac:dyDescent="0.45">
      <c r="A762" s="11" t="s">
        <v>2103</v>
      </c>
      <c r="B762" s="12" t="s">
        <v>174</v>
      </c>
      <c r="C762" s="12" t="s">
        <v>13</v>
      </c>
      <c r="D762" s="12" t="s">
        <v>175</v>
      </c>
      <c r="E762" s="13">
        <v>1</v>
      </c>
      <c r="F762" s="7">
        <f>IF(ISERROR(VLOOKUP(D762,'2subscriptInfo'!$D$2:$D$6276,1,FALSE)),0,E762 - 1)</f>
        <v>0</v>
      </c>
    </row>
    <row r="763" spans="1:7" x14ac:dyDescent="0.45">
      <c r="A763" s="14" t="s">
        <v>2104</v>
      </c>
      <c r="B763" s="15" t="s">
        <v>955</v>
      </c>
      <c r="C763" s="15" t="s">
        <v>13</v>
      </c>
      <c r="D763" s="15" t="s">
        <v>192</v>
      </c>
      <c r="E763" s="16">
        <v>1</v>
      </c>
      <c r="F763" s="7">
        <f>IF(ISERROR(VLOOKUP(D763,'2subscriptInfo'!$D$2:$D$6276,1,FALSE)),0,E763 - 1)</f>
        <v>0</v>
      </c>
    </row>
    <row r="764" spans="1:7" x14ac:dyDescent="0.45">
      <c r="A764" s="11" t="s">
        <v>2105</v>
      </c>
      <c r="B764" s="12" t="s">
        <v>547</v>
      </c>
      <c r="C764" s="12" t="s">
        <v>13</v>
      </c>
      <c r="D764" s="12" t="s">
        <v>401</v>
      </c>
      <c r="E764" s="13">
        <v>1</v>
      </c>
      <c r="F764" s="7">
        <f>IF(ISERROR(VLOOKUP(D764,'2subscriptInfo'!$D$2:$D$6276,1,FALSE)),0,E764 - 1)</f>
        <v>0</v>
      </c>
    </row>
    <row r="765" spans="1:7" x14ac:dyDescent="0.45">
      <c r="A765" s="14" t="s">
        <v>2106</v>
      </c>
      <c r="B765" s="15" t="s">
        <v>550</v>
      </c>
      <c r="C765" s="15" t="s">
        <v>13</v>
      </c>
      <c r="D765" s="15" t="s">
        <v>275</v>
      </c>
      <c r="E765" s="16">
        <v>1</v>
      </c>
      <c r="F765" s="7">
        <f>IF(ISERROR(VLOOKUP(D765,'2subscriptInfo'!$D$2:$D$6276,1,FALSE)),0,E765 - 1)</f>
        <v>0</v>
      </c>
    </row>
    <row r="766" spans="1:7" x14ac:dyDescent="0.45">
      <c r="A766" s="11" t="s">
        <v>2107</v>
      </c>
      <c r="B766" s="12" t="s">
        <v>825</v>
      </c>
      <c r="C766" s="12" t="s">
        <v>13</v>
      </c>
      <c r="D766" s="12" t="s">
        <v>210</v>
      </c>
      <c r="E766" s="13">
        <v>1</v>
      </c>
      <c r="F766" s="7">
        <f>IF(ISERROR(VLOOKUP(D766,'2subscriptInfo'!$D$2:$D$6276,1,FALSE)),0,E766 - 1)</f>
        <v>0</v>
      </c>
    </row>
    <row r="767" spans="1:7" x14ac:dyDescent="0.45">
      <c r="A767" s="14" t="s">
        <v>2108</v>
      </c>
      <c r="B767" s="15" t="s">
        <v>551</v>
      </c>
      <c r="C767" s="15" t="s">
        <v>13</v>
      </c>
      <c r="D767" s="15" t="s">
        <v>208</v>
      </c>
      <c r="E767" s="16">
        <v>1</v>
      </c>
      <c r="F767" s="7">
        <f>IF(ISERROR(VLOOKUP(D767,'2subscriptInfo'!$D$2:$D$6276,1,FALSE)),0,E767 - 1)</f>
        <v>0</v>
      </c>
    </row>
    <row r="768" spans="1:7" x14ac:dyDescent="0.45">
      <c r="A768" s="11" t="s">
        <v>2109</v>
      </c>
      <c r="B768" s="12" t="s">
        <v>726</v>
      </c>
      <c r="C768" s="12" t="s">
        <v>32</v>
      </c>
      <c r="D768" s="12" t="s">
        <v>248</v>
      </c>
      <c r="E768" s="13">
        <v>1</v>
      </c>
      <c r="F768" s="7">
        <f>IF(ISERROR(VLOOKUP(D768,'2subscriptInfo'!$D$2:$D$6276,1,FALSE)),0,E768 - 1)</f>
        <v>0</v>
      </c>
    </row>
    <row r="769" spans="1:6" x14ac:dyDescent="0.45">
      <c r="A769" s="14" t="s">
        <v>2110</v>
      </c>
      <c r="B769" s="15" t="s">
        <v>965</v>
      </c>
      <c r="C769" s="15" t="s">
        <v>32</v>
      </c>
      <c r="D769" s="15" t="s">
        <v>173</v>
      </c>
      <c r="E769" s="16">
        <v>1</v>
      </c>
      <c r="F769" s="7">
        <f>IF(ISERROR(VLOOKUP(D769,'2subscriptInfo'!$D$2:$D$6276,1,FALSE)),0,E769 - 1)</f>
        <v>0</v>
      </c>
    </row>
    <row r="770" spans="1:6" x14ac:dyDescent="0.45">
      <c r="A770" s="11" t="s">
        <v>2111</v>
      </c>
      <c r="B770" s="12" t="s">
        <v>727</v>
      </c>
      <c r="C770" s="12" t="s">
        <v>32</v>
      </c>
      <c r="D770" s="12" t="s">
        <v>286</v>
      </c>
      <c r="E770" s="13">
        <v>1</v>
      </c>
      <c r="F770" s="7">
        <f>IF(ISERROR(VLOOKUP(D770,'2subscriptInfo'!$D$2:$D$6276,1,FALSE)),0,E770 - 1)</f>
        <v>0</v>
      </c>
    </row>
    <row r="771" spans="1:6" x14ac:dyDescent="0.45">
      <c r="A771" s="14" t="s">
        <v>2112</v>
      </c>
      <c r="B771" s="15" t="s">
        <v>195</v>
      </c>
      <c r="C771" s="15" t="s">
        <v>32</v>
      </c>
      <c r="D771" s="15" t="s">
        <v>196</v>
      </c>
      <c r="E771" s="16">
        <v>1</v>
      </c>
      <c r="F771" s="7">
        <f>IF(ISERROR(VLOOKUP(D771,'2subscriptInfo'!$D$2:$D$6276,1,FALSE)),0,E771 - 1)</f>
        <v>0</v>
      </c>
    </row>
    <row r="772" spans="1:6" x14ac:dyDescent="0.45">
      <c r="A772" s="11" t="s">
        <v>2113</v>
      </c>
      <c r="B772" s="12" t="s">
        <v>842</v>
      </c>
      <c r="C772" s="12" t="s">
        <v>32</v>
      </c>
      <c r="D772" s="12" t="s">
        <v>210</v>
      </c>
      <c r="E772" s="13">
        <v>1</v>
      </c>
      <c r="F772" s="7">
        <f>IF(ISERROR(VLOOKUP(D772,'2subscriptInfo'!$D$2:$D$6276,1,FALSE)),0,E772 - 1)</f>
        <v>0</v>
      </c>
    </row>
    <row r="773" spans="1:6" x14ac:dyDescent="0.45">
      <c r="A773" s="14" t="s">
        <v>2114</v>
      </c>
      <c r="B773" s="15" t="s">
        <v>728</v>
      </c>
      <c r="C773" s="15" t="s">
        <v>32</v>
      </c>
      <c r="D773" s="15" t="s">
        <v>206</v>
      </c>
      <c r="E773" s="16">
        <v>1</v>
      </c>
      <c r="F773" s="7">
        <f>IF(ISERROR(VLOOKUP(D773,'2subscriptInfo'!$D$2:$D$6276,1,FALSE)),0,E773 - 1)</f>
        <v>0</v>
      </c>
    </row>
    <row r="774" spans="1:6" x14ac:dyDescent="0.45">
      <c r="A774" s="11" t="s">
        <v>2115</v>
      </c>
      <c r="B774" s="12" t="s">
        <v>840</v>
      </c>
      <c r="C774" s="12" t="s">
        <v>32</v>
      </c>
      <c r="D774" s="12" t="s">
        <v>179</v>
      </c>
      <c r="E774" s="13">
        <v>1</v>
      </c>
      <c r="F774" s="7">
        <f>IF(ISERROR(VLOOKUP(D774,'2subscriptInfo'!$D$2:$D$6276,1,FALSE)),0,E774 - 1)</f>
        <v>0</v>
      </c>
    </row>
    <row r="775" spans="1:6" x14ac:dyDescent="0.45">
      <c r="A775" s="14" t="s">
        <v>2116</v>
      </c>
      <c r="B775" s="15" t="s">
        <v>841</v>
      </c>
      <c r="C775" s="15" t="s">
        <v>32</v>
      </c>
      <c r="D775" s="15" t="s">
        <v>269</v>
      </c>
      <c r="E775" s="16">
        <v>1</v>
      </c>
      <c r="F775" s="7">
        <f>IF(ISERROR(VLOOKUP(D775,'2subscriptInfo'!$D$2:$D$6276,1,FALSE)),0,E775 - 1)</f>
        <v>0</v>
      </c>
    </row>
    <row r="776" spans="1:6" x14ac:dyDescent="0.45">
      <c r="A776" s="11" t="s">
        <v>2117</v>
      </c>
      <c r="B776" s="12" t="s">
        <v>399</v>
      </c>
      <c r="C776" s="12" t="s">
        <v>32</v>
      </c>
      <c r="D776" s="12" t="s">
        <v>228</v>
      </c>
      <c r="E776" s="13">
        <v>1</v>
      </c>
      <c r="F776" s="7">
        <f>IF(ISERROR(VLOOKUP(D776,'2subscriptInfo'!$D$2:$D$6276,1,FALSE)),0,E776 - 1)</f>
        <v>0</v>
      </c>
    </row>
    <row r="777" spans="1:6" x14ac:dyDescent="0.45">
      <c r="A777" s="14" t="s">
        <v>2118</v>
      </c>
      <c r="B777" s="15" t="s">
        <v>730</v>
      </c>
      <c r="C777" s="15" t="s">
        <v>32</v>
      </c>
      <c r="D777" s="15" t="s">
        <v>212</v>
      </c>
      <c r="E777" s="16">
        <v>1</v>
      </c>
      <c r="F777" s="7">
        <f>IF(ISERROR(VLOOKUP(D777,'2subscriptInfo'!$D$2:$D$6276,1,FALSE)),0,E777 - 1)</f>
        <v>0</v>
      </c>
    </row>
    <row r="778" spans="1:6" x14ac:dyDescent="0.45">
      <c r="A778" s="11" t="s">
        <v>2119</v>
      </c>
      <c r="B778" s="12" t="s">
        <v>558</v>
      </c>
      <c r="C778" s="12" t="s">
        <v>32</v>
      </c>
      <c r="D778" s="12" t="s">
        <v>175</v>
      </c>
      <c r="E778" s="13">
        <v>1</v>
      </c>
      <c r="F778" s="7">
        <f>IF(ISERROR(VLOOKUP(D778,'2subscriptInfo'!$D$2:$D$6276,1,FALSE)),0,E778 - 1)</f>
        <v>0</v>
      </c>
    </row>
    <row r="779" spans="1:6" x14ac:dyDescent="0.45">
      <c r="A779" s="14" t="s">
        <v>2120</v>
      </c>
      <c r="B779" s="15" t="s">
        <v>827</v>
      </c>
      <c r="C779" s="15" t="s">
        <v>13</v>
      </c>
      <c r="D779" s="15" t="s">
        <v>635</v>
      </c>
      <c r="E779" s="16">
        <v>1</v>
      </c>
      <c r="F779" s="7">
        <f>IF(ISERROR(VLOOKUP(D779,'2subscriptInfo'!$D$2:$D$6276,1,FALSE)),0,E779 - 1)</f>
        <v>0</v>
      </c>
    </row>
    <row r="780" spans="1:6" x14ac:dyDescent="0.45">
      <c r="A780" s="11" t="s">
        <v>2121</v>
      </c>
      <c r="B780" s="12" t="s">
        <v>717</v>
      </c>
      <c r="C780" s="12" t="s">
        <v>13</v>
      </c>
      <c r="D780" s="12" t="s">
        <v>322</v>
      </c>
      <c r="E780" s="13">
        <v>1</v>
      </c>
      <c r="F780" s="7">
        <f>IF(ISERROR(VLOOKUP(D780,'2subscriptInfo'!$D$2:$D$6276,1,FALSE)),0,E780 - 1)</f>
        <v>0</v>
      </c>
    </row>
    <row r="781" spans="1:6" x14ac:dyDescent="0.45">
      <c r="A781" s="14" t="s">
        <v>2122</v>
      </c>
      <c r="B781" s="15" t="s">
        <v>17</v>
      </c>
      <c r="C781" s="15" t="s">
        <v>18</v>
      </c>
      <c r="D781" s="15" t="s">
        <v>14</v>
      </c>
      <c r="E781" s="16">
        <v>1</v>
      </c>
      <c r="F781" s="7">
        <f>IF(ISERROR(VLOOKUP(D781,'2subscriptInfo'!$D$2:$D$6276,1,FALSE)),0,E781 - 1)</f>
        <v>0</v>
      </c>
    </row>
    <row r="782" spans="1:6" x14ac:dyDescent="0.45">
      <c r="A782" s="11" t="s">
        <v>2123</v>
      </c>
      <c r="B782" s="12" t="s">
        <v>63</v>
      </c>
      <c r="C782" s="12" t="s">
        <v>18</v>
      </c>
      <c r="D782" s="12" t="s">
        <v>407</v>
      </c>
      <c r="E782" s="13">
        <v>1</v>
      </c>
      <c r="F782" s="7">
        <f>IF(ISERROR(VLOOKUP(D782,'2subscriptInfo'!$D$2:$D$6276,1,FALSE)),0,E782 - 1)</f>
        <v>0</v>
      </c>
    </row>
    <row r="783" spans="1:6" x14ac:dyDescent="0.45">
      <c r="A783" s="14" t="s">
        <v>2124</v>
      </c>
      <c r="B783" s="15" t="s">
        <v>762</v>
      </c>
      <c r="C783" s="15" t="s">
        <v>18</v>
      </c>
      <c r="D783" s="15" t="s">
        <v>218</v>
      </c>
      <c r="E783" s="16">
        <v>1</v>
      </c>
      <c r="F783" s="7">
        <f>IF(ISERROR(VLOOKUP(D783,'2subscriptInfo'!$D$2:$D$6276,1,FALSE)),0,E783 - 1)</f>
        <v>0</v>
      </c>
    </row>
    <row r="784" spans="1:6" x14ac:dyDescent="0.45">
      <c r="A784" s="11" t="s">
        <v>2125</v>
      </c>
      <c r="B784" s="12" t="s">
        <v>593</v>
      </c>
      <c r="C784" s="12" t="s">
        <v>18</v>
      </c>
      <c r="D784" s="12" t="s">
        <v>248</v>
      </c>
      <c r="E784" s="13">
        <v>1</v>
      </c>
      <c r="F784" s="7">
        <f>IF(ISERROR(VLOOKUP(D784,'2subscriptInfo'!$D$2:$D$6276,1,FALSE)),0,E784 - 1)</f>
        <v>0</v>
      </c>
    </row>
    <row r="785" spans="1:6" x14ac:dyDescent="0.45">
      <c r="A785" s="14" t="s">
        <v>2126</v>
      </c>
      <c r="B785" s="15" t="s">
        <v>93</v>
      </c>
      <c r="C785" s="15" t="s">
        <v>18</v>
      </c>
      <c r="D785" s="15" t="s">
        <v>88</v>
      </c>
      <c r="E785" s="16">
        <v>1</v>
      </c>
      <c r="F785" s="7">
        <f>IF(ISERROR(VLOOKUP(D785,'2subscriptInfo'!$D$2:$D$6276,1,FALSE)),0,E785 - 1)</f>
        <v>0</v>
      </c>
    </row>
    <row r="786" spans="1:6" x14ac:dyDescent="0.45">
      <c r="A786" s="11" t="s">
        <v>2127</v>
      </c>
      <c r="B786" s="12" t="s">
        <v>996</v>
      </c>
      <c r="C786" s="12" t="s">
        <v>18</v>
      </c>
      <c r="D786" s="12" t="s">
        <v>173</v>
      </c>
      <c r="E786" s="13">
        <v>1</v>
      </c>
      <c r="F786" s="7">
        <f>IF(ISERROR(VLOOKUP(D786,'2subscriptInfo'!$D$2:$D$6276,1,FALSE)),0,E786 - 1)</f>
        <v>0</v>
      </c>
    </row>
    <row r="787" spans="1:6" x14ac:dyDescent="0.45">
      <c r="A787" s="14" t="s">
        <v>2128</v>
      </c>
      <c r="B787" s="15" t="s">
        <v>754</v>
      </c>
      <c r="C787" s="15" t="s">
        <v>18</v>
      </c>
      <c r="D787" s="15" t="s">
        <v>233</v>
      </c>
      <c r="E787" s="16">
        <v>1</v>
      </c>
      <c r="F787" s="7">
        <f>IF(ISERROR(VLOOKUP(D787,'2subscriptInfo'!$D$2:$D$6276,1,FALSE)),0,E787 - 1)</f>
        <v>0</v>
      </c>
    </row>
    <row r="788" spans="1:6" x14ac:dyDescent="0.45">
      <c r="A788" s="11" t="s">
        <v>2129</v>
      </c>
      <c r="B788" s="12" t="s">
        <v>1002</v>
      </c>
      <c r="C788" s="12" t="s">
        <v>18</v>
      </c>
      <c r="D788" s="12" t="s">
        <v>296</v>
      </c>
      <c r="E788" s="13">
        <v>1</v>
      </c>
      <c r="F788" s="7">
        <f>IF(ISERROR(VLOOKUP(D788,'2subscriptInfo'!$D$2:$D$6276,1,FALSE)),0,E788 - 1)</f>
        <v>0</v>
      </c>
    </row>
    <row r="789" spans="1:6" x14ac:dyDescent="0.45">
      <c r="A789" s="14" t="s">
        <v>2130</v>
      </c>
      <c r="B789" s="15" t="s">
        <v>542</v>
      </c>
      <c r="C789" s="15" t="s">
        <v>18</v>
      </c>
      <c r="D789" s="15" t="s">
        <v>166</v>
      </c>
      <c r="E789" s="16">
        <v>1</v>
      </c>
      <c r="F789" s="7">
        <f>IF(ISERROR(VLOOKUP(D789,'2subscriptInfo'!$D$2:$D$6276,1,FALSE)),0,E789 - 1)</f>
        <v>0</v>
      </c>
    </row>
    <row r="790" spans="1:6" x14ac:dyDescent="0.45">
      <c r="A790" s="11" t="s">
        <v>2131</v>
      </c>
      <c r="B790" s="12" t="s">
        <v>274</v>
      </c>
      <c r="C790" s="12" t="s">
        <v>18</v>
      </c>
      <c r="D790" s="12" t="s">
        <v>275</v>
      </c>
      <c r="E790" s="13">
        <v>1</v>
      </c>
      <c r="F790" s="7">
        <f>IF(ISERROR(VLOOKUP(D790,'2subscriptInfo'!$D$2:$D$6276,1,FALSE)),0,E790 - 1)</f>
        <v>0</v>
      </c>
    </row>
    <row r="791" spans="1:6" x14ac:dyDescent="0.45">
      <c r="A791" s="14" t="s">
        <v>2132</v>
      </c>
      <c r="B791" s="15" t="s">
        <v>597</v>
      </c>
      <c r="C791" s="15" t="s">
        <v>18</v>
      </c>
      <c r="D791" s="15" t="s">
        <v>196</v>
      </c>
      <c r="E791" s="16">
        <v>1</v>
      </c>
      <c r="F791" s="7">
        <f>IF(ISERROR(VLOOKUP(D791,'2subscriptInfo'!$D$2:$D$6276,1,FALSE)),0,E791 - 1)</f>
        <v>0</v>
      </c>
    </row>
    <row r="792" spans="1:6" x14ac:dyDescent="0.45">
      <c r="A792" s="11" t="s">
        <v>2133</v>
      </c>
      <c r="B792" s="12" t="s">
        <v>267</v>
      </c>
      <c r="C792" s="12" t="s">
        <v>18</v>
      </c>
      <c r="D792" s="12" t="s">
        <v>252</v>
      </c>
      <c r="E792" s="13">
        <v>1</v>
      </c>
      <c r="F792" s="7">
        <f>IF(ISERROR(VLOOKUP(D792,'2subscriptInfo'!$D$2:$D$6276,1,FALSE)),0,E792 - 1)</f>
        <v>0</v>
      </c>
    </row>
    <row r="793" spans="1:6" x14ac:dyDescent="0.45">
      <c r="A793" s="14" t="s">
        <v>2134</v>
      </c>
      <c r="B793" s="15" t="s">
        <v>436</v>
      </c>
      <c r="C793" s="15" t="s">
        <v>18</v>
      </c>
      <c r="D793" s="15" t="s">
        <v>228</v>
      </c>
      <c r="E793" s="16">
        <v>1</v>
      </c>
      <c r="F793" s="7">
        <f>IF(ISERROR(VLOOKUP(D793,'2subscriptInfo'!$D$2:$D$6276,1,FALSE)),0,E793 - 1)</f>
        <v>0</v>
      </c>
    </row>
    <row r="794" spans="1:6" x14ac:dyDescent="0.45">
      <c r="A794" s="11" t="s">
        <v>2135</v>
      </c>
      <c r="B794" s="12" t="s">
        <v>830</v>
      </c>
      <c r="C794" s="12" t="s">
        <v>78</v>
      </c>
      <c r="D794" s="12" t="s">
        <v>183</v>
      </c>
      <c r="E794" s="13">
        <v>1</v>
      </c>
      <c r="F794" s="7">
        <f>IF(ISERROR(VLOOKUP(D794,'2subscriptInfo'!$D$2:$D$6276,1,FALSE)),0,E794 - 1)</f>
        <v>0</v>
      </c>
    </row>
    <row r="795" spans="1:6" x14ac:dyDescent="0.45">
      <c r="A795" s="14" t="s">
        <v>2136</v>
      </c>
      <c r="B795" s="15" t="s">
        <v>598</v>
      </c>
      <c r="C795" s="15" t="s">
        <v>18</v>
      </c>
      <c r="D795" s="15" t="s">
        <v>214</v>
      </c>
      <c r="E795" s="16">
        <v>1</v>
      </c>
      <c r="F795" s="7">
        <f>IF(ISERROR(VLOOKUP(D795,'2subscriptInfo'!$D$2:$D$6276,1,FALSE)),0,E795 - 1)</f>
        <v>0</v>
      </c>
    </row>
    <row r="796" spans="1:6" x14ac:dyDescent="0.45">
      <c r="A796" s="11" t="s">
        <v>2137</v>
      </c>
      <c r="B796" s="12" t="s">
        <v>445</v>
      </c>
      <c r="C796" s="12" t="s">
        <v>18</v>
      </c>
      <c r="D796" s="12" t="s">
        <v>212</v>
      </c>
      <c r="E796" s="13">
        <v>1</v>
      </c>
      <c r="F796" s="7">
        <f>IF(ISERROR(VLOOKUP(D796,'2subscriptInfo'!$D$2:$D$6276,1,FALSE)),0,E796 - 1)</f>
        <v>0</v>
      </c>
    </row>
    <row r="797" spans="1:6" x14ac:dyDescent="0.45">
      <c r="A797" s="14" t="s">
        <v>2138</v>
      </c>
      <c r="B797" s="15" t="s">
        <v>962</v>
      </c>
      <c r="C797" s="15" t="s">
        <v>78</v>
      </c>
      <c r="D797" s="15" t="s">
        <v>259</v>
      </c>
      <c r="E797" s="16">
        <v>1</v>
      </c>
      <c r="F797" s="7">
        <f>IF(ISERROR(VLOOKUP(D797,'2subscriptInfo'!$D$2:$D$6276,1,FALSE)),0,E797 - 1)</f>
        <v>0</v>
      </c>
    </row>
    <row r="798" spans="1:6" x14ac:dyDescent="0.45">
      <c r="A798" s="11" t="s">
        <v>2139</v>
      </c>
      <c r="B798" s="12" t="s">
        <v>61</v>
      </c>
      <c r="C798" s="12" t="s">
        <v>16</v>
      </c>
      <c r="D798" s="12" t="s">
        <v>57</v>
      </c>
      <c r="E798" s="13">
        <v>1</v>
      </c>
      <c r="F798" s="7">
        <f>IF(ISERROR(VLOOKUP(D798,'2subscriptInfo'!$D$2:$D$6276,1,FALSE)),0,E798 - 1)</f>
        <v>0</v>
      </c>
    </row>
    <row r="799" spans="1:6" x14ac:dyDescent="0.45">
      <c r="A799" s="14" t="s">
        <v>2140</v>
      </c>
      <c r="B799" s="15" t="s">
        <v>850</v>
      </c>
      <c r="C799" s="15" t="s">
        <v>16</v>
      </c>
      <c r="D799" s="15" t="s">
        <v>322</v>
      </c>
      <c r="E799" s="16">
        <v>1</v>
      </c>
      <c r="F799" s="7">
        <f>IF(ISERROR(VLOOKUP(D799,'2subscriptInfo'!$D$2:$D$6276,1,FALSE)),0,E799 - 1)</f>
        <v>0</v>
      </c>
    </row>
    <row r="800" spans="1:6" x14ac:dyDescent="0.45">
      <c r="A800" s="11" t="s">
        <v>2141</v>
      </c>
      <c r="B800" s="12" t="s">
        <v>852</v>
      </c>
      <c r="C800" s="12" t="s">
        <v>16</v>
      </c>
      <c r="D800" s="12" t="s">
        <v>635</v>
      </c>
      <c r="E800" s="13">
        <v>1</v>
      </c>
      <c r="F800" s="7">
        <f>IF(ISERROR(VLOOKUP(D800,'2subscriptInfo'!$D$2:$D$6276,1,FALSE)),0,E800 - 1)</f>
        <v>0</v>
      </c>
    </row>
    <row r="801" spans="1:6" x14ac:dyDescent="0.45">
      <c r="A801" s="14" t="s">
        <v>2142</v>
      </c>
      <c r="B801" s="15" t="s">
        <v>977</v>
      </c>
      <c r="C801" s="15" t="s">
        <v>16</v>
      </c>
      <c r="D801" s="15" t="s">
        <v>462</v>
      </c>
      <c r="E801" s="16">
        <v>1</v>
      </c>
      <c r="F801" s="7">
        <f>IF(ISERROR(VLOOKUP(D801,'2subscriptInfo'!$D$2:$D$6276,1,FALSE)),0,E801 - 1)</f>
        <v>0</v>
      </c>
    </row>
    <row r="802" spans="1:6" x14ac:dyDescent="0.45">
      <c r="A802" s="11" t="s">
        <v>2143</v>
      </c>
      <c r="B802" s="12" t="s">
        <v>85</v>
      </c>
      <c r="C802" s="12" t="s">
        <v>16</v>
      </c>
      <c r="D802" s="12" t="s">
        <v>86</v>
      </c>
      <c r="E802" s="13">
        <v>1</v>
      </c>
      <c r="F802" s="7">
        <f>IF(ISERROR(VLOOKUP(D802,'2subscriptInfo'!$D$2:$D$6276,1,FALSE)),0,E802 - 1)</f>
        <v>0</v>
      </c>
    </row>
    <row r="803" spans="1:6" x14ac:dyDescent="0.45">
      <c r="A803" s="14" t="s">
        <v>2144</v>
      </c>
      <c r="B803" s="15" t="s">
        <v>836</v>
      </c>
      <c r="C803" s="15" t="s">
        <v>723</v>
      </c>
      <c r="D803" s="15" t="s">
        <v>472</v>
      </c>
      <c r="E803" s="16">
        <v>1</v>
      </c>
      <c r="F803" s="7">
        <f>IF(ISERROR(VLOOKUP(D803,'2subscriptInfo'!$D$2:$D$6276,1,FALSE)),0,E803 - 1)</f>
        <v>0</v>
      </c>
    </row>
    <row r="804" spans="1:6" x14ac:dyDescent="0.45">
      <c r="A804" s="11" t="s">
        <v>2145</v>
      </c>
      <c r="B804" s="12" t="s">
        <v>568</v>
      </c>
      <c r="C804" s="12" t="s">
        <v>16</v>
      </c>
      <c r="D804" s="12" t="s">
        <v>313</v>
      </c>
      <c r="E804" s="13">
        <v>1</v>
      </c>
      <c r="F804" s="7">
        <f>IF(ISERROR(VLOOKUP(D804,'2subscriptInfo'!$D$2:$D$6276,1,FALSE)),0,E804 - 1)</f>
        <v>0</v>
      </c>
    </row>
    <row r="805" spans="1:6" x14ac:dyDescent="0.45">
      <c r="A805" s="14" t="s">
        <v>2146</v>
      </c>
      <c r="B805" s="15" t="s">
        <v>733</v>
      </c>
      <c r="C805" s="15" t="s">
        <v>16</v>
      </c>
      <c r="D805" s="15" t="s">
        <v>196</v>
      </c>
      <c r="E805" s="16">
        <v>1</v>
      </c>
      <c r="F805" s="7">
        <f>IF(ISERROR(VLOOKUP(D805,'2subscriptInfo'!$D$2:$D$6276,1,FALSE)),0,E805 - 1)</f>
        <v>0</v>
      </c>
    </row>
    <row r="806" spans="1:6" x14ac:dyDescent="0.45">
      <c r="A806" s="11" t="s">
        <v>2147</v>
      </c>
      <c r="B806" s="12" t="s">
        <v>205</v>
      </c>
      <c r="C806" s="12" t="s">
        <v>16</v>
      </c>
      <c r="D806" s="12" t="s">
        <v>206</v>
      </c>
      <c r="E806" s="13">
        <v>1</v>
      </c>
      <c r="F806" s="7">
        <f>IF(ISERROR(VLOOKUP(D806,'2subscriptInfo'!$D$2:$D$6276,1,FALSE)),0,E806 - 1)</f>
        <v>0</v>
      </c>
    </row>
    <row r="807" spans="1:6" x14ac:dyDescent="0.45">
      <c r="A807" s="14" t="s">
        <v>2148</v>
      </c>
      <c r="B807" s="15" t="s">
        <v>973</v>
      </c>
      <c r="C807" s="15" t="s">
        <v>16</v>
      </c>
      <c r="D807" s="15" t="s">
        <v>240</v>
      </c>
      <c r="E807" s="16">
        <v>1</v>
      </c>
      <c r="F807" s="7">
        <f>IF(ISERROR(VLOOKUP(D807,'2subscriptInfo'!$D$2:$D$6276,1,FALSE)),0,E807 - 1)</f>
        <v>0</v>
      </c>
    </row>
    <row r="808" spans="1:6" x14ac:dyDescent="0.45">
      <c r="A808" s="11" t="s">
        <v>2149</v>
      </c>
      <c r="B808" s="12" t="s">
        <v>103</v>
      </c>
      <c r="C808" s="12" t="s">
        <v>16</v>
      </c>
      <c r="D808" s="12" t="s">
        <v>100</v>
      </c>
      <c r="E808" s="13">
        <v>1</v>
      </c>
      <c r="F808" s="7">
        <f>IF(ISERROR(VLOOKUP(D808,'2subscriptInfo'!$D$2:$D$6276,1,FALSE)),0,E808 - 1)</f>
        <v>0</v>
      </c>
    </row>
    <row r="809" spans="1:6" x14ac:dyDescent="0.45">
      <c r="A809" s="14" t="s">
        <v>2150</v>
      </c>
      <c r="B809" s="15" t="s">
        <v>383</v>
      </c>
      <c r="C809" s="15" t="s">
        <v>34</v>
      </c>
      <c r="D809" s="15" t="s">
        <v>166</v>
      </c>
      <c r="E809" s="16">
        <v>1</v>
      </c>
      <c r="F809" s="7">
        <f>IF(ISERROR(VLOOKUP(D809,'2subscriptInfo'!$D$2:$D$6276,1,FALSE)),0,E809 - 1)</f>
        <v>0</v>
      </c>
    </row>
    <row r="810" spans="1:6" x14ac:dyDescent="0.45">
      <c r="A810" s="11" t="s">
        <v>2151</v>
      </c>
      <c r="B810" s="12" t="s">
        <v>853</v>
      </c>
      <c r="C810" s="12" t="s">
        <v>34</v>
      </c>
      <c r="D810" s="12" t="s">
        <v>313</v>
      </c>
      <c r="E810" s="13">
        <v>1</v>
      </c>
      <c r="F810" s="7">
        <f>IF(ISERROR(VLOOKUP(D810,'2subscriptInfo'!$D$2:$D$6276,1,FALSE)),0,E810 - 1)</f>
        <v>0</v>
      </c>
    </row>
    <row r="811" spans="1:6" x14ac:dyDescent="0.45">
      <c r="A811" s="14" t="s">
        <v>2152</v>
      </c>
      <c r="B811" s="15" t="s">
        <v>226</v>
      </c>
      <c r="C811" s="15" t="s">
        <v>34</v>
      </c>
      <c r="D811" s="15" t="s">
        <v>194</v>
      </c>
      <c r="E811" s="16">
        <v>1</v>
      </c>
      <c r="F811" s="7">
        <f>IF(ISERROR(VLOOKUP(D811,'2subscriptInfo'!$D$2:$D$6276,1,FALSE)),0,E811 - 1)</f>
        <v>0</v>
      </c>
    </row>
    <row r="812" spans="1:6" x14ac:dyDescent="0.45">
      <c r="A812" s="11" t="s">
        <v>2153</v>
      </c>
      <c r="B812" s="12" t="s">
        <v>875</v>
      </c>
      <c r="C812" s="12" t="s">
        <v>36</v>
      </c>
      <c r="D812" s="12" t="s">
        <v>212</v>
      </c>
      <c r="E812" s="13">
        <v>1</v>
      </c>
      <c r="F812" s="7">
        <f>IF(ISERROR(VLOOKUP(D812,'2subscriptInfo'!$D$2:$D$6276,1,FALSE)),0,E812 - 1)</f>
        <v>0</v>
      </c>
    </row>
    <row r="813" spans="1:6" x14ac:dyDescent="0.45">
      <c r="A813" s="14" t="s">
        <v>2154</v>
      </c>
      <c r="B813" s="15" t="s">
        <v>87</v>
      </c>
      <c r="C813" s="15" t="s">
        <v>28</v>
      </c>
      <c r="D813" s="15" t="s">
        <v>86</v>
      </c>
      <c r="E813" s="16">
        <v>1</v>
      </c>
      <c r="F813" s="7">
        <f>IF(ISERROR(VLOOKUP(D813,'2subscriptInfo'!$D$2:$D$6276,1,FALSE)),0,E813 - 1)</f>
        <v>0</v>
      </c>
    </row>
    <row r="814" spans="1:6" x14ac:dyDescent="0.45">
      <c r="A814" s="11" t="s">
        <v>2155</v>
      </c>
      <c r="B814" s="12" t="s">
        <v>430</v>
      </c>
      <c r="C814" s="12" t="s">
        <v>36</v>
      </c>
      <c r="D814" s="12" t="s">
        <v>275</v>
      </c>
      <c r="E814" s="13">
        <v>1</v>
      </c>
      <c r="F814" s="7">
        <f>IF(ISERROR(VLOOKUP(D814,'2subscriptInfo'!$D$2:$D$6276,1,FALSE)),0,E814 - 1)</f>
        <v>0</v>
      </c>
    </row>
    <row r="815" spans="1:6" x14ac:dyDescent="0.45">
      <c r="A815" s="14" t="s">
        <v>2156</v>
      </c>
      <c r="B815" s="15" t="s">
        <v>543</v>
      </c>
      <c r="C815" s="15" t="s">
        <v>20</v>
      </c>
      <c r="D815" s="15" t="s">
        <v>166</v>
      </c>
      <c r="E815" s="16">
        <v>1</v>
      </c>
      <c r="F815" s="7">
        <f>IF(ISERROR(VLOOKUP(D815,'2subscriptInfo'!$D$2:$D$6276,1,FALSE)),0,E815 - 1)</f>
        <v>0</v>
      </c>
    </row>
    <row r="816" spans="1:6" x14ac:dyDescent="0.45">
      <c r="A816" s="11" t="s">
        <v>2157</v>
      </c>
      <c r="B816" s="12" t="s">
        <v>241</v>
      </c>
      <c r="C816" s="12" t="s">
        <v>36</v>
      </c>
      <c r="D816" s="12" t="s">
        <v>242</v>
      </c>
      <c r="E816" s="13">
        <v>1</v>
      </c>
      <c r="F816" s="7">
        <f>IF(ISERROR(VLOOKUP(D816,'2subscriptInfo'!$D$2:$D$6276,1,FALSE)),0,E816 - 1)</f>
        <v>0</v>
      </c>
    </row>
    <row r="817" spans="1:6" x14ac:dyDescent="0.45">
      <c r="A817" s="14" t="s">
        <v>2158</v>
      </c>
      <c r="B817" s="15" t="s">
        <v>169</v>
      </c>
      <c r="C817" s="15" t="s">
        <v>28</v>
      </c>
      <c r="D817" s="15" t="s">
        <v>166</v>
      </c>
      <c r="E817" s="16">
        <v>1</v>
      </c>
      <c r="F817" s="7">
        <f>IF(ISERROR(VLOOKUP(D817,'2subscriptInfo'!$D$2:$D$6276,1,FALSE)),0,E817 - 1)</f>
        <v>0</v>
      </c>
    </row>
    <row r="818" spans="1:6" x14ac:dyDescent="0.45">
      <c r="A818" s="11" t="s">
        <v>2159</v>
      </c>
      <c r="B818" s="12" t="s">
        <v>995</v>
      </c>
      <c r="C818" s="12" t="s">
        <v>36</v>
      </c>
      <c r="D818" s="12" t="s">
        <v>198</v>
      </c>
      <c r="E818" s="13">
        <v>1</v>
      </c>
      <c r="F818" s="7">
        <f>IF(ISERROR(VLOOKUP(D818,'2subscriptInfo'!$D$2:$D$6276,1,FALSE)),0,E818 - 1)</f>
        <v>0</v>
      </c>
    </row>
    <row r="819" spans="1:6" x14ac:dyDescent="0.45">
      <c r="A819" s="14" t="s">
        <v>2160</v>
      </c>
      <c r="B819" s="15" t="s">
        <v>750</v>
      </c>
      <c r="C819" s="15" t="s">
        <v>36</v>
      </c>
      <c r="D819" s="15" t="s">
        <v>313</v>
      </c>
      <c r="E819" s="16">
        <v>1</v>
      </c>
      <c r="F819" s="7">
        <f>IF(ISERROR(VLOOKUP(D819,'2subscriptInfo'!$D$2:$D$6276,1,FALSE)),0,E819 - 1)</f>
        <v>0</v>
      </c>
    </row>
    <row r="820" spans="1:6" x14ac:dyDescent="0.45">
      <c r="A820" s="11" t="s">
        <v>2161</v>
      </c>
      <c r="B820" s="12" t="s">
        <v>763</v>
      </c>
      <c r="C820" s="12" t="s">
        <v>20</v>
      </c>
      <c r="D820" s="12" t="s">
        <v>223</v>
      </c>
      <c r="E820" s="13">
        <v>1</v>
      </c>
      <c r="F820" s="7">
        <f>IF(ISERROR(VLOOKUP(D820,'2subscriptInfo'!$D$2:$D$6276,1,FALSE)),0,E820 - 1)</f>
        <v>0</v>
      </c>
    </row>
    <row r="821" spans="1:6" x14ac:dyDescent="0.45">
      <c r="A821" s="14" t="s">
        <v>2162</v>
      </c>
      <c r="B821" s="15" t="s">
        <v>94</v>
      </c>
      <c r="C821" s="15" t="s">
        <v>20</v>
      </c>
      <c r="D821" s="15" t="s">
        <v>88</v>
      </c>
      <c r="E821" s="16">
        <v>1</v>
      </c>
      <c r="F821" s="7">
        <f>IF(ISERROR(VLOOKUP(D821,'2subscriptInfo'!$D$2:$D$6276,1,FALSE)),0,E821 - 1)</f>
        <v>0</v>
      </c>
    </row>
    <row r="822" spans="1:6" x14ac:dyDescent="0.45">
      <c r="A822" s="11" t="s">
        <v>2163</v>
      </c>
      <c r="B822" s="12" t="s">
        <v>1005</v>
      </c>
      <c r="C822" s="12" t="s">
        <v>20</v>
      </c>
      <c r="D822" s="12" t="s">
        <v>194</v>
      </c>
      <c r="E822" s="13">
        <v>1</v>
      </c>
      <c r="F822" s="7">
        <f>IF(ISERROR(VLOOKUP(D822,'2subscriptInfo'!$D$2:$D$6276,1,FALSE)),0,E822 - 1)</f>
        <v>0</v>
      </c>
    </row>
    <row r="823" spans="1:6" x14ac:dyDescent="0.45">
      <c r="A823" s="14" t="s">
        <v>2164</v>
      </c>
      <c r="B823" s="15" t="s">
        <v>605</v>
      </c>
      <c r="C823" s="15" t="s">
        <v>20</v>
      </c>
      <c r="D823" s="15" t="s">
        <v>204</v>
      </c>
      <c r="E823" s="16">
        <v>1</v>
      </c>
      <c r="F823" s="7">
        <f>IF(ISERROR(VLOOKUP(D823,'2subscriptInfo'!$D$2:$D$6276,1,FALSE)),0,E823 - 1)</f>
        <v>0</v>
      </c>
    </row>
    <row r="824" spans="1:6" x14ac:dyDescent="0.45">
      <c r="A824" s="11" t="s">
        <v>2165</v>
      </c>
      <c r="B824" s="12" t="s">
        <v>897</v>
      </c>
      <c r="C824" s="12" t="s">
        <v>20</v>
      </c>
      <c r="D824" s="12" t="s">
        <v>272</v>
      </c>
      <c r="E824" s="13">
        <v>1</v>
      </c>
      <c r="F824" s="7">
        <f>IF(ISERROR(VLOOKUP(D824,'2subscriptInfo'!$D$2:$D$6276,1,FALSE)),0,E824 - 1)</f>
        <v>0</v>
      </c>
    </row>
    <row r="825" spans="1:6" x14ac:dyDescent="0.45">
      <c r="A825" s="14" t="s">
        <v>2166</v>
      </c>
      <c r="B825" s="15" t="s">
        <v>292</v>
      </c>
      <c r="C825" s="15" t="s">
        <v>20</v>
      </c>
      <c r="D825" s="15" t="s">
        <v>275</v>
      </c>
      <c r="E825" s="16">
        <v>1</v>
      </c>
      <c r="F825" s="7">
        <f>IF(ISERROR(VLOOKUP(D825,'2subscriptInfo'!$D$2:$D$6276,1,FALSE)),0,E825 - 1)</f>
        <v>0</v>
      </c>
    </row>
    <row r="826" spans="1:6" x14ac:dyDescent="0.45">
      <c r="A826" s="11" t="s">
        <v>2167</v>
      </c>
      <c r="B826" s="12" t="s">
        <v>1007</v>
      </c>
      <c r="C826" s="12" t="s">
        <v>20</v>
      </c>
      <c r="D826" s="12" t="s">
        <v>245</v>
      </c>
      <c r="E826" s="13">
        <v>1</v>
      </c>
      <c r="F826" s="7">
        <f>IF(ISERROR(VLOOKUP(D826,'2subscriptInfo'!$D$2:$D$6276,1,FALSE)),0,E826 - 1)</f>
        <v>0</v>
      </c>
    </row>
    <row r="827" spans="1:6" x14ac:dyDescent="0.45">
      <c r="A827" s="14" t="s">
        <v>2168</v>
      </c>
      <c r="B827" s="15" t="s">
        <v>1009</v>
      </c>
      <c r="C827" s="15" t="s">
        <v>20</v>
      </c>
      <c r="D827" s="15" t="s">
        <v>214</v>
      </c>
      <c r="E827" s="16">
        <v>1</v>
      </c>
      <c r="F827" s="7">
        <f>IF(ISERROR(VLOOKUP(D827,'2subscriptInfo'!$D$2:$D$6276,1,FALSE)),0,E827 - 1)</f>
        <v>0</v>
      </c>
    </row>
    <row r="828" spans="1:6" x14ac:dyDescent="0.45">
      <c r="A828" s="11" t="s">
        <v>2169</v>
      </c>
      <c r="B828" s="12" t="s">
        <v>19</v>
      </c>
      <c r="C828" s="12" t="s">
        <v>20</v>
      </c>
      <c r="D828" s="12" t="s">
        <v>14</v>
      </c>
      <c r="E828" s="13">
        <v>1</v>
      </c>
      <c r="F828" s="7">
        <f>IF(ISERROR(VLOOKUP(D828,'2subscriptInfo'!$D$2:$D$6276,1,FALSE)),0,E828 - 1)</f>
        <v>0</v>
      </c>
    </row>
    <row r="829" spans="1:6" x14ac:dyDescent="0.45">
      <c r="A829" s="14" t="s">
        <v>2170</v>
      </c>
      <c r="B829" s="15" t="s">
        <v>771</v>
      </c>
      <c r="C829" s="15" t="s">
        <v>20</v>
      </c>
      <c r="D829" s="15" t="s">
        <v>635</v>
      </c>
      <c r="E829" s="16">
        <v>1</v>
      </c>
      <c r="F829" s="7">
        <f>IF(ISERROR(VLOOKUP(D829,'2subscriptInfo'!$D$2:$D$6276,1,FALSE)),0,E829 - 1)</f>
        <v>0</v>
      </c>
    </row>
    <row r="830" spans="1:6" x14ac:dyDescent="0.45">
      <c r="A830" s="11" t="s">
        <v>2171</v>
      </c>
      <c r="B830" s="12" t="s">
        <v>612</v>
      </c>
      <c r="C830" s="12" t="s">
        <v>28</v>
      </c>
      <c r="D830" s="12" t="s">
        <v>173</v>
      </c>
      <c r="E830" s="13">
        <v>1</v>
      </c>
      <c r="F830" s="7">
        <f>IF(ISERROR(VLOOKUP(D830,'2subscriptInfo'!$D$2:$D$6276,1,FALSE)),0,E830 - 1)</f>
        <v>0</v>
      </c>
    </row>
    <row r="831" spans="1:6" x14ac:dyDescent="0.45">
      <c r="A831" s="14" t="s">
        <v>2172</v>
      </c>
      <c r="B831" s="15" t="s">
        <v>899</v>
      </c>
      <c r="C831" s="15" t="s">
        <v>28</v>
      </c>
      <c r="D831" s="15" t="s">
        <v>401</v>
      </c>
      <c r="E831" s="16">
        <v>1</v>
      </c>
      <c r="F831" s="7">
        <f>IF(ISERROR(VLOOKUP(D831,'2subscriptInfo'!$D$2:$D$6276,1,FALSE)),0,E831 - 1)</f>
        <v>0</v>
      </c>
    </row>
    <row r="832" spans="1:6" x14ac:dyDescent="0.45">
      <c r="A832" s="11" t="s">
        <v>2173</v>
      </c>
      <c r="B832" s="12" t="s">
        <v>301</v>
      </c>
      <c r="C832" s="12" t="s">
        <v>28</v>
      </c>
      <c r="D832" s="12" t="s">
        <v>272</v>
      </c>
      <c r="E832" s="13">
        <v>1</v>
      </c>
      <c r="F832" s="7">
        <f>IF(ISERROR(VLOOKUP(D832,'2subscriptInfo'!$D$2:$D$6276,1,FALSE)),0,E832 - 1)</f>
        <v>0</v>
      </c>
    </row>
    <row r="833" spans="1:6" x14ac:dyDescent="0.45">
      <c r="A833" s="14" t="s">
        <v>2174</v>
      </c>
      <c r="B833" s="15" t="s">
        <v>1014</v>
      </c>
      <c r="C833" s="15" t="s">
        <v>28</v>
      </c>
      <c r="D833" s="15" t="s">
        <v>318</v>
      </c>
      <c r="E833" s="16">
        <v>1</v>
      </c>
      <c r="F833" s="7">
        <f>IF(ISERROR(VLOOKUP(D833,'2subscriptInfo'!$D$2:$D$6276,1,FALSE)),0,E833 - 1)</f>
        <v>0</v>
      </c>
    </row>
    <row r="834" spans="1:6" x14ac:dyDescent="0.45">
      <c r="A834" s="11" t="s">
        <v>2175</v>
      </c>
      <c r="B834" s="12" t="s">
        <v>900</v>
      </c>
      <c r="C834" s="12" t="s">
        <v>28</v>
      </c>
      <c r="D834" s="12" t="s">
        <v>275</v>
      </c>
      <c r="E834" s="13">
        <v>1</v>
      </c>
      <c r="F834" s="7">
        <f>IF(ISERROR(VLOOKUP(D834,'2subscriptInfo'!$D$2:$D$6276,1,FALSE)),0,E834 - 1)</f>
        <v>0</v>
      </c>
    </row>
    <row r="835" spans="1:6" x14ac:dyDescent="0.45">
      <c r="A835" s="14" t="s">
        <v>2176</v>
      </c>
      <c r="B835" s="15" t="s">
        <v>464</v>
      </c>
      <c r="C835" s="15" t="s">
        <v>28</v>
      </c>
      <c r="D835" s="15" t="s">
        <v>198</v>
      </c>
      <c r="E835" s="16">
        <v>1</v>
      </c>
      <c r="F835" s="7">
        <f>IF(ISERROR(VLOOKUP(D835,'2subscriptInfo'!$D$2:$D$6276,1,FALSE)),0,E835 - 1)</f>
        <v>0</v>
      </c>
    </row>
    <row r="836" spans="1:6" x14ac:dyDescent="0.45">
      <c r="A836" s="11" t="s">
        <v>2177</v>
      </c>
      <c r="B836" s="12" t="s">
        <v>1018</v>
      </c>
      <c r="C836" s="12" t="s">
        <v>28</v>
      </c>
      <c r="D836" s="12" t="s">
        <v>296</v>
      </c>
      <c r="E836" s="13">
        <v>1</v>
      </c>
      <c r="F836" s="7">
        <f>IF(ISERROR(VLOOKUP(D836,'2subscriptInfo'!$D$2:$D$6276,1,FALSE)),0,E836 - 1)</f>
        <v>0</v>
      </c>
    </row>
    <row r="837" spans="1:6" x14ac:dyDescent="0.45">
      <c r="A837" s="14" t="s">
        <v>2178</v>
      </c>
      <c r="B837" s="15" t="s">
        <v>1055</v>
      </c>
      <c r="C837" s="15" t="s">
        <v>114</v>
      </c>
      <c r="D837" s="15" t="s">
        <v>252</v>
      </c>
      <c r="E837" s="16">
        <v>1</v>
      </c>
      <c r="F837" s="7">
        <f>IF(ISERROR(VLOOKUP(D837,'2subscriptInfo'!$D$2:$D$6276,1,FALSE)),0,E837 - 1)</f>
        <v>0</v>
      </c>
    </row>
    <row r="838" spans="1:6" x14ac:dyDescent="0.45">
      <c r="A838" s="11" t="s">
        <v>2179</v>
      </c>
      <c r="B838" s="12" t="s">
        <v>344</v>
      </c>
      <c r="C838" s="12" t="s">
        <v>114</v>
      </c>
      <c r="D838" s="12" t="s">
        <v>240</v>
      </c>
      <c r="E838" s="13">
        <v>1</v>
      </c>
      <c r="F838" s="7">
        <f>IF(ISERROR(VLOOKUP(D838,'2subscriptInfo'!$D$2:$D$6276,1,FALSE)),0,E838 - 1)</f>
        <v>0</v>
      </c>
    </row>
    <row r="839" spans="1:6" x14ac:dyDescent="0.45">
      <c r="A839" s="14" t="s">
        <v>2180</v>
      </c>
      <c r="B839" s="15" t="s">
        <v>1057</v>
      </c>
      <c r="C839" s="15" t="s">
        <v>114</v>
      </c>
      <c r="D839" s="15" t="s">
        <v>318</v>
      </c>
      <c r="E839" s="16">
        <v>1</v>
      </c>
      <c r="F839" s="7">
        <f>IF(ISERROR(VLOOKUP(D839,'2subscriptInfo'!$D$2:$D$6276,1,FALSE)),0,E839 - 1)</f>
        <v>0</v>
      </c>
    </row>
    <row r="840" spans="1:6" x14ac:dyDescent="0.45">
      <c r="A840" s="11" t="s">
        <v>2181</v>
      </c>
      <c r="B840" s="12" t="s">
        <v>1058</v>
      </c>
      <c r="C840" s="12" t="s">
        <v>114</v>
      </c>
      <c r="D840" s="12" t="s">
        <v>179</v>
      </c>
      <c r="E840" s="13">
        <v>1</v>
      </c>
      <c r="F840" s="7">
        <f>IF(ISERROR(VLOOKUP(D840,'2subscriptInfo'!$D$2:$D$6276,1,FALSE)),0,E840 - 1)</f>
        <v>0</v>
      </c>
    </row>
    <row r="841" spans="1:6" x14ac:dyDescent="0.45">
      <c r="A841" s="14" t="s">
        <v>2182</v>
      </c>
      <c r="B841" s="15" t="s">
        <v>346</v>
      </c>
      <c r="C841" s="15" t="s">
        <v>114</v>
      </c>
      <c r="D841" s="15" t="s">
        <v>275</v>
      </c>
      <c r="E841" s="16">
        <v>1</v>
      </c>
      <c r="F841" s="7">
        <f>IF(ISERROR(VLOOKUP(D841,'2subscriptInfo'!$D$2:$D$6276,1,FALSE)),0,E841 - 1)</f>
        <v>0</v>
      </c>
    </row>
    <row r="842" spans="1:6" x14ac:dyDescent="0.45">
      <c r="A842" s="11" t="s">
        <v>2183</v>
      </c>
      <c r="B842" s="12" t="s">
        <v>661</v>
      </c>
      <c r="C842" s="12" t="s">
        <v>114</v>
      </c>
      <c r="D842" s="12" t="s">
        <v>210</v>
      </c>
      <c r="E842" s="13">
        <v>1</v>
      </c>
      <c r="F842" s="7">
        <f>IF(ISERROR(VLOOKUP(D842,'2subscriptInfo'!$D$2:$D$6276,1,FALSE)),0,E842 - 1)</f>
        <v>0</v>
      </c>
    </row>
    <row r="843" spans="1:6" x14ac:dyDescent="0.45">
      <c r="A843" s="14" t="s">
        <v>2184</v>
      </c>
      <c r="B843" s="15" t="s">
        <v>662</v>
      </c>
      <c r="C843" s="15" t="s">
        <v>114</v>
      </c>
      <c r="D843" s="15" t="s">
        <v>214</v>
      </c>
      <c r="E843" s="16">
        <v>1</v>
      </c>
      <c r="F843" s="7">
        <f>IF(ISERROR(VLOOKUP(D843,'2subscriptInfo'!$D$2:$D$6276,1,FALSE)),0,E843 - 1)</f>
        <v>0</v>
      </c>
    </row>
    <row r="844" spans="1:6" x14ac:dyDescent="0.45">
      <c r="A844" s="11" t="s">
        <v>2185</v>
      </c>
      <c r="B844" s="12" t="s">
        <v>860</v>
      </c>
      <c r="C844" s="12" t="s">
        <v>242</v>
      </c>
      <c r="D844" s="12"/>
      <c r="E844" s="13">
        <v>1</v>
      </c>
      <c r="F844" s="7">
        <f>IF(ISERROR(VLOOKUP(D844,'2subscriptInfo'!$D$2:$D$6276,1,FALSE)),0,E844 - 1)</f>
        <v>0</v>
      </c>
    </row>
    <row r="845" spans="1:6" x14ac:dyDescent="0.45">
      <c r="A845" s="14" t="s">
        <v>2186</v>
      </c>
      <c r="B845" s="15" t="s">
        <v>1065</v>
      </c>
      <c r="C845" s="15" t="s">
        <v>354</v>
      </c>
      <c r="D845" s="15" t="s">
        <v>318</v>
      </c>
      <c r="E845" s="16">
        <v>1</v>
      </c>
      <c r="F845" s="7">
        <f>IF(ISERROR(VLOOKUP(D845,'2subscriptInfo'!$D$2:$D$6276,1,FALSE)),0,E845 - 1)</f>
        <v>0</v>
      </c>
    </row>
    <row r="846" spans="1:6" x14ac:dyDescent="0.45">
      <c r="A846" s="11" t="s">
        <v>2187</v>
      </c>
      <c r="B846" s="12" t="s">
        <v>937</v>
      </c>
      <c r="C846" s="12" t="s">
        <v>354</v>
      </c>
      <c r="D846" s="12" t="s">
        <v>179</v>
      </c>
      <c r="E846" s="13">
        <v>1</v>
      </c>
      <c r="F846" s="7">
        <f>IF(ISERROR(VLOOKUP(D846,'2subscriptInfo'!$D$2:$D$6276,1,FALSE)),0,E846 - 1)</f>
        <v>0</v>
      </c>
    </row>
    <row r="847" spans="1:6" x14ac:dyDescent="0.45">
      <c r="A847" s="14" t="s">
        <v>2188</v>
      </c>
      <c r="B847" s="15" t="s">
        <v>235</v>
      </c>
      <c r="C847" s="15" t="s">
        <v>236</v>
      </c>
      <c r="D847" s="15"/>
      <c r="E847" s="16">
        <v>1</v>
      </c>
      <c r="F847" s="7">
        <f>IF(ISERROR(VLOOKUP(D847,'2subscriptInfo'!$D$2:$D$6276,1,FALSE)),0,E847 - 1)</f>
        <v>0</v>
      </c>
    </row>
    <row r="848" spans="1:6" x14ac:dyDescent="0.45">
      <c r="A848" s="11" t="s">
        <v>2189</v>
      </c>
      <c r="B848" s="12" t="s">
        <v>803</v>
      </c>
      <c r="C848" s="12" t="s">
        <v>354</v>
      </c>
      <c r="D848" s="12" t="s">
        <v>206</v>
      </c>
      <c r="E848" s="13">
        <v>1</v>
      </c>
      <c r="F848" s="7">
        <f>IF(ISERROR(VLOOKUP(D848,'2subscriptInfo'!$D$2:$D$6276,1,FALSE)),0,E848 - 1)</f>
        <v>0</v>
      </c>
    </row>
    <row r="849" spans="1:6" x14ac:dyDescent="0.45">
      <c r="A849" s="14" t="s">
        <v>2190</v>
      </c>
      <c r="B849" s="15" t="s">
        <v>510</v>
      </c>
      <c r="C849" s="15" t="s">
        <v>354</v>
      </c>
      <c r="D849" s="15" t="s">
        <v>210</v>
      </c>
      <c r="E849" s="16">
        <v>1</v>
      </c>
      <c r="F849" s="7">
        <f>IF(ISERROR(VLOOKUP(D849,'2subscriptInfo'!$D$2:$D$6276,1,FALSE)),0,E849 - 1)</f>
        <v>0</v>
      </c>
    </row>
    <row r="850" spans="1:6" x14ac:dyDescent="0.45">
      <c r="A850" s="11" t="s">
        <v>2191</v>
      </c>
      <c r="B850" s="12" t="s">
        <v>232</v>
      </c>
      <c r="C850" s="12" t="s">
        <v>233</v>
      </c>
      <c r="D850" s="12"/>
      <c r="E850" s="13">
        <v>1</v>
      </c>
      <c r="F850" s="7">
        <f>IF(ISERROR(VLOOKUP(D850,'2subscriptInfo'!$D$2:$D$6276,1,FALSE)),0,E850 - 1)</f>
        <v>0</v>
      </c>
    </row>
    <row r="851" spans="1:6" x14ac:dyDescent="0.45">
      <c r="A851" s="14" t="s">
        <v>2192</v>
      </c>
      <c r="B851" s="15" t="s">
        <v>752</v>
      </c>
      <c r="C851" s="15" t="s">
        <v>279</v>
      </c>
      <c r="D851" s="15"/>
      <c r="E851" s="16">
        <v>1</v>
      </c>
      <c r="F851" s="7">
        <f>IF(ISERROR(VLOOKUP(D851,'2subscriptInfo'!$D$2:$D$6276,1,FALSE)),0,E851 - 1)</f>
        <v>0</v>
      </c>
    </row>
    <row r="852" spans="1:6" x14ac:dyDescent="0.45">
      <c r="A852" s="11" t="s">
        <v>2193</v>
      </c>
      <c r="B852" s="12" t="s">
        <v>355</v>
      </c>
      <c r="C852" s="12" t="s">
        <v>54</v>
      </c>
      <c r="D852" s="12" t="s">
        <v>356</v>
      </c>
      <c r="E852" s="13">
        <v>1</v>
      </c>
      <c r="F852" s="7">
        <f>IF(ISERROR(VLOOKUP(D852,'2subscriptInfo'!$D$2:$D$6276,1,FALSE)),0,E852 - 1)</f>
        <v>0</v>
      </c>
    </row>
    <row r="853" spans="1:6" x14ac:dyDescent="0.45">
      <c r="A853" s="14" t="s">
        <v>2194</v>
      </c>
      <c r="B853" s="15" t="s">
        <v>671</v>
      </c>
      <c r="C853" s="15" t="s">
        <v>354</v>
      </c>
      <c r="D853" s="15" t="s">
        <v>208</v>
      </c>
      <c r="E853" s="16">
        <v>1</v>
      </c>
      <c r="F853" s="7">
        <f>IF(ISERROR(VLOOKUP(D853,'2subscriptInfo'!$D$2:$D$6276,1,FALSE)),0,E853 - 1)</f>
        <v>0</v>
      </c>
    </row>
    <row r="854" spans="1:6" x14ac:dyDescent="0.45">
      <c r="A854" s="11" t="s">
        <v>2195</v>
      </c>
      <c r="B854" s="12" t="s">
        <v>676</v>
      </c>
      <c r="C854" s="12" t="s">
        <v>165</v>
      </c>
      <c r="D854" s="12" t="s">
        <v>208</v>
      </c>
      <c r="E854" s="13">
        <v>1</v>
      </c>
      <c r="F854" s="7">
        <f>IF(ISERROR(VLOOKUP(D854,'2subscriptInfo'!$D$2:$D$6276,1,FALSE)),0,E854 - 1)</f>
        <v>0</v>
      </c>
    </row>
    <row r="855" spans="1:6" x14ac:dyDescent="0.45">
      <c r="A855" s="14" t="s">
        <v>2196</v>
      </c>
      <c r="B855" s="15" t="s">
        <v>677</v>
      </c>
      <c r="C855" s="15" t="s">
        <v>364</v>
      </c>
      <c r="D855" s="15" t="s">
        <v>204</v>
      </c>
      <c r="E855" s="16">
        <v>1</v>
      </c>
      <c r="F855" s="7">
        <f>IF(ISERROR(VLOOKUP(D855,'2subscriptInfo'!$D$2:$D$6276,1,FALSE)),0,E855 - 1)</f>
        <v>0</v>
      </c>
    </row>
    <row r="856" spans="1:6" x14ac:dyDescent="0.45">
      <c r="A856" s="11" t="s">
        <v>2197</v>
      </c>
      <c r="B856" s="12" t="s">
        <v>363</v>
      </c>
      <c r="C856" s="12" t="s">
        <v>364</v>
      </c>
      <c r="D856" s="12" t="s">
        <v>318</v>
      </c>
      <c r="E856" s="13">
        <v>1</v>
      </c>
      <c r="F856" s="7">
        <f>IF(ISERROR(VLOOKUP(D856,'2subscriptInfo'!$D$2:$D$6276,1,FALSE)),0,E856 - 1)</f>
        <v>0</v>
      </c>
    </row>
    <row r="857" spans="1:6" x14ac:dyDescent="0.45">
      <c r="A857" s="14" t="s">
        <v>2198</v>
      </c>
      <c r="B857" s="15" t="s">
        <v>131</v>
      </c>
      <c r="C857" s="15" t="s">
        <v>114</v>
      </c>
      <c r="D857" s="15" t="s">
        <v>116</v>
      </c>
      <c r="E857" s="16">
        <v>1</v>
      </c>
      <c r="F857" s="7">
        <f>IF(ISERROR(VLOOKUP(D857,'2subscriptInfo'!$D$2:$D$6276,1,FALSE)),0,E857 - 1)</f>
        <v>0</v>
      </c>
    </row>
    <row r="858" spans="1:6" x14ac:dyDescent="0.45">
      <c r="A858" s="11" t="s">
        <v>2199</v>
      </c>
      <c r="B858" s="12" t="s">
        <v>2200</v>
      </c>
      <c r="C858" s="12" t="s">
        <v>764</v>
      </c>
      <c r="D858" s="12"/>
      <c r="E858" s="13">
        <v>1</v>
      </c>
      <c r="F858" s="7">
        <f>IF(ISERROR(VLOOKUP(D858,'2subscriptInfo'!$D$2:$D$6276,1,FALSE)),0,E858 - 1)</f>
        <v>0</v>
      </c>
    </row>
    <row r="859" spans="1:6" x14ac:dyDescent="0.45">
      <c r="A859" s="14" t="s">
        <v>2201</v>
      </c>
      <c r="B859" s="15" t="s">
        <v>117</v>
      </c>
      <c r="C859" s="15" t="s">
        <v>288</v>
      </c>
      <c r="D859" s="15"/>
      <c r="E859" s="16">
        <v>1</v>
      </c>
      <c r="F859" s="7">
        <f>IF(ISERROR(VLOOKUP(D859,'2subscriptInfo'!$D$2:$D$6276,1,FALSE)),0,E859 - 1)</f>
        <v>0</v>
      </c>
    </row>
    <row r="860" spans="1:6" x14ac:dyDescent="0.45">
      <c r="A860" s="11" t="s">
        <v>2202</v>
      </c>
      <c r="B860" s="12" t="s">
        <v>419</v>
      </c>
      <c r="C860" s="12" t="s">
        <v>313</v>
      </c>
      <c r="D860" s="12"/>
      <c r="E860" s="13">
        <v>1</v>
      </c>
      <c r="F860" s="7">
        <f>IF(ISERROR(VLOOKUP(D860,'2subscriptInfo'!$D$2:$D$6276,1,FALSE)),0,E860 - 1)</f>
        <v>0</v>
      </c>
    </row>
    <row r="861" spans="1:6" x14ac:dyDescent="0.45">
      <c r="A861" s="14" t="s">
        <v>2203</v>
      </c>
      <c r="B861" s="15" t="s">
        <v>506</v>
      </c>
      <c r="C861" s="15" t="s">
        <v>54</v>
      </c>
      <c r="D861" s="15" t="s">
        <v>507</v>
      </c>
      <c r="E861" s="16">
        <v>1</v>
      </c>
      <c r="F861" s="7">
        <f>IF(ISERROR(VLOOKUP(D861,'2subscriptInfo'!$D$2:$D$6276,1,FALSE)),0,E861 - 1)</f>
        <v>0</v>
      </c>
    </row>
    <row r="862" spans="1:6" x14ac:dyDescent="0.45">
      <c r="A862" s="11" t="s">
        <v>2204</v>
      </c>
      <c r="B862" s="12" t="s">
        <v>636</v>
      </c>
      <c r="C862" s="12" t="s">
        <v>637</v>
      </c>
      <c r="D862" s="12"/>
      <c r="E862" s="13">
        <v>1</v>
      </c>
      <c r="F862" s="7">
        <f>IF(ISERROR(VLOOKUP(D862,'2subscriptInfo'!$D$2:$D$6276,1,FALSE)),0,E862 - 1)</f>
        <v>0</v>
      </c>
    </row>
    <row r="863" spans="1:6" x14ac:dyDescent="0.45">
      <c r="A863" s="14" t="s">
        <v>2205</v>
      </c>
      <c r="B863" s="15" t="s">
        <v>2206</v>
      </c>
      <c r="C863" s="15" t="s">
        <v>283</v>
      </c>
      <c r="D863" s="15"/>
      <c r="E863" s="16">
        <v>1</v>
      </c>
      <c r="F863" s="7">
        <f>IF(ISERROR(VLOOKUP(D863,'2subscriptInfo'!$D$2:$D$6276,1,FALSE)),0,E863 - 1)</f>
        <v>0</v>
      </c>
    </row>
    <row r="864" spans="1:6" x14ac:dyDescent="0.45">
      <c r="A864" s="11" t="s">
        <v>2207</v>
      </c>
      <c r="B864" s="12" t="s">
        <v>747</v>
      </c>
      <c r="C864" s="12" t="s">
        <v>153</v>
      </c>
      <c r="D864" s="12"/>
      <c r="E864" s="13">
        <v>1</v>
      </c>
      <c r="F864" s="7">
        <f>IF(ISERROR(VLOOKUP(D864,'2subscriptInfo'!$D$2:$D$6276,1,FALSE)),0,E864 - 1)</f>
        <v>0</v>
      </c>
    </row>
    <row r="865" spans="1:6" x14ac:dyDescent="0.45">
      <c r="A865" s="14" t="s">
        <v>2208</v>
      </c>
      <c r="B865" s="15" t="s">
        <v>1079</v>
      </c>
      <c r="C865" s="15" t="s">
        <v>54</v>
      </c>
      <c r="D865" s="15" t="s">
        <v>760</v>
      </c>
      <c r="E865" s="16">
        <v>1</v>
      </c>
      <c r="F865" s="7">
        <f>IF(ISERROR(VLOOKUP(D865,'2subscriptInfo'!$D$2:$D$6276,1,FALSE)),0,E865 - 1)</f>
        <v>0</v>
      </c>
    </row>
    <row r="866" spans="1:6" x14ac:dyDescent="0.45">
      <c r="A866" s="11" t="s">
        <v>2209</v>
      </c>
      <c r="B866" s="12" t="s">
        <v>805</v>
      </c>
      <c r="C866" s="12" t="s">
        <v>54</v>
      </c>
      <c r="D866" s="12" t="s">
        <v>806</v>
      </c>
      <c r="E866" s="13">
        <v>1</v>
      </c>
      <c r="F866" s="7">
        <f>IF(ISERROR(VLOOKUP(D866,'2subscriptInfo'!$D$2:$D$6276,1,FALSE)),0,E866 - 1)</f>
        <v>0</v>
      </c>
    </row>
    <row r="867" spans="1:6" x14ac:dyDescent="0.45">
      <c r="A867" s="14" t="s">
        <v>2210</v>
      </c>
      <c r="B867" s="15" t="s">
        <v>678</v>
      </c>
      <c r="C867" s="15" t="s">
        <v>54</v>
      </c>
      <c r="D867" s="15" t="s">
        <v>679</v>
      </c>
      <c r="E867" s="16">
        <v>1</v>
      </c>
      <c r="F867" s="7">
        <f>IF(ISERROR(VLOOKUP(D867,'2subscriptInfo'!$D$2:$D$6276,1,FALSE)),0,E867 - 1)</f>
        <v>0</v>
      </c>
    </row>
    <row r="868" spans="1:6" x14ac:dyDescent="0.45">
      <c r="A868" s="11" t="s">
        <v>2211</v>
      </c>
      <c r="B868" s="12" t="s">
        <v>514</v>
      </c>
      <c r="C868" s="12" t="s">
        <v>54</v>
      </c>
      <c r="D868" s="12" t="s">
        <v>515</v>
      </c>
      <c r="E868" s="13">
        <v>1</v>
      </c>
      <c r="F868" s="7">
        <f>IF(ISERROR(VLOOKUP(D868,'2subscriptInfo'!$D$2:$D$6276,1,FALSE)),0,E868 - 1)</f>
        <v>0</v>
      </c>
    </row>
    <row r="869" spans="1:6" x14ac:dyDescent="0.45">
      <c r="A869" s="14" t="s">
        <v>2212</v>
      </c>
      <c r="B869" s="15" t="s">
        <v>940</v>
      </c>
      <c r="C869" s="15" t="s">
        <v>54</v>
      </c>
      <c r="D869" s="15" t="s">
        <v>443</v>
      </c>
      <c r="E869" s="16">
        <v>1</v>
      </c>
      <c r="F869" s="7">
        <f>IF(ISERROR(VLOOKUP(D869,'2subscriptInfo'!$D$2:$D$6276,1,FALSE)),0,E869 - 1)</f>
        <v>0</v>
      </c>
    </row>
    <row r="870" spans="1:6" x14ac:dyDescent="0.45">
      <c r="A870" s="11" t="s">
        <v>2213</v>
      </c>
      <c r="B870" s="12" t="s">
        <v>1075</v>
      </c>
      <c r="C870" s="12" t="s">
        <v>54</v>
      </c>
      <c r="D870" s="12" t="s">
        <v>444</v>
      </c>
      <c r="E870" s="13">
        <v>1</v>
      </c>
      <c r="F870" s="7">
        <f>IF(ISERROR(VLOOKUP(D870,'2subscriptInfo'!$D$2:$D$6276,1,FALSE)),0,E870 - 1)</f>
        <v>0</v>
      </c>
    </row>
    <row r="871" spans="1:6" x14ac:dyDescent="0.45">
      <c r="A871" s="14" t="s">
        <v>2214</v>
      </c>
      <c r="B871" s="15" t="s">
        <v>812</v>
      </c>
      <c r="C871" s="15" t="s">
        <v>54</v>
      </c>
      <c r="D871" s="15" t="s">
        <v>813</v>
      </c>
      <c r="E871" s="16">
        <v>1</v>
      </c>
      <c r="F871" s="7">
        <f>IF(ISERROR(VLOOKUP(D871,'2subscriptInfo'!$D$2:$D$6276,1,FALSE)),0,E871 - 1)</f>
        <v>0</v>
      </c>
    </row>
    <row r="872" spans="1:6" x14ac:dyDescent="0.45">
      <c r="A872" s="11" t="s">
        <v>2215</v>
      </c>
      <c r="B872" s="12" t="s">
        <v>2216</v>
      </c>
      <c r="C872" s="12" t="s">
        <v>760</v>
      </c>
      <c r="D872" s="12"/>
      <c r="E872" s="13">
        <v>1</v>
      </c>
      <c r="F872" s="7">
        <f>IF(ISERROR(VLOOKUP(D872,'2subscriptInfo'!$D$2:$D$6276,1,FALSE)),0,E872 - 1)</f>
        <v>0</v>
      </c>
    </row>
    <row r="873" spans="1:6" x14ac:dyDescent="0.45">
      <c r="A873" s="14" t="s">
        <v>2217</v>
      </c>
      <c r="B873" s="15" t="s">
        <v>810</v>
      </c>
      <c r="C873" s="15" t="s">
        <v>54</v>
      </c>
      <c r="D873" s="15" t="s">
        <v>811</v>
      </c>
      <c r="E873" s="16">
        <v>1</v>
      </c>
      <c r="F873" s="7">
        <f>IF(ISERROR(VLOOKUP(D873,'2subscriptInfo'!$D$2:$D$6276,1,FALSE)),0,E873 - 1)</f>
        <v>0</v>
      </c>
    </row>
    <row r="874" spans="1:6" x14ac:dyDescent="0.45">
      <c r="A874" s="11" t="s">
        <v>2218</v>
      </c>
      <c r="B874" s="12" t="s">
        <v>377</v>
      </c>
      <c r="C874" s="12" t="s">
        <v>54</v>
      </c>
      <c r="D874" s="12" t="s">
        <v>291</v>
      </c>
      <c r="E874" s="13">
        <v>1</v>
      </c>
      <c r="F874" s="7">
        <f>IF(ISERROR(VLOOKUP(D874,'2subscriptInfo'!$D$2:$D$6276,1,FALSE)),0,E874 - 1)</f>
        <v>0</v>
      </c>
    </row>
    <row r="875" spans="1:6" x14ac:dyDescent="0.45">
      <c r="A875" s="14" t="s">
        <v>2219</v>
      </c>
      <c r="B875" s="15" t="s">
        <v>521</v>
      </c>
      <c r="C875" s="15" t="s">
        <v>54</v>
      </c>
      <c r="D875" s="15" t="s">
        <v>522</v>
      </c>
      <c r="E875" s="16">
        <v>1</v>
      </c>
      <c r="F875" s="7">
        <f>IF(ISERROR(VLOOKUP(D875,'2subscriptInfo'!$D$2:$D$6276,1,FALSE)),0,E875 - 1)</f>
        <v>0</v>
      </c>
    </row>
    <row r="876" spans="1:6" x14ac:dyDescent="0.45">
      <c r="A876" s="11" t="s">
        <v>2220</v>
      </c>
      <c r="B876" s="12" t="s">
        <v>681</v>
      </c>
      <c r="C876" s="12" t="s">
        <v>54</v>
      </c>
      <c r="D876" s="12" t="s">
        <v>610</v>
      </c>
      <c r="E876" s="13">
        <v>1</v>
      </c>
      <c r="F876" s="7">
        <f>IF(ISERROR(VLOOKUP(D876,'2subscriptInfo'!$D$2:$D$6276,1,FALSE)),0,E876 - 1)</f>
        <v>0</v>
      </c>
    </row>
    <row r="877" spans="1:6" x14ac:dyDescent="0.45">
      <c r="A877" s="14" t="s">
        <v>2221</v>
      </c>
      <c r="B877" s="15" t="s">
        <v>2222</v>
      </c>
      <c r="C877" s="15" t="s">
        <v>58</v>
      </c>
      <c r="D877" s="15"/>
      <c r="E877" s="16">
        <v>1</v>
      </c>
      <c r="F877" s="7">
        <f>IF(ISERROR(VLOOKUP(D877,'2subscriptInfo'!$D$2:$D$6276,1,FALSE)),0,E877 - 1)</f>
        <v>0</v>
      </c>
    </row>
    <row r="878" spans="1:6" x14ac:dyDescent="0.45">
      <c r="A878" s="11" t="s">
        <v>2223</v>
      </c>
      <c r="B878" s="12" t="s">
        <v>519</v>
      </c>
      <c r="C878" s="12" t="s">
        <v>54</v>
      </c>
      <c r="D878" s="12" t="s">
        <v>520</v>
      </c>
      <c r="E878" s="13">
        <v>1</v>
      </c>
      <c r="F878" s="7">
        <f>IF(ISERROR(VLOOKUP(D878,'2subscriptInfo'!$D$2:$D$6276,1,FALSE)),0,E878 - 1)</f>
        <v>0</v>
      </c>
    </row>
    <row r="879" spans="1:6" x14ac:dyDescent="0.45">
      <c r="A879" s="14" t="s">
        <v>2224</v>
      </c>
      <c r="B879" s="15" t="s">
        <v>949</v>
      </c>
      <c r="C879" s="15" t="s">
        <v>8</v>
      </c>
      <c r="D879" s="15" t="s">
        <v>883</v>
      </c>
      <c r="E879" s="16">
        <v>1</v>
      </c>
      <c r="F879" s="7">
        <f>IF(ISERROR(VLOOKUP(D879,'2subscriptInfo'!$D$2:$D$6276,1,FALSE)),0,E879 - 1)</f>
        <v>0</v>
      </c>
    </row>
    <row r="880" spans="1:6" x14ac:dyDescent="0.45">
      <c r="A880" s="11" t="s">
        <v>2225</v>
      </c>
      <c r="B880" s="12" t="s">
        <v>2226</v>
      </c>
      <c r="C880" s="12" t="s">
        <v>813</v>
      </c>
      <c r="D880" s="12"/>
      <c r="E880" s="13">
        <v>1</v>
      </c>
      <c r="F880" s="7">
        <f>IF(ISERROR(VLOOKUP(D880,'2subscriptInfo'!$D$2:$D$6276,1,FALSE)),0,E880 - 1)</f>
        <v>0</v>
      </c>
    </row>
    <row r="881" spans="1:6" x14ac:dyDescent="0.45">
      <c r="A881" s="14" t="s">
        <v>2227</v>
      </c>
      <c r="B881" s="15" t="s">
        <v>819</v>
      </c>
      <c r="C881" s="15" t="s">
        <v>8</v>
      </c>
      <c r="D881" s="15" t="s">
        <v>284</v>
      </c>
      <c r="E881" s="16">
        <v>1</v>
      </c>
      <c r="F881" s="7">
        <f>IF(ISERROR(VLOOKUP(D881,'2subscriptInfo'!$D$2:$D$6276,1,FALSE)),0,E881 - 1)</f>
        <v>0</v>
      </c>
    </row>
    <row r="882" spans="1:6" x14ac:dyDescent="0.45">
      <c r="A882" s="11" t="s">
        <v>2228</v>
      </c>
      <c r="B882" s="12" t="s">
        <v>503</v>
      </c>
      <c r="C882" s="12" t="s">
        <v>112</v>
      </c>
      <c r="D882" s="12" t="s">
        <v>177</v>
      </c>
      <c r="E882" s="13">
        <v>1</v>
      </c>
      <c r="F882" s="7">
        <f>IF(ISERROR(VLOOKUP(D882,'2subscriptInfo'!$D$2:$D$6276,1,FALSE)),0,E882 - 1)</f>
        <v>0</v>
      </c>
    </row>
    <row r="883" spans="1:6" x14ac:dyDescent="0.45">
      <c r="A883" s="14" t="s">
        <v>2229</v>
      </c>
      <c r="B883" s="15" t="s">
        <v>931</v>
      </c>
      <c r="C883" s="15" t="s">
        <v>112</v>
      </c>
      <c r="D883" s="15" t="s">
        <v>252</v>
      </c>
      <c r="E883" s="16">
        <v>1</v>
      </c>
      <c r="F883" s="7">
        <f>IF(ISERROR(VLOOKUP(D883,'2subscriptInfo'!$D$2:$D$6276,1,FALSE)),0,E883 - 1)</f>
        <v>0</v>
      </c>
    </row>
    <row r="884" spans="1:6" x14ac:dyDescent="0.45">
      <c r="A884" s="11" t="s">
        <v>2230</v>
      </c>
      <c r="B884" s="12" t="s">
        <v>658</v>
      </c>
      <c r="C884" s="12" t="s">
        <v>112</v>
      </c>
      <c r="D884" s="12" t="s">
        <v>214</v>
      </c>
      <c r="E884" s="13">
        <v>1</v>
      </c>
      <c r="F884" s="7">
        <f>IF(ISERROR(VLOOKUP(D884,'2subscriptInfo'!$D$2:$D$6276,1,FALSE)),0,E884 - 1)</f>
        <v>0</v>
      </c>
    </row>
    <row r="885" spans="1:6" x14ac:dyDescent="0.45">
      <c r="A885" s="14" t="s">
        <v>2231</v>
      </c>
      <c r="B885" s="15" t="s">
        <v>2232</v>
      </c>
      <c r="C885" s="15" t="s">
        <v>447</v>
      </c>
      <c r="D885" s="15"/>
      <c r="E885" s="16">
        <v>1</v>
      </c>
      <c r="F885" s="7">
        <f>IF(ISERROR(VLOOKUP(D885,'2subscriptInfo'!$D$2:$D$6276,1,FALSE)),0,E885 - 1)</f>
        <v>0</v>
      </c>
    </row>
    <row r="886" spans="1:6" x14ac:dyDescent="0.45">
      <c r="A886" s="11" t="s">
        <v>2233</v>
      </c>
      <c r="B886" s="12" t="s">
        <v>926</v>
      </c>
      <c r="C886" s="12" t="s">
        <v>112</v>
      </c>
      <c r="D886" s="12" t="s">
        <v>100</v>
      </c>
      <c r="E886" s="13">
        <v>1</v>
      </c>
      <c r="F886" s="7">
        <f>IF(ISERROR(VLOOKUP(D886,'2subscriptInfo'!$D$2:$D$6276,1,FALSE)),0,E886 - 1)</f>
        <v>0</v>
      </c>
    </row>
    <row r="887" spans="1:6" x14ac:dyDescent="0.45">
      <c r="A887" s="14" t="s">
        <v>2234</v>
      </c>
      <c r="B887" s="15" t="s">
        <v>2235</v>
      </c>
      <c r="C887" s="15" t="s">
        <v>609</v>
      </c>
      <c r="D887" s="15"/>
      <c r="E887" s="16">
        <v>1</v>
      </c>
      <c r="F887" s="7">
        <f>IF(ISERROR(VLOOKUP(D887,'2subscriptInfo'!$D$2:$D$6276,1,FALSE)),0,E887 - 1)</f>
        <v>0</v>
      </c>
    </row>
    <row r="888" spans="1:6" x14ac:dyDescent="0.45">
      <c r="A888" s="11" t="s">
        <v>2236</v>
      </c>
      <c r="B888" s="12" t="s">
        <v>652</v>
      </c>
      <c r="C888" s="12" t="s">
        <v>112</v>
      </c>
      <c r="D888" s="12" t="s">
        <v>153</v>
      </c>
      <c r="E888" s="13">
        <v>1</v>
      </c>
      <c r="F888" s="7">
        <f>IF(ISERROR(VLOOKUP(D888,'2subscriptInfo'!$D$2:$D$6276,1,FALSE)),0,E888 - 1)</f>
        <v>0</v>
      </c>
    </row>
    <row r="889" spans="1:6" x14ac:dyDescent="0.45">
      <c r="A889" s="14" t="s">
        <v>2237</v>
      </c>
      <c r="B889" s="15" t="s">
        <v>2238</v>
      </c>
      <c r="C889" s="15" t="s">
        <v>610</v>
      </c>
      <c r="D889" s="15"/>
      <c r="E889" s="16">
        <v>1</v>
      </c>
      <c r="F889" s="7">
        <f>IF(ISERROR(VLOOKUP(D889,'2subscriptInfo'!$D$2:$D$6276,1,FALSE)),0,E889 - 1)</f>
        <v>0</v>
      </c>
    </row>
    <row r="890" spans="1:6" x14ac:dyDescent="0.45">
      <c r="A890" s="11" t="s">
        <v>2239</v>
      </c>
      <c r="B890" s="12" t="s">
        <v>2240</v>
      </c>
      <c r="C890" s="12" t="s">
        <v>370</v>
      </c>
      <c r="D890" s="12"/>
      <c r="E890" s="13">
        <v>1</v>
      </c>
      <c r="F890" s="7">
        <f>IF(ISERROR(VLOOKUP(D890,'2subscriptInfo'!$D$2:$D$6276,1,FALSE)),0,E890 - 1)</f>
        <v>0</v>
      </c>
    </row>
    <row r="891" spans="1:6" x14ac:dyDescent="0.45">
      <c r="A891" s="14" t="s">
        <v>2241</v>
      </c>
      <c r="B891" s="15" t="s">
        <v>496</v>
      </c>
      <c r="C891" s="15" t="s">
        <v>335</v>
      </c>
      <c r="D891" s="15" t="s">
        <v>269</v>
      </c>
      <c r="E891" s="16">
        <v>1</v>
      </c>
      <c r="F891" s="7">
        <f>IF(ISERROR(VLOOKUP(D891,'2subscriptInfo'!$D$2:$D$6276,1,FALSE)),0,E891 - 1)</f>
        <v>0</v>
      </c>
    </row>
    <row r="892" spans="1:6" x14ac:dyDescent="0.45">
      <c r="A892" s="11" t="s">
        <v>2242</v>
      </c>
      <c r="B892" s="12" t="s">
        <v>494</v>
      </c>
      <c r="C892" s="12" t="s">
        <v>335</v>
      </c>
      <c r="D892" s="12" t="s">
        <v>206</v>
      </c>
      <c r="E892" s="13">
        <v>1</v>
      </c>
      <c r="F892" s="7">
        <f>IF(ISERROR(VLOOKUP(D892,'2subscriptInfo'!$D$2:$D$6276,1,FALSE)),0,E892 - 1)</f>
        <v>0</v>
      </c>
    </row>
    <row r="893" spans="1:6" x14ac:dyDescent="0.45">
      <c r="A893" s="14" t="s">
        <v>2243</v>
      </c>
      <c r="B893" s="15" t="s">
        <v>917</v>
      </c>
      <c r="C893" s="15" t="s">
        <v>335</v>
      </c>
      <c r="D893" s="15" t="s">
        <v>208</v>
      </c>
      <c r="E893" s="16">
        <v>1</v>
      </c>
      <c r="F893" s="7">
        <f>IF(ISERROR(VLOOKUP(D893,'2subscriptInfo'!$D$2:$D$6276,1,FALSE)),0,E893 - 1)</f>
        <v>0</v>
      </c>
    </row>
    <row r="894" spans="1:6" x14ac:dyDescent="0.45">
      <c r="A894" s="11" t="s">
        <v>2244</v>
      </c>
      <c r="B894" s="12" t="s">
        <v>1041</v>
      </c>
      <c r="C894" s="12" t="s">
        <v>24</v>
      </c>
      <c r="D894" s="12" t="s">
        <v>216</v>
      </c>
      <c r="E894" s="13">
        <v>1</v>
      </c>
      <c r="F894" s="7">
        <f>IF(ISERROR(VLOOKUP(D894,'2subscriptInfo'!$D$2:$D$6276,1,FALSE)),0,E894 - 1)</f>
        <v>0</v>
      </c>
    </row>
    <row r="895" spans="1:6" x14ac:dyDescent="0.45">
      <c r="A895" s="14" t="s">
        <v>2245</v>
      </c>
      <c r="B895" s="15" t="s">
        <v>39</v>
      </c>
      <c r="C895" s="15" t="s">
        <v>22</v>
      </c>
      <c r="D895" s="15" t="s">
        <v>30</v>
      </c>
      <c r="E895" s="16">
        <v>1</v>
      </c>
      <c r="F895" s="7">
        <f>IF(ISERROR(VLOOKUP(D895,'2subscriptInfo'!$D$2:$D$6276,1,FALSE)),0,E895 - 1)</f>
        <v>0</v>
      </c>
    </row>
    <row r="896" spans="1:6" x14ac:dyDescent="0.45">
      <c r="A896" s="11" t="s">
        <v>2246</v>
      </c>
      <c r="B896" s="12" t="s">
        <v>253</v>
      </c>
      <c r="C896" s="12" t="s">
        <v>177</v>
      </c>
      <c r="D896" s="12"/>
      <c r="E896" s="13">
        <v>1</v>
      </c>
      <c r="F896" s="7">
        <f>IF(ISERROR(VLOOKUP(D896,'2subscriptInfo'!$D$2:$D$6276,1,FALSE)),0,E896 - 1)</f>
        <v>0</v>
      </c>
    </row>
    <row r="897" spans="1:6" x14ac:dyDescent="0.45">
      <c r="A897" s="14" t="s">
        <v>2247</v>
      </c>
      <c r="B897" s="15" t="s">
        <v>873</v>
      </c>
      <c r="C897" s="15" t="s">
        <v>266</v>
      </c>
      <c r="D897" s="15"/>
      <c r="E897" s="16">
        <v>1</v>
      </c>
      <c r="F897" s="7">
        <f>IF(ISERROR(VLOOKUP(D897,'2subscriptInfo'!$D$2:$D$6276,1,FALSE)),0,E897 - 1)</f>
        <v>0</v>
      </c>
    </row>
    <row r="898" spans="1:6" x14ac:dyDescent="0.45">
      <c r="A898" s="11" t="s">
        <v>2248</v>
      </c>
      <c r="B898" s="12" t="s">
        <v>1036</v>
      </c>
      <c r="C898" s="12" t="s">
        <v>41</v>
      </c>
      <c r="D898" s="12" t="s">
        <v>236</v>
      </c>
      <c r="E898" s="13">
        <v>1</v>
      </c>
      <c r="F898" s="7">
        <f>IF(ISERROR(VLOOKUP(D898,'2subscriptInfo'!$D$2:$D$6276,1,FALSE)),0,E898 - 1)</f>
        <v>0</v>
      </c>
    </row>
    <row r="899" spans="1:6" x14ac:dyDescent="0.45">
      <c r="A899" s="14" t="s">
        <v>2249</v>
      </c>
      <c r="B899" s="15" t="s">
        <v>96</v>
      </c>
      <c r="C899" s="15" t="s">
        <v>41</v>
      </c>
      <c r="D899" s="15" t="s">
        <v>88</v>
      </c>
      <c r="E899" s="16">
        <v>1</v>
      </c>
      <c r="F899" s="7">
        <f>IF(ISERROR(VLOOKUP(D899,'2subscriptInfo'!$D$2:$D$6276,1,FALSE)),0,E899 - 1)</f>
        <v>0</v>
      </c>
    </row>
    <row r="900" spans="1:6" x14ac:dyDescent="0.45">
      <c r="A900" s="11" t="s">
        <v>2250</v>
      </c>
      <c r="B900" s="12" t="s">
        <v>385</v>
      </c>
      <c r="C900" s="12" t="s">
        <v>41</v>
      </c>
      <c r="D900" s="12" t="s">
        <v>166</v>
      </c>
      <c r="E900" s="13">
        <v>1</v>
      </c>
      <c r="F900" s="7">
        <f>IF(ISERROR(VLOOKUP(D900,'2subscriptInfo'!$D$2:$D$6276,1,FALSE)),0,E900 - 1)</f>
        <v>0</v>
      </c>
    </row>
    <row r="901" spans="1:6" x14ac:dyDescent="0.45">
      <c r="A901" s="14" t="s">
        <v>2251</v>
      </c>
      <c r="B901" s="15" t="s">
        <v>705</v>
      </c>
      <c r="C901" s="15" t="s">
        <v>41</v>
      </c>
      <c r="D901" s="15" t="s">
        <v>153</v>
      </c>
      <c r="E901" s="16">
        <v>1</v>
      </c>
      <c r="F901" s="7">
        <f>IF(ISERROR(VLOOKUP(D901,'2subscriptInfo'!$D$2:$D$6276,1,FALSE)),0,E901 - 1)</f>
        <v>0</v>
      </c>
    </row>
    <row r="902" spans="1:6" x14ac:dyDescent="0.45">
      <c r="A902" s="11" t="s">
        <v>2252</v>
      </c>
      <c r="B902" s="12" t="s">
        <v>910</v>
      </c>
      <c r="C902" s="12" t="s">
        <v>41</v>
      </c>
      <c r="D902" s="12" t="s">
        <v>318</v>
      </c>
      <c r="E902" s="13">
        <v>1</v>
      </c>
      <c r="F902" s="7">
        <f>IF(ISERROR(VLOOKUP(D902,'2subscriptInfo'!$D$2:$D$6276,1,FALSE)),0,E902 - 1)</f>
        <v>0</v>
      </c>
    </row>
    <row r="903" spans="1:6" x14ac:dyDescent="0.45">
      <c r="A903" s="14" t="s">
        <v>2253</v>
      </c>
      <c r="B903" s="15" t="s">
        <v>923</v>
      </c>
      <c r="C903" s="15" t="s">
        <v>47</v>
      </c>
      <c r="D903" s="15" t="s">
        <v>173</v>
      </c>
      <c r="E903" s="16">
        <v>1</v>
      </c>
      <c r="F903" s="7">
        <f>IF(ISERROR(VLOOKUP(D903,'2subscriptInfo'!$D$2:$D$6276,1,FALSE)),0,E903 - 1)</f>
        <v>0</v>
      </c>
    </row>
    <row r="904" spans="1:6" x14ac:dyDescent="0.45">
      <c r="A904" s="11" t="s">
        <v>2254</v>
      </c>
      <c r="B904" s="12" t="s">
        <v>905</v>
      </c>
      <c r="C904" s="12" t="s">
        <v>509</v>
      </c>
      <c r="D904" s="12"/>
      <c r="E904" s="13">
        <v>1</v>
      </c>
      <c r="F904" s="7">
        <f>IF(ISERROR(VLOOKUP(D904,'2subscriptInfo'!$D$2:$D$6276,1,FALSE)),0,E904 - 1)</f>
        <v>0</v>
      </c>
    </row>
    <row r="905" spans="1:6" x14ac:dyDescent="0.45">
      <c r="A905" s="14" t="s">
        <v>2255</v>
      </c>
      <c r="B905" s="15" t="s">
        <v>98</v>
      </c>
      <c r="C905" s="15" t="s">
        <v>47</v>
      </c>
      <c r="D905" s="15" t="s">
        <v>88</v>
      </c>
      <c r="E905" s="16">
        <v>1</v>
      </c>
      <c r="F905" s="7">
        <f>IF(ISERROR(VLOOKUP(D905,'2subscriptInfo'!$D$2:$D$6276,1,FALSE)),0,E905 - 1)</f>
        <v>0</v>
      </c>
    </row>
    <row r="906" spans="1:6" x14ac:dyDescent="0.45">
      <c r="A906" s="11" t="s">
        <v>2256</v>
      </c>
      <c r="B906" s="12" t="s">
        <v>337</v>
      </c>
      <c r="C906" s="12" t="s">
        <v>43</v>
      </c>
      <c r="D906" s="12" t="s">
        <v>200</v>
      </c>
      <c r="E906" s="13">
        <v>1</v>
      </c>
      <c r="F906" s="7">
        <f>IF(ISERROR(VLOOKUP(D906,'2subscriptInfo'!$D$2:$D$6276,1,FALSE)),0,E906 - 1)</f>
        <v>0</v>
      </c>
    </row>
    <row r="907" spans="1:6" x14ac:dyDescent="0.45">
      <c r="A907" s="14" t="s">
        <v>2257</v>
      </c>
      <c r="B907" s="15" t="s">
        <v>1039</v>
      </c>
      <c r="C907" s="15" t="s">
        <v>43</v>
      </c>
      <c r="D907" s="15" t="s">
        <v>175</v>
      </c>
      <c r="E907" s="16">
        <v>1</v>
      </c>
      <c r="F907" s="7">
        <f>IF(ISERROR(VLOOKUP(D907,'2subscriptInfo'!$D$2:$D$6276,1,FALSE)),0,E907 - 1)</f>
        <v>0</v>
      </c>
    </row>
    <row r="908" spans="1:6" x14ac:dyDescent="0.45">
      <c r="A908" s="11" t="s">
        <v>2258</v>
      </c>
      <c r="B908" s="12" t="s">
        <v>699</v>
      </c>
      <c r="C908" s="12" t="s">
        <v>43</v>
      </c>
      <c r="D908" s="12" t="s">
        <v>153</v>
      </c>
      <c r="E908" s="13">
        <v>1</v>
      </c>
      <c r="F908" s="7">
        <f>IF(ISERROR(VLOOKUP(D908,'2subscriptInfo'!$D$2:$D$6276,1,FALSE)),0,E908 - 1)</f>
        <v>0</v>
      </c>
    </row>
    <row r="909" spans="1:6" x14ac:dyDescent="0.45">
      <c r="A909" s="14" t="s">
        <v>2259</v>
      </c>
      <c r="B909" s="15" t="s">
        <v>913</v>
      </c>
      <c r="C909" s="15" t="s">
        <v>43</v>
      </c>
      <c r="D909" s="15" t="s">
        <v>252</v>
      </c>
      <c r="E909" s="16">
        <v>1</v>
      </c>
      <c r="F909" s="7">
        <f>IF(ISERROR(VLOOKUP(D909,'2subscriptInfo'!$D$2:$D$6276,1,FALSE)),0,E909 - 1)</f>
        <v>0</v>
      </c>
    </row>
    <row r="910" spans="1:6" x14ac:dyDescent="0.45">
      <c r="A910" s="11" t="s">
        <v>2260</v>
      </c>
      <c r="B910" s="12" t="s">
        <v>331</v>
      </c>
      <c r="C910" s="12" t="s">
        <v>43</v>
      </c>
      <c r="D910" s="12" t="s">
        <v>272</v>
      </c>
      <c r="E910" s="13">
        <v>1</v>
      </c>
      <c r="F910" s="7">
        <f>IF(ISERROR(VLOOKUP(D910,'2subscriptInfo'!$D$2:$D$6276,1,FALSE)),0,E910 - 1)</f>
        <v>0</v>
      </c>
    </row>
    <row r="911" spans="1:6" x14ac:dyDescent="0.45">
      <c r="A911" s="14" t="s">
        <v>2261</v>
      </c>
      <c r="B911" s="15" t="s">
        <v>644</v>
      </c>
      <c r="C911" s="15" t="s">
        <v>43</v>
      </c>
      <c r="D911" s="15" t="s">
        <v>210</v>
      </c>
      <c r="E911" s="16">
        <v>1</v>
      </c>
      <c r="F911" s="7">
        <f>IF(ISERROR(VLOOKUP(D911,'2subscriptInfo'!$D$2:$D$6276,1,FALSE)),0,E911 - 1)</f>
        <v>0</v>
      </c>
    </row>
    <row r="912" spans="1:6" x14ac:dyDescent="0.45">
      <c r="A912" s="11" t="s">
        <v>2262</v>
      </c>
      <c r="B912" s="12" t="s">
        <v>1047</v>
      </c>
      <c r="C912" s="12" t="s">
        <v>45</v>
      </c>
      <c r="D912" s="12" t="s">
        <v>175</v>
      </c>
      <c r="E912" s="13">
        <v>1</v>
      </c>
      <c r="F912" s="7">
        <f>IF(ISERROR(VLOOKUP(D912,'2subscriptInfo'!$D$2:$D$6276,1,FALSE)),0,E912 - 1)</f>
        <v>0</v>
      </c>
    </row>
    <row r="913" spans="1:6" x14ac:dyDescent="0.45">
      <c r="A913" s="14" t="s">
        <v>2263</v>
      </c>
      <c r="B913" s="15" t="s">
        <v>921</v>
      </c>
      <c r="C913" s="15" t="s">
        <v>45</v>
      </c>
      <c r="D913" s="15" t="s">
        <v>225</v>
      </c>
      <c r="E913" s="16">
        <v>1</v>
      </c>
      <c r="F913" s="7">
        <f>IF(ISERROR(VLOOKUP(D913,'2subscriptInfo'!$D$2:$D$6276,1,FALSE)),0,E913 - 1)</f>
        <v>0</v>
      </c>
    </row>
    <row r="914" spans="1:6" x14ac:dyDescent="0.45">
      <c r="A914" s="11" t="s">
        <v>2264</v>
      </c>
      <c r="B914" s="12" t="s">
        <v>794</v>
      </c>
      <c r="C914" s="12" t="s">
        <v>45</v>
      </c>
      <c r="D914" s="12" t="s">
        <v>248</v>
      </c>
      <c r="E914" s="13">
        <v>1</v>
      </c>
      <c r="F914" s="7">
        <f>IF(ISERROR(VLOOKUP(D914,'2subscriptInfo'!$D$2:$D$6276,1,FALSE)),0,E914 - 1)</f>
        <v>0</v>
      </c>
    </row>
    <row r="915" spans="1:6" x14ac:dyDescent="0.45">
      <c r="A915" s="14" t="s">
        <v>2265</v>
      </c>
      <c r="B915" s="15" t="s">
        <v>925</v>
      </c>
      <c r="C915" s="15" t="s">
        <v>41</v>
      </c>
      <c r="D915" s="15" t="s">
        <v>275</v>
      </c>
      <c r="E915" s="16">
        <v>1</v>
      </c>
      <c r="F915" s="7">
        <f>IF(ISERROR(VLOOKUP(D915,'2subscriptInfo'!$D$2:$D$6276,1,FALSE)),0,E915 - 1)</f>
        <v>0</v>
      </c>
    </row>
    <row r="916" spans="1:6" x14ac:dyDescent="0.45">
      <c r="A916" s="11" t="s">
        <v>2266</v>
      </c>
      <c r="B916" s="12" t="s">
        <v>1052</v>
      </c>
      <c r="C916" s="12" t="s">
        <v>41</v>
      </c>
      <c r="D916" s="12" t="s">
        <v>208</v>
      </c>
      <c r="E916" s="13">
        <v>1</v>
      </c>
      <c r="F916" s="7">
        <f>IF(ISERROR(VLOOKUP(D916,'2subscriptInfo'!$D$2:$D$6276,1,FALSE)),0,E916 - 1)</f>
        <v>0</v>
      </c>
    </row>
    <row r="917" spans="1:6" x14ac:dyDescent="0.45">
      <c r="A917" s="14" t="s">
        <v>2267</v>
      </c>
      <c r="B917" s="15" t="s">
        <v>95</v>
      </c>
      <c r="C917" s="15" t="s">
        <v>22</v>
      </c>
      <c r="D917" s="15" t="s">
        <v>88</v>
      </c>
      <c r="E917" s="16">
        <v>1</v>
      </c>
      <c r="F917" s="7">
        <f>IF(ISERROR(VLOOKUP(D917,'2subscriptInfo'!$D$2:$D$6276,1,FALSE)),0,E917 - 1)</f>
        <v>0</v>
      </c>
    </row>
    <row r="918" spans="1:6" x14ac:dyDescent="0.45">
      <c r="A918" s="11" t="s">
        <v>2268</v>
      </c>
      <c r="B918" s="12" t="s">
        <v>312</v>
      </c>
      <c r="C918" s="12" t="s">
        <v>22</v>
      </c>
      <c r="D918" s="12" t="s">
        <v>313</v>
      </c>
      <c r="E918" s="13">
        <v>1</v>
      </c>
      <c r="F918" s="7">
        <f>IF(ISERROR(VLOOKUP(D918,'2subscriptInfo'!$D$2:$D$6276,1,FALSE)),0,E918 - 1)</f>
        <v>0</v>
      </c>
    </row>
    <row r="919" spans="1:6" x14ac:dyDescent="0.45">
      <c r="A919" s="14" t="s">
        <v>2269</v>
      </c>
      <c r="B919" s="15" t="s">
        <v>316</v>
      </c>
      <c r="C919" s="15" t="s">
        <v>22</v>
      </c>
      <c r="D919" s="15" t="s">
        <v>204</v>
      </c>
      <c r="E919" s="16">
        <v>1</v>
      </c>
      <c r="F919" s="7">
        <f>IF(ISERROR(VLOOKUP(D919,'2subscriptInfo'!$D$2:$D$6276,1,FALSE)),0,E919 - 1)</f>
        <v>0</v>
      </c>
    </row>
    <row r="920" spans="1:6" x14ac:dyDescent="0.45">
      <c r="A920" s="11" t="s">
        <v>2270</v>
      </c>
      <c r="B920" s="12" t="s">
        <v>475</v>
      </c>
      <c r="C920" s="12" t="s">
        <v>22</v>
      </c>
      <c r="D920" s="12" t="s">
        <v>269</v>
      </c>
      <c r="E920" s="13">
        <v>1</v>
      </c>
      <c r="F920" s="7">
        <f>IF(ISERROR(VLOOKUP(D920,'2subscriptInfo'!$D$2:$D$6276,1,FALSE)),0,E920 - 1)</f>
        <v>0</v>
      </c>
    </row>
    <row r="921" spans="1:6" x14ac:dyDescent="0.45">
      <c r="A921" s="14" t="s">
        <v>2271</v>
      </c>
      <c r="B921" s="15" t="s">
        <v>781</v>
      </c>
      <c r="C921" s="15" t="s">
        <v>22</v>
      </c>
      <c r="D921" s="15" t="s">
        <v>198</v>
      </c>
      <c r="E921" s="16">
        <v>1</v>
      </c>
      <c r="F921" s="7">
        <f>IF(ISERROR(VLOOKUP(D921,'2subscriptInfo'!$D$2:$D$6276,1,FALSE)),0,E921 - 1)</f>
        <v>0</v>
      </c>
    </row>
    <row r="922" spans="1:6" x14ac:dyDescent="0.45">
      <c r="A922" s="11" t="s">
        <v>2272</v>
      </c>
      <c r="B922" s="12" t="s">
        <v>317</v>
      </c>
      <c r="C922" s="12" t="s">
        <v>22</v>
      </c>
      <c r="D922" s="12" t="s">
        <v>318</v>
      </c>
      <c r="E922" s="13">
        <v>1</v>
      </c>
      <c r="F922" s="7">
        <f>IF(ISERROR(VLOOKUP(D922,'2subscriptInfo'!$D$2:$D$6276,1,FALSE)),0,E922 - 1)</f>
        <v>0</v>
      </c>
    </row>
    <row r="923" spans="1:6" x14ac:dyDescent="0.45">
      <c r="A923" s="14" t="s">
        <v>2273</v>
      </c>
      <c r="B923" s="15" t="s">
        <v>1028</v>
      </c>
      <c r="C923" s="15" t="s">
        <v>22</v>
      </c>
      <c r="D923" s="15" t="s">
        <v>196</v>
      </c>
      <c r="E923" s="16">
        <v>1</v>
      </c>
      <c r="F923" s="7">
        <f>IF(ISERROR(VLOOKUP(D923,'2subscriptInfo'!$D$2:$D$6276,1,FALSE)),0,E923 - 1)</f>
        <v>0</v>
      </c>
    </row>
    <row r="924" spans="1:6" x14ac:dyDescent="0.45">
      <c r="A924" s="11" t="s">
        <v>2274</v>
      </c>
      <c r="B924" s="12" t="s">
        <v>2275</v>
      </c>
      <c r="C924" s="12" t="s">
        <v>2276</v>
      </c>
      <c r="D924" s="12"/>
      <c r="E924" s="13">
        <v>1</v>
      </c>
      <c r="F924" s="7">
        <f>IF(ISERROR(VLOOKUP(D924,'2subscriptInfo'!$D$2:$D$6276,1,FALSE)),0,E924 - 1)</f>
        <v>0</v>
      </c>
    </row>
    <row r="925" spans="1:6" x14ac:dyDescent="0.45">
      <c r="A925" s="14" t="s">
        <v>2277</v>
      </c>
      <c r="B925" s="15" t="s">
        <v>987</v>
      </c>
      <c r="C925" s="15" t="s">
        <v>36</v>
      </c>
      <c r="D925" s="15" t="s">
        <v>225</v>
      </c>
      <c r="E925" s="16">
        <v>1</v>
      </c>
      <c r="F925" s="7">
        <f>IF(ISERROR(VLOOKUP(D925,'2subscriptInfo'!$D$2:$D$6276,1,FALSE)),0,E925 - 1)</f>
        <v>0</v>
      </c>
    </row>
    <row r="926" spans="1:6" x14ac:dyDescent="0.45">
      <c r="F926" s="7">
        <f>IF(ISERROR(VLOOKUP(D926,'2subscriptInfo'!$D$2:$D$6276,1,FALSE)),0,E926 - 1)</f>
        <v>0</v>
      </c>
    </row>
    <row r="927" spans="1:6" x14ac:dyDescent="0.45">
      <c r="F927" s="7">
        <f>IF(ISERROR(VLOOKUP(D927,'2subscriptInfo'!$D$2:$D$6276,1,FALSE)),0,E927 - 1)</f>
        <v>0</v>
      </c>
    </row>
    <row r="928" spans="1:6" x14ac:dyDescent="0.45">
      <c r="F928" s="7">
        <f>IF(ISERROR(VLOOKUP(D928,'2subscriptInfo'!$D$2:$D$6276,1,FALSE)),0,E928 - 1)</f>
        <v>0</v>
      </c>
    </row>
    <row r="929" spans="5:8" x14ac:dyDescent="0.45">
      <c r="F929" s="7">
        <f>IF(ISERROR(VLOOKUP(D929,'2subscriptInfo'!$D$2:$D$6276,1,FALSE)),0,E929 - 1)</f>
        <v>0</v>
      </c>
    </row>
    <row r="930" spans="5:8" x14ac:dyDescent="0.45">
      <c r="F930" s="7">
        <f>IF(ISERROR(VLOOKUP(D930,'2subscriptInfo'!$D$2:$D$6276,1,FALSE)),0,E930 - 1)</f>
        <v>0</v>
      </c>
    </row>
    <row r="931" spans="5:8" x14ac:dyDescent="0.45">
      <c r="F931" s="7">
        <f>IF(ISERROR(VLOOKUP(D931,'2subscriptInfo'!$D$2:$D$6276,1,FALSE)),0,E931 - 1)</f>
        <v>0</v>
      </c>
    </row>
    <row r="932" spans="5:8" x14ac:dyDescent="0.45">
      <c r="F932" s="7">
        <f>IF(ISERROR(VLOOKUP(D932,'2subscriptInfo'!$D$2:$D$6276,1,FALSE)),0,E932 - 1)</f>
        <v>0</v>
      </c>
    </row>
    <row r="933" spans="5:8" x14ac:dyDescent="0.45">
      <c r="F933" s="7">
        <f>IF(ISERROR(VLOOKUP(D933,'2subscriptInfo'!$D$2:$D$6276,1,FALSE)),0,E933 - 1)</f>
        <v>0</v>
      </c>
    </row>
    <row r="934" spans="5:8" x14ac:dyDescent="0.45">
      <c r="F934" s="7">
        <f>IF(ISERROR(VLOOKUP(D934,'2subscriptInfo'!$D$2:$D$6276,1,FALSE)),0,E934 - 1)</f>
        <v>0</v>
      </c>
    </row>
    <row r="935" spans="5:8" x14ac:dyDescent="0.45">
      <c r="F935" s="7">
        <f>IF(ISERROR(VLOOKUP(D935,'2subscriptInfo'!$D$2:$D$6276,1,FALSE)),0,E935 - 1)</f>
        <v>0</v>
      </c>
    </row>
    <row r="936" spans="5:8" x14ac:dyDescent="0.45">
      <c r="F936" s="7">
        <f>IF(ISERROR(VLOOKUP(D936,'2subscriptInfo'!$D$2:$D$6276,1,FALSE)),0,E936 - 1)</f>
        <v>0</v>
      </c>
    </row>
    <row r="937" spans="5:8" x14ac:dyDescent="0.45">
      <c r="F937" s="7">
        <f>IF(ISERROR(VLOOKUP(D937,'2subscriptInfo'!$D$2:$D$6276,1,FALSE)),0,E937 - 1)</f>
        <v>0</v>
      </c>
    </row>
    <row r="938" spans="5:8" x14ac:dyDescent="0.45">
      <c r="F938" s="7"/>
    </row>
    <row r="939" spans="5:8" x14ac:dyDescent="0.45">
      <c r="E939" s="7" t="s">
        <v>1230</v>
      </c>
      <c r="F939" s="7">
        <f>SUM(F2:F938)</f>
        <v>8</v>
      </c>
    </row>
    <row r="940" spans="5:8" x14ac:dyDescent="0.45">
      <c r="G940">
        <v>61</v>
      </c>
    </row>
    <row r="941" spans="5:8" x14ac:dyDescent="0.45">
      <c r="H941">
        <f>SUBTOTAL(9,H38:H940)</f>
        <v>61</v>
      </c>
    </row>
  </sheetData>
  <autoFilter ref="E1:F941" xr:uid="{FD5573B4-D3A2-445B-B9FF-128B119587AF}"/>
  <phoneticPr fontId="9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BB59F-E528-424A-92D2-8C14A00657F6}">
  <sheetPr filterMode="1"/>
  <dimension ref="A1:E941"/>
  <sheetViews>
    <sheetView zoomScale="70" zoomScaleNormal="70" workbookViewId="0">
      <selection activeCell="C955" sqref="C955"/>
    </sheetView>
  </sheetViews>
  <sheetFormatPr defaultRowHeight="18" x14ac:dyDescent="0.45"/>
  <cols>
    <col min="1" max="1" width="31.59765625" customWidth="1"/>
    <col min="2" max="2" width="24.09765625" customWidth="1"/>
    <col min="4" max="4" width="34" customWidth="1"/>
  </cols>
  <sheetData>
    <row r="1" spans="1:5" x14ac:dyDescent="0.45">
      <c r="A1" t="s">
        <v>1</v>
      </c>
      <c r="D1" t="s">
        <v>2</v>
      </c>
    </row>
    <row r="2" spans="1:5" hidden="1" x14ac:dyDescent="0.45">
      <c r="A2" s="12" t="s">
        <v>13</v>
      </c>
      <c r="B2">
        <f>COUNTIF($A$2:A2,A2)</f>
        <v>1</v>
      </c>
      <c r="D2" s="12" t="s">
        <v>200</v>
      </c>
      <c r="E2">
        <f>COUNTIF($D$2:D2,D2)</f>
        <v>1</v>
      </c>
    </row>
    <row r="3" spans="1:5" hidden="1" x14ac:dyDescent="0.45">
      <c r="A3" s="15" t="s">
        <v>13</v>
      </c>
      <c r="B3">
        <f>COUNTIF($A$2:A3,A3)</f>
        <v>2</v>
      </c>
      <c r="D3" s="15" t="s">
        <v>223</v>
      </c>
      <c r="E3">
        <f>COUNTIF($D$2:D3,D3)</f>
        <v>1</v>
      </c>
    </row>
    <row r="4" spans="1:5" hidden="1" x14ac:dyDescent="0.45">
      <c r="A4" s="12" t="s">
        <v>13</v>
      </c>
      <c r="B4">
        <f>COUNTIF($A$2:A4,A4)</f>
        <v>3</v>
      </c>
      <c r="D4" s="12" t="s">
        <v>225</v>
      </c>
      <c r="E4">
        <f>COUNTIF($D$2:D4,D4)</f>
        <v>1</v>
      </c>
    </row>
    <row r="5" spans="1:5" hidden="1" x14ac:dyDescent="0.45">
      <c r="A5" s="15" t="s">
        <v>13</v>
      </c>
      <c r="B5">
        <f>COUNTIF($A$2:A5,A5)</f>
        <v>4</v>
      </c>
      <c r="D5" s="15" t="s">
        <v>116</v>
      </c>
      <c r="E5">
        <f>COUNTIF($D$2:D5,D5)</f>
        <v>1</v>
      </c>
    </row>
    <row r="6" spans="1:5" hidden="1" x14ac:dyDescent="0.45">
      <c r="A6" s="12" t="s">
        <v>13</v>
      </c>
      <c r="B6">
        <f>COUNTIF($A$2:A6,A6)</f>
        <v>5</v>
      </c>
      <c r="D6" s="12" t="s">
        <v>266</v>
      </c>
      <c r="E6">
        <f>COUNTIF($D$2:D6,D6)</f>
        <v>1</v>
      </c>
    </row>
    <row r="7" spans="1:5" hidden="1" x14ac:dyDescent="0.45">
      <c r="A7" s="15" t="s">
        <v>13</v>
      </c>
      <c r="B7">
        <f>COUNTIF($A$2:A7,A7)</f>
        <v>6</v>
      </c>
      <c r="D7" s="15" t="s">
        <v>206</v>
      </c>
      <c r="E7">
        <f>COUNTIF($D$2:D7,D7)</f>
        <v>1</v>
      </c>
    </row>
    <row r="8" spans="1:5" hidden="1" x14ac:dyDescent="0.45">
      <c r="A8" s="12" t="s">
        <v>13</v>
      </c>
      <c r="B8">
        <f>COUNTIF($A$2:A8,A8)</f>
        <v>7</v>
      </c>
      <c r="D8" s="12" t="s">
        <v>212</v>
      </c>
      <c r="E8">
        <f>COUNTIF($D$2:D8,D8)</f>
        <v>1</v>
      </c>
    </row>
    <row r="9" spans="1:5" hidden="1" x14ac:dyDescent="0.45">
      <c r="A9" s="15" t="s">
        <v>13</v>
      </c>
      <c r="B9">
        <f>COUNTIF($A$2:A9,A9)</f>
        <v>8</v>
      </c>
      <c r="D9" s="15" t="s">
        <v>432</v>
      </c>
      <c r="E9">
        <f>COUNTIF($D$2:D9,D9)</f>
        <v>1</v>
      </c>
    </row>
    <row r="10" spans="1:5" hidden="1" x14ac:dyDescent="0.45">
      <c r="A10" s="12" t="s">
        <v>13</v>
      </c>
      <c r="B10">
        <f>COUNTIF($A$2:A10,A10)</f>
        <v>9</v>
      </c>
      <c r="D10" s="12" t="s">
        <v>256</v>
      </c>
      <c r="E10">
        <f>COUNTIF($D$2:D10,D10)</f>
        <v>1</v>
      </c>
    </row>
    <row r="11" spans="1:5" hidden="1" x14ac:dyDescent="0.45">
      <c r="A11" s="15" t="s">
        <v>13</v>
      </c>
      <c r="B11">
        <f>COUNTIF($A$2:A11,A11)</f>
        <v>10</v>
      </c>
      <c r="D11" s="15" t="s">
        <v>259</v>
      </c>
      <c r="E11">
        <f>COUNTIF($D$2:D11,D11)</f>
        <v>1</v>
      </c>
    </row>
    <row r="12" spans="1:5" hidden="1" x14ac:dyDescent="0.45">
      <c r="A12" s="12" t="s">
        <v>32</v>
      </c>
      <c r="B12">
        <f>COUNTIF($A$2:A12,A12)</f>
        <v>1</v>
      </c>
      <c r="D12" s="12" t="s">
        <v>194</v>
      </c>
      <c r="E12">
        <f>COUNTIF($D$2:D12,D12)</f>
        <v>1</v>
      </c>
    </row>
    <row r="13" spans="1:5" hidden="1" x14ac:dyDescent="0.45">
      <c r="A13" s="15" t="s">
        <v>32</v>
      </c>
      <c r="B13">
        <f>COUNTIF($A$2:A13,A13)</f>
        <v>2</v>
      </c>
      <c r="D13" s="15" t="s">
        <v>313</v>
      </c>
      <c r="E13">
        <f>COUNTIF($D$2:D13,D13)</f>
        <v>1</v>
      </c>
    </row>
    <row r="14" spans="1:5" hidden="1" x14ac:dyDescent="0.45">
      <c r="A14" s="12" t="s">
        <v>32</v>
      </c>
      <c r="B14">
        <f>COUNTIF($A$2:A14,A14)</f>
        <v>3</v>
      </c>
      <c r="D14" s="12" t="s">
        <v>296</v>
      </c>
      <c r="E14">
        <f>COUNTIF($D$2:D14,D14)</f>
        <v>1</v>
      </c>
    </row>
    <row r="15" spans="1:5" hidden="1" x14ac:dyDescent="0.45">
      <c r="A15" s="15" t="s">
        <v>32</v>
      </c>
      <c r="B15">
        <f>COUNTIF($A$2:A15,A15)</f>
        <v>4</v>
      </c>
      <c r="D15" s="15" t="s">
        <v>236</v>
      </c>
      <c r="E15">
        <f>COUNTIF($D$2:D15,D15)</f>
        <v>1</v>
      </c>
    </row>
    <row r="16" spans="1:5" hidden="1" x14ac:dyDescent="0.45">
      <c r="A16" s="12" t="s">
        <v>32</v>
      </c>
      <c r="B16">
        <f>COUNTIF($A$2:A16,A16)</f>
        <v>5</v>
      </c>
      <c r="D16" s="12" t="s">
        <v>223</v>
      </c>
      <c r="E16">
        <f>COUNTIF($D$2:D16,D16)</f>
        <v>2</v>
      </c>
    </row>
    <row r="17" spans="1:5" hidden="1" x14ac:dyDescent="0.45">
      <c r="A17" s="15" t="s">
        <v>32</v>
      </c>
      <c r="B17">
        <f>COUNTIF($A$2:A17,A17)</f>
        <v>6</v>
      </c>
      <c r="D17" s="15" t="s">
        <v>245</v>
      </c>
      <c r="E17">
        <f>COUNTIF($D$2:D17,D17)</f>
        <v>1</v>
      </c>
    </row>
    <row r="18" spans="1:5" hidden="1" x14ac:dyDescent="0.45">
      <c r="A18" s="12" t="s">
        <v>32</v>
      </c>
      <c r="B18">
        <f>COUNTIF($A$2:A18,A18)</f>
        <v>7</v>
      </c>
      <c r="D18" s="12" t="s">
        <v>208</v>
      </c>
      <c r="E18">
        <f>COUNTIF($D$2:D18,D18)</f>
        <v>1</v>
      </c>
    </row>
    <row r="19" spans="1:5" hidden="1" x14ac:dyDescent="0.45">
      <c r="A19" s="15" t="s">
        <v>32</v>
      </c>
      <c r="B19">
        <f>COUNTIF($A$2:A19,A19)</f>
        <v>8</v>
      </c>
      <c r="D19" s="15" t="s">
        <v>204</v>
      </c>
      <c r="E19">
        <f>COUNTIF($D$2:D19,D19)</f>
        <v>1</v>
      </c>
    </row>
    <row r="20" spans="1:5" hidden="1" x14ac:dyDescent="0.45">
      <c r="A20" s="12" t="s">
        <v>32</v>
      </c>
      <c r="B20">
        <f>COUNTIF($A$2:A20,A20)</f>
        <v>9</v>
      </c>
      <c r="D20" s="12" t="s">
        <v>116</v>
      </c>
      <c r="E20">
        <f>COUNTIF($D$2:D20,D20)</f>
        <v>2</v>
      </c>
    </row>
    <row r="21" spans="1:5" hidden="1" x14ac:dyDescent="0.45">
      <c r="A21" s="15" t="s">
        <v>32</v>
      </c>
      <c r="B21">
        <f>COUNTIF($A$2:A21,A21)</f>
        <v>10</v>
      </c>
      <c r="D21" s="15" t="s">
        <v>401</v>
      </c>
      <c r="E21">
        <f>COUNTIF($D$2:D21,D21)</f>
        <v>1</v>
      </c>
    </row>
    <row r="22" spans="1:5" hidden="1" x14ac:dyDescent="0.45">
      <c r="A22" s="12" t="s">
        <v>32</v>
      </c>
      <c r="B22">
        <f>COUNTIF($A$2:A22,A22)</f>
        <v>11</v>
      </c>
      <c r="D22" s="12" t="s">
        <v>157</v>
      </c>
      <c r="E22">
        <f>COUNTIF($D$2:D22,D22)</f>
        <v>1</v>
      </c>
    </row>
    <row r="23" spans="1:5" hidden="1" x14ac:dyDescent="0.45">
      <c r="A23" s="15" t="s">
        <v>32</v>
      </c>
      <c r="B23">
        <f>COUNTIF($A$2:A23,A23)</f>
        <v>12</v>
      </c>
      <c r="D23" s="15" t="s">
        <v>153</v>
      </c>
      <c r="E23">
        <f>COUNTIF($D$2:D23,D23)</f>
        <v>1</v>
      </c>
    </row>
    <row r="24" spans="1:5" hidden="1" x14ac:dyDescent="0.45">
      <c r="A24" s="12" t="s">
        <v>32</v>
      </c>
      <c r="B24">
        <f>COUNTIF($A$2:A24,A24)</f>
        <v>13</v>
      </c>
      <c r="D24" s="12" t="s">
        <v>459</v>
      </c>
      <c r="E24">
        <f>COUNTIF($D$2:D24,D24)</f>
        <v>1</v>
      </c>
    </row>
    <row r="25" spans="1:5" hidden="1" x14ac:dyDescent="0.45">
      <c r="A25" s="15" t="s">
        <v>13</v>
      </c>
      <c r="B25">
        <f>COUNTIF($A$2:A25,A25)</f>
        <v>11</v>
      </c>
      <c r="D25" s="15" t="s">
        <v>216</v>
      </c>
      <c r="E25">
        <f>COUNTIF($D$2:D25,D25)</f>
        <v>1</v>
      </c>
    </row>
    <row r="26" spans="1:5" hidden="1" x14ac:dyDescent="0.45">
      <c r="A26" s="12" t="s">
        <v>13</v>
      </c>
      <c r="B26">
        <f>COUNTIF($A$2:A26,A26)</f>
        <v>12</v>
      </c>
      <c r="D26" s="12" t="s">
        <v>407</v>
      </c>
      <c r="E26">
        <f>COUNTIF($D$2:D26,D26)</f>
        <v>1</v>
      </c>
    </row>
    <row r="27" spans="1:5" hidden="1" x14ac:dyDescent="0.45">
      <c r="A27" s="15" t="s">
        <v>13</v>
      </c>
      <c r="B27">
        <f>COUNTIF($A$2:A27,A27)</f>
        <v>13</v>
      </c>
      <c r="D27" s="15" t="s">
        <v>2280</v>
      </c>
      <c r="E27">
        <f>COUNTIF($D$2:D27,D27)</f>
        <v>1</v>
      </c>
    </row>
    <row r="28" spans="1:5" hidden="1" x14ac:dyDescent="0.45">
      <c r="A28" s="12" t="s">
        <v>20</v>
      </c>
      <c r="B28">
        <f>COUNTIF($A$2:A28,A28)</f>
        <v>1</v>
      </c>
      <c r="D28" s="12" t="s">
        <v>153</v>
      </c>
      <c r="E28">
        <f>COUNTIF($D$2:D28,D28)</f>
        <v>2</v>
      </c>
    </row>
    <row r="29" spans="1:5" hidden="1" x14ac:dyDescent="0.45">
      <c r="A29" s="15" t="s">
        <v>13</v>
      </c>
      <c r="B29">
        <f>COUNTIF($A$2:A29,A29)</f>
        <v>14</v>
      </c>
      <c r="D29" s="15" t="s">
        <v>4716</v>
      </c>
      <c r="E29">
        <f>COUNTIF($D$2:D29,D29)</f>
        <v>1</v>
      </c>
    </row>
    <row r="30" spans="1:5" hidden="1" x14ac:dyDescent="0.45">
      <c r="A30" s="12" t="s">
        <v>18</v>
      </c>
      <c r="B30">
        <f>COUNTIF($A$2:A30,A30)</f>
        <v>1</v>
      </c>
      <c r="D30" s="12" t="s">
        <v>286</v>
      </c>
      <c r="E30">
        <f>COUNTIF($D$2:D30,D30)</f>
        <v>1</v>
      </c>
    </row>
    <row r="31" spans="1:5" hidden="1" x14ac:dyDescent="0.45">
      <c r="A31" s="15" t="s">
        <v>18</v>
      </c>
      <c r="B31">
        <f>COUNTIF($A$2:A31,A31)</f>
        <v>2</v>
      </c>
      <c r="D31" s="15" t="s">
        <v>208</v>
      </c>
      <c r="E31">
        <f>COUNTIF($D$2:D31,D31)</f>
        <v>2</v>
      </c>
    </row>
    <row r="32" spans="1:5" hidden="1" x14ac:dyDescent="0.45">
      <c r="A32" s="12" t="s">
        <v>18</v>
      </c>
      <c r="B32">
        <f>COUNTIF($A$2:A32,A32)</f>
        <v>3</v>
      </c>
      <c r="D32" s="12" t="s">
        <v>210</v>
      </c>
      <c r="E32">
        <f>COUNTIF($D$2:D32,D32)</f>
        <v>1</v>
      </c>
    </row>
    <row r="33" spans="1:5" hidden="1" x14ac:dyDescent="0.45">
      <c r="A33" s="15" t="s">
        <v>18</v>
      </c>
      <c r="B33">
        <f>COUNTIF($A$2:A33,A33)</f>
        <v>4</v>
      </c>
      <c r="D33" s="15" t="s">
        <v>206</v>
      </c>
      <c r="E33">
        <f>COUNTIF($D$2:D33,D33)</f>
        <v>2</v>
      </c>
    </row>
    <row r="34" spans="1:5" hidden="1" x14ac:dyDescent="0.45">
      <c r="A34" s="12" t="s">
        <v>18</v>
      </c>
      <c r="B34">
        <f>COUNTIF($A$2:A34,A34)</f>
        <v>5</v>
      </c>
      <c r="D34" s="12" t="s">
        <v>204</v>
      </c>
      <c r="E34">
        <f>COUNTIF($D$2:D34,D34)</f>
        <v>2</v>
      </c>
    </row>
    <row r="35" spans="1:5" hidden="1" x14ac:dyDescent="0.45">
      <c r="A35" s="15" t="s">
        <v>18</v>
      </c>
      <c r="B35">
        <f>COUNTIF($A$2:A35,A35)</f>
        <v>6</v>
      </c>
      <c r="D35" s="15" t="s">
        <v>401</v>
      </c>
      <c r="E35">
        <f>COUNTIF($D$2:D35,D35)</f>
        <v>2</v>
      </c>
    </row>
    <row r="36" spans="1:5" hidden="1" x14ac:dyDescent="0.45">
      <c r="A36" s="12" t="s">
        <v>34</v>
      </c>
      <c r="B36">
        <f>COUNTIF($A$2:A36,A36)</f>
        <v>1</v>
      </c>
      <c r="D36" s="12" t="s">
        <v>175</v>
      </c>
      <c r="E36">
        <f>COUNTIF($D$2:D36,D36)</f>
        <v>1</v>
      </c>
    </row>
    <row r="37" spans="1:5" hidden="1" x14ac:dyDescent="0.45">
      <c r="A37" s="15" t="s">
        <v>187</v>
      </c>
      <c r="B37">
        <f>COUNTIF($A$2:A37,A37)</f>
        <v>1</v>
      </c>
      <c r="D37" s="15" t="s">
        <v>188</v>
      </c>
      <c r="E37">
        <f>COUNTIF($D$2:D37,D37)</f>
        <v>2</v>
      </c>
    </row>
    <row r="38" spans="1:5" hidden="1" x14ac:dyDescent="0.45">
      <c r="A38" s="12" t="s">
        <v>2279</v>
      </c>
      <c r="B38">
        <f>COUNTIF($A$2:A38,A38)</f>
        <v>1</v>
      </c>
      <c r="D38" s="12" t="s">
        <v>2278</v>
      </c>
      <c r="E38">
        <f>COUNTIF($D$2:D38,D38)</f>
        <v>1</v>
      </c>
    </row>
    <row r="39" spans="1:5" hidden="1" x14ac:dyDescent="0.45">
      <c r="A39" s="15" t="s">
        <v>723</v>
      </c>
      <c r="B39">
        <f>COUNTIF($A$2:A39,A39)</f>
        <v>1</v>
      </c>
      <c r="D39" s="15" t="s">
        <v>485</v>
      </c>
      <c r="E39">
        <f>COUNTIF($D$2:D39,D39)</f>
        <v>1</v>
      </c>
    </row>
    <row r="40" spans="1:5" hidden="1" x14ac:dyDescent="0.45">
      <c r="A40" s="12" t="s">
        <v>723</v>
      </c>
      <c r="B40">
        <f>COUNTIF($A$2:A40,A40)</f>
        <v>2</v>
      </c>
      <c r="D40" s="12" t="s">
        <v>628</v>
      </c>
      <c r="E40">
        <f>COUNTIF($D$2:D40,D40)</f>
        <v>1</v>
      </c>
    </row>
    <row r="41" spans="1:5" hidden="1" x14ac:dyDescent="0.45">
      <c r="A41" s="15" t="s">
        <v>16</v>
      </c>
      <c r="B41">
        <f>COUNTIF($A$2:A41,A41)</f>
        <v>1</v>
      </c>
      <c r="D41" s="15" t="s">
        <v>194</v>
      </c>
      <c r="E41">
        <f>COUNTIF($D$2:D41,D41)</f>
        <v>2</v>
      </c>
    </row>
    <row r="42" spans="1:5" hidden="1" x14ac:dyDescent="0.45">
      <c r="A42" s="12" t="s">
        <v>16</v>
      </c>
      <c r="B42">
        <f>COUNTIF($A$2:A42,A42)</f>
        <v>2</v>
      </c>
      <c r="D42" s="12" t="s">
        <v>200</v>
      </c>
      <c r="E42">
        <f>COUNTIF($D$2:D42,D42)</f>
        <v>2</v>
      </c>
    </row>
    <row r="43" spans="1:5" hidden="1" x14ac:dyDescent="0.45">
      <c r="A43" s="15" t="s">
        <v>16</v>
      </c>
      <c r="B43">
        <f>COUNTIF($A$2:A43,A43)</f>
        <v>3</v>
      </c>
      <c r="D43" s="15" t="s">
        <v>204</v>
      </c>
      <c r="E43">
        <f>COUNTIF($D$2:D43,D43)</f>
        <v>3</v>
      </c>
    </row>
    <row r="44" spans="1:5" hidden="1" x14ac:dyDescent="0.45">
      <c r="A44" s="12" t="s">
        <v>16</v>
      </c>
      <c r="B44">
        <f>COUNTIF($A$2:A44,A44)</f>
        <v>4</v>
      </c>
      <c r="D44" s="12" t="s">
        <v>179</v>
      </c>
      <c r="E44">
        <f>COUNTIF($D$2:D44,D44)</f>
        <v>1</v>
      </c>
    </row>
    <row r="45" spans="1:5" hidden="1" x14ac:dyDescent="0.45">
      <c r="A45" s="15" t="s">
        <v>16</v>
      </c>
      <c r="B45">
        <f>COUNTIF($A$2:A45,A45)</f>
        <v>5</v>
      </c>
      <c r="D45" s="15" t="s">
        <v>214</v>
      </c>
      <c r="E45">
        <f>COUNTIF($D$2:D45,D45)</f>
        <v>1</v>
      </c>
    </row>
    <row r="46" spans="1:5" hidden="1" x14ac:dyDescent="0.45">
      <c r="A46" s="12" t="s">
        <v>34</v>
      </c>
      <c r="B46">
        <f>COUNTIF($A$2:A46,A46)</f>
        <v>2</v>
      </c>
      <c r="D46" s="12" t="s">
        <v>153</v>
      </c>
      <c r="E46">
        <f>COUNTIF($D$2:D46,D46)</f>
        <v>3</v>
      </c>
    </row>
    <row r="47" spans="1:5" hidden="1" x14ac:dyDescent="0.45">
      <c r="A47" s="15" t="s">
        <v>34</v>
      </c>
      <c r="B47">
        <f>COUNTIF($A$2:A47,A47)</f>
        <v>3</v>
      </c>
      <c r="D47" s="15" t="s">
        <v>318</v>
      </c>
      <c r="E47">
        <f>COUNTIF($D$2:D47,D47)</f>
        <v>1</v>
      </c>
    </row>
    <row r="48" spans="1:5" hidden="1" x14ac:dyDescent="0.45">
      <c r="A48" s="12" t="s">
        <v>34</v>
      </c>
      <c r="B48">
        <f>COUNTIF($A$2:A48,A48)</f>
        <v>4</v>
      </c>
      <c r="D48" s="12" t="s">
        <v>275</v>
      </c>
      <c r="E48">
        <f>COUNTIF($D$2:D48,D48)</f>
        <v>1</v>
      </c>
    </row>
    <row r="49" spans="1:5" hidden="1" x14ac:dyDescent="0.45">
      <c r="A49" s="15" t="s">
        <v>34</v>
      </c>
      <c r="B49">
        <f>COUNTIF($A$2:A49,A49)</f>
        <v>5</v>
      </c>
      <c r="D49" s="15" t="s">
        <v>410</v>
      </c>
      <c r="E49">
        <f>COUNTIF($D$2:D49,D49)</f>
        <v>1</v>
      </c>
    </row>
    <row r="50" spans="1:5" hidden="1" x14ac:dyDescent="0.45">
      <c r="A50" s="12" t="s">
        <v>36</v>
      </c>
      <c r="B50">
        <f>COUNTIF($A$2:A50,A50)</f>
        <v>1</v>
      </c>
      <c r="D50" s="12" t="s">
        <v>175</v>
      </c>
      <c r="E50">
        <f>COUNTIF($D$2:D50,D50)</f>
        <v>2</v>
      </c>
    </row>
    <row r="51" spans="1:5" hidden="1" x14ac:dyDescent="0.45">
      <c r="A51" s="15" t="s">
        <v>28</v>
      </c>
      <c r="B51">
        <f>COUNTIF($A$2:A51,A51)</f>
        <v>1</v>
      </c>
      <c r="D51" s="15" t="s">
        <v>204</v>
      </c>
      <c r="E51">
        <f>COUNTIF($D$2:D51,D51)</f>
        <v>4</v>
      </c>
    </row>
    <row r="52" spans="1:5" hidden="1" x14ac:dyDescent="0.45">
      <c r="A52" s="12" t="s">
        <v>36</v>
      </c>
      <c r="B52">
        <f>COUNTIF($A$2:A52,A52)</f>
        <v>2</v>
      </c>
      <c r="D52" s="12" t="s">
        <v>288</v>
      </c>
      <c r="E52">
        <f>COUNTIF($D$2:D52,D52)</f>
        <v>1</v>
      </c>
    </row>
    <row r="53" spans="1:5" hidden="1" x14ac:dyDescent="0.45">
      <c r="A53" s="15" t="s">
        <v>36</v>
      </c>
      <c r="B53">
        <f>COUNTIF($A$2:A53,A53)</f>
        <v>3</v>
      </c>
      <c r="D53" s="15" t="s">
        <v>206</v>
      </c>
      <c r="E53">
        <f>COUNTIF($D$2:D53,D53)</f>
        <v>3</v>
      </c>
    </row>
    <row r="54" spans="1:5" hidden="1" x14ac:dyDescent="0.45">
      <c r="A54" s="12" t="s">
        <v>36</v>
      </c>
      <c r="B54">
        <f>COUNTIF($A$2:A54,A54)</f>
        <v>4</v>
      </c>
      <c r="D54" s="12" t="s">
        <v>410</v>
      </c>
      <c r="E54">
        <f>COUNTIF($D$2:D54,D54)</f>
        <v>2</v>
      </c>
    </row>
    <row r="55" spans="1:5" hidden="1" x14ac:dyDescent="0.45">
      <c r="A55" s="15" t="s">
        <v>36</v>
      </c>
      <c r="B55">
        <f>COUNTIF($A$2:A55,A55)</f>
        <v>5</v>
      </c>
      <c r="D55" s="15" t="s">
        <v>296</v>
      </c>
      <c r="E55">
        <f>COUNTIF($D$2:D55,D55)</f>
        <v>2</v>
      </c>
    </row>
    <row r="56" spans="1:5" hidden="1" x14ac:dyDescent="0.45">
      <c r="A56" s="12" t="s">
        <v>36</v>
      </c>
      <c r="B56">
        <f>COUNTIF($A$2:A56,A56)</f>
        <v>6</v>
      </c>
      <c r="D56" s="12" t="s">
        <v>259</v>
      </c>
      <c r="E56">
        <f>COUNTIF($D$2:D56,D56)</f>
        <v>2</v>
      </c>
    </row>
    <row r="57" spans="1:5" hidden="1" x14ac:dyDescent="0.45">
      <c r="A57" s="15" t="s">
        <v>20</v>
      </c>
      <c r="B57">
        <f>COUNTIF($A$2:A57,A57)</f>
        <v>2</v>
      </c>
      <c r="D57" s="15" t="s">
        <v>200</v>
      </c>
      <c r="E57">
        <f>COUNTIF($D$2:D57,D57)</f>
        <v>3</v>
      </c>
    </row>
    <row r="58" spans="1:5" hidden="1" x14ac:dyDescent="0.45">
      <c r="A58" s="12" t="s">
        <v>36</v>
      </c>
      <c r="B58">
        <f>COUNTIF($A$2:A58,A58)</f>
        <v>7</v>
      </c>
      <c r="D58" s="12" t="s">
        <v>233</v>
      </c>
      <c r="E58">
        <f>COUNTIF($D$2:D58,D58)</f>
        <v>1</v>
      </c>
    </row>
    <row r="59" spans="1:5" hidden="1" x14ac:dyDescent="0.45">
      <c r="A59" s="15" t="s">
        <v>36</v>
      </c>
      <c r="B59">
        <f>COUNTIF($A$2:A59,A59)</f>
        <v>8</v>
      </c>
      <c r="D59" s="15" t="s">
        <v>88</v>
      </c>
      <c r="E59">
        <f>COUNTIF($D$2:D59,D59)</f>
        <v>1</v>
      </c>
    </row>
    <row r="60" spans="1:5" hidden="1" x14ac:dyDescent="0.45">
      <c r="A60" s="12" t="s">
        <v>20</v>
      </c>
      <c r="B60">
        <f>COUNTIF($A$2:A60,A60)</f>
        <v>3</v>
      </c>
      <c r="D60" s="12" t="s">
        <v>192</v>
      </c>
      <c r="E60">
        <f>COUNTIF($D$2:D60,D60)</f>
        <v>1</v>
      </c>
    </row>
    <row r="61" spans="1:5" hidden="1" x14ac:dyDescent="0.45">
      <c r="A61" s="15" t="s">
        <v>20</v>
      </c>
      <c r="B61">
        <f>COUNTIF($A$2:A61,A61)</f>
        <v>4</v>
      </c>
      <c r="D61" s="15" t="s">
        <v>190</v>
      </c>
      <c r="E61">
        <f>COUNTIF($D$2:D61,D61)</f>
        <v>1</v>
      </c>
    </row>
    <row r="62" spans="1:5" hidden="1" x14ac:dyDescent="0.45">
      <c r="A62" s="12" t="s">
        <v>20</v>
      </c>
      <c r="B62">
        <f>COUNTIF($A$2:A62,A62)</f>
        <v>5</v>
      </c>
      <c r="D62" s="12" t="s">
        <v>116</v>
      </c>
      <c r="E62">
        <f>COUNTIF($D$2:D62,D62)</f>
        <v>3</v>
      </c>
    </row>
    <row r="63" spans="1:5" hidden="1" x14ac:dyDescent="0.45">
      <c r="A63" s="15" t="s">
        <v>20</v>
      </c>
      <c r="B63">
        <f>COUNTIF($A$2:A63,A63)</f>
        <v>6</v>
      </c>
      <c r="D63" s="15" t="s">
        <v>240</v>
      </c>
      <c r="E63">
        <f>COUNTIF($D$2:D63,D63)</f>
        <v>1</v>
      </c>
    </row>
    <row r="64" spans="1:5" hidden="1" x14ac:dyDescent="0.45">
      <c r="A64" s="12" t="s">
        <v>20</v>
      </c>
      <c r="B64">
        <f>COUNTIF($A$2:A64,A64)</f>
        <v>7</v>
      </c>
      <c r="D64" s="12" t="s">
        <v>206</v>
      </c>
      <c r="E64">
        <f>COUNTIF($D$2:D64,D64)</f>
        <v>4</v>
      </c>
    </row>
    <row r="65" spans="1:5" hidden="1" x14ac:dyDescent="0.45">
      <c r="A65" s="15" t="s">
        <v>20</v>
      </c>
      <c r="B65">
        <f>COUNTIF($A$2:A65,A65)</f>
        <v>8</v>
      </c>
      <c r="D65" s="15" t="s">
        <v>198</v>
      </c>
      <c r="E65">
        <f>COUNTIF($D$2:D65,D65)</f>
        <v>1</v>
      </c>
    </row>
    <row r="66" spans="1:5" hidden="1" x14ac:dyDescent="0.45">
      <c r="A66" s="12" t="s">
        <v>20</v>
      </c>
      <c r="B66">
        <f>COUNTIF($A$2:A66,A66)</f>
        <v>9</v>
      </c>
      <c r="D66" s="12" t="s">
        <v>279</v>
      </c>
      <c r="E66">
        <f>COUNTIF($D$2:D66,D66)</f>
        <v>1</v>
      </c>
    </row>
    <row r="67" spans="1:5" hidden="1" x14ac:dyDescent="0.45">
      <c r="A67" s="15" t="s">
        <v>28</v>
      </c>
      <c r="B67">
        <f>COUNTIF($A$2:A67,A67)</f>
        <v>2</v>
      </c>
      <c r="D67" s="15" t="s">
        <v>233</v>
      </c>
      <c r="E67">
        <f>COUNTIF($D$2:D67,D67)</f>
        <v>2</v>
      </c>
    </row>
    <row r="68" spans="1:5" hidden="1" x14ac:dyDescent="0.45">
      <c r="A68" s="12" t="s">
        <v>28</v>
      </c>
      <c r="B68">
        <f>COUNTIF($A$2:A68,A68)</f>
        <v>3</v>
      </c>
      <c r="D68" s="12" t="s">
        <v>236</v>
      </c>
      <c r="E68">
        <f>COUNTIF($D$2:D68,D68)</f>
        <v>2</v>
      </c>
    </row>
    <row r="69" spans="1:5" hidden="1" x14ac:dyDescent="0.45">
      <c r="A69" s="15" t="s">
        <v>28</v>
      </c>
      <c r="B69">
        <f>COUNTIF($A$2:A69,A69)</f>
        <v>4</v>
      </c>
      <c r="D69" s="15" t="s">
        <v>116</v>
      </c>
      <c r="E69">
        <f>COUNTIF($D$2:D69,D69)</f>
        <v>4</v>
      </c>
    </row>
    <row r="70" spans="1:5" hidden="1" x14ac:dyDescent="0.45">
      <c r="A70" s="12" t="s">
        <v>28</v>
      </c>
      <c r="B70">
        <f>COUNTIF($A$2:A70,A70)</f>
        <v>5</v>
      </c>
      <c r="D70" s="12" t="s">
        <v>266</v>
      </c>
      <c r="E70">
        <f>COUNTIF($D$2:D70,D70)</f>
        <v>2</v>
      </c>
    </row>
    <row r="71" spans="1:5" hidden="1" x14ac:dyDescent="0.45">
      <c r="A71" s="15" t="s">
        <v>28</v>
      </c>
      <c r="B71">
        <f>COUNTIF($A$2:A71,A71)</f>
        <v>6</v>
      </c>
      <c r="D71" s="15" t="s">
        <v>245</v>
      </c>
      <c r="E71">
        <f>COUNTIF($D$2:D71,D71)</f>
        <v>2</v>
      </c>
    </row>
    <row r="72" spans="1:5" hidden="1" x14ac:dyDescent="0.45">
      <c r="A72" s="12" t="s">
        <v>28</v>
      </c>
      <c r="B72">
        <f>COUNTIF($A$2:A72,A72)</f>
        <v>7</v>
      </c>
      <c r="D72" s="12" t="s">
        <v>214</v>
      </c>
      <c r="E72">
        <f>COUNTIF($D$2:D72,D72)</f>
        <v>2</v>
      </c>
    </row>
    <row r="73" spans="1:5" hidden="1" x14ac:dyDescent="0.45">
      <c r="A73" s="15" t="s">
        <v>114</v>
      </c>
      <c r="B73">
        <f>COUNTIF($A$2:A73,A73)</f>
        <v>1</v>
      </c>
      <c r="D73" s="15" t="s">
        <v>157</v>
      </c>
      <c r="E73">
        <f>COUNTIF($D$2:D73,D73)</f>
        <v>2</v>
      </c>
    </row>
    <row r="74" spans="1:5" hidden="1" x14ac:dyDescent="0.45">
      <c r="A74" s="12" t="s">
        <v>114</v>
      </c>
      <c r="B74">
        <f>COUNTIF($A$2:A74,A74)</f>
        <v>2</v>
      </c>
      <c r="D74" s="12" t="s">
        <v>190</v>
      </c>
      <c r="E74">
        <f>COUNTIF($D$2:D74,D74)</f>
        <v>2</v>
      </c>
    </row>
    <row r="75" spans="1:5" hidden="1" x14ac:dyDescent="0.45">
      <c r="A75" s="15" t="s">
        <v>114</v>
      </c>
      <c r="B75">
        <f>COUNTIF($A$2:A75,A75)</f>
        <v>3</v>
      </c>
      <c r="D75" s="15" t="s">
        <v>116</v>
      </c>
      <c r="E75">
        <f>COUNTIF($D$2:D75,D75)</f>
        <v>5</v>
      </c>
    </row>
    <row r="76" spans="1:5" hidden="1" x14ac:dyDescent="0.45">
      <c r="A76" s="12" t="s">
        <v>114</v>
      </c>
      <c r="B76">
        <f>COUNTIF($A$2:A76,A76)</f>
        <v>4</v>
      </c>
      <c r="D76" s="12" t="s">
        <v>100</v>
      </c>
      <c r="E76">
        <f>COUNTIF($D$2:D76,D76)</f>
        <v>1</v>
      </c>
    </row>
    <row r="77" spans="1:5" hidden="1" x14ac:dyDescent="0.45">
      <c r="A77" s="15" t="s">
        <v>114</v>
      </c>
      <c r="B77">
        <f>COUNTIF($A$2:A77,A77)</f>
        <v>5</v>
      </c>
      <c r="D77" s="15" t="s">
        <v>401</v>
      </c>
      <c r="E77">
        <f>COUNTIF($D$2:D77,D77)</f>
        <v>3</v>
      </c>
    </row>
    <row r="78" spans="1:5" hidden="1" x14ac:dyDescent="0.45">
      <c r="A78" s="12" t="s">
        <v>114</v>
      </c>
      <c r="B78">
        <f>COUNTIF($A$2:A78,A78)</f>
        <v>6</v>
      </c>
      <c r="D78" s="12" t="s">
        <v>204</v>
      </c>
      <c r="E78">
        <f>COUNTIF($D$2:D78,D78)</f>
        <v>5</v>
      </c>
    </row>
    <row r="79" spans="1:5" hidden="1" x14ac:dyDescent="0.45">
      <c r="A79" s="15" t="s">
        <v>114</v>
      </c>
      <c r="B79">
        <f>COUNTIF($A$2:A79,A79)</f>
        <v>7</v>
      </c>
      <c r="D79" s="15" t="s">
        <v>206</v>
      </c>
      <c r="E79">
        <f>COUNTIF($D$2:D79,D79)</f>
        <v>5</v>
      </c>
    </row>
    <row r="80" spans="1:5" hidden="1" x14ac:dyDescent="0.45">
      <c r="A80" s="12" t="s">
        <v>54</v>
      </c>
      <c r="B80">
        <f>COUNTIF($A$2:A80,A80)</f>
        <v>1</v>
      </c>
      <c r="D80" s="12" t="s">
        <v>467</v>
      </c>
      <c r="E80">
        <f>COUNTIF($D$2:D80,D80)</f>
        <v>1</v>
      </c>
    </row>
    <row r="81" spans="1:5" hidden="1" x14ac:dyDescent="0.45">
      <c r="A81" s="15" t="s">
        <v>354</v>
      </c>
      <c r="B81">
        <f>COUNTIF($A$2:A81,A81)</f>
        <v>1</v>
      </c>
      <c r="D81" s="15" t="s">
        <v>196</v>
      </c>
      <c r="E81">
        <f>COUNTIF($D$2:D81,D81)</f>
        <v>1</v>
      </c>
    </row>
    <row r="82" spans="1:5" hidden="1" x14ac:dyDescent="0.45">
      <c r="A82" s="12" t="s">
        <v>26</v>
      </c>
      <c r="B82">
        <f>COUNTIF($A$2:A82,A82)</f>
        <v>1</v>
      </c>
      <c r="D82" s="12"/>
      <c r="E82">
        <f>COUNTIF($D$2:D82,D82)</f>
        <v>0</v>
      </c>
    </row>
    <row r="83" spans="1:5" hidden="1" x14ac:dyDescent="0.45">
      <c r="A83" s="15" t="s">
        <v>54</v>
      </c>
      <c r="B83">
        <f>COUNTIF($A$2:A83,A83)</f>
        <v>2</v>
      </c>
      <c r="D83" s="15" t="s">
        <v>350</v>
      </c>
      <c r="E83">
        <f>COUNTIF($D$2:D83,D83)</f>
        <v>1</v>
      </c>
    </row>
    <row r="84" spans="1:5" hidden="1" x14ac:dyDescent="0.45">
      <c r="A84" s="12" t="s">
        <v>165</v>
      </c>
      <c r="B84">
        <f>COUNTIF($A$2:A84,A84)</f>
        <v>1</v>
      </c>
      <c r="D84" s="12" t="s">
        <v>214</v>
      </c>
      <c r="E84">
        <f>COUNTIF($D$2:D84,D84)</f>
        <v>3</v>
      </c>
    </row>
    <row r="85" spans="1:5" hidden="1" x14ac:dyDescent="0.45">
      <c r="A85" s="15" t="s">
        <v>364</v>
      </c>
      <c r="B85">
        <f>COUNTIF($A$2:A85,A85)</f>
        <v>1</v>
      </c>
      <c r="D85" s="15" t="s">
        <v>196</v>
      </c>
      <c r="E85">
        <f>COUNTIF($D$2:D85,D85)</f>
        <v>2</v>
      </c>
    </row>
    <row r="86" spans="1:5" hidden="1" x14ac:dyDescent="0.45">
      <c r="A86" s="12" t="s">
        <v>238</v>
      </c>
      <c r="B86">
        <f>COUNTIF($A$2:A86,A86)</f>
        <v>1</v>
      </c>
      <c r="D86" s="12"/>
      <c r="E86">
        <f>COUNTIF($D$2:D86,D86)</f>
        <v>0</v>
      </c>
    </row>
    <row r="87" spans="1:5" hidden="1" x14ac:dyDescent="0.45">
      <c r="A87" s="15" t="s">
        <v>589</v>
      </c>
      <c r="B87">
        <f>COUNTIF($A$2:A87,A87)</f>
        <v>1</v>
      </c>
      <c r="D87" s="15"/>
      <c r="E87">
        <f>COUNTIF($D$2:D87,D87)</f>
        <v>0</v>
      </c>
    </row>
    <row r="88" spans="1:5" hidden="1" x14ac:dyDescent="0.45">
      <c r="A88" s="12" t="s">
        <v>757</v>
      </c>
      <c r="B88">
        <f>COUNTIF($A$2:A88,A88)</f>
        <v>1</v>
      </c>
      <c r="D88" s="12"/>
      <c r="E88">
        <f>COUNTIF($D$2:D88,D88)</f>
        <v>0</v>
      </c>
    </row>
    <row r="89" spans="1:5" hidden="1" x14ac:dyDescent="0.45">
      <c r="A89" s="15" t="s">
        <v>116</v>
      </c>
      <c r="B89">
        <f>COUNTIF($A$2:A89,A89)</f>
        <v>1</v>
      </c>
      <c r="D89" s="15"/>
      <c r="E89">
        <f>COUNTIF($D$2:D89,D89)</f>
        <v>0</v>
      </c>
    </row>
    <row r="90" spans="1:5" hidden="1" x14ac:dyDescent="0.45">
      <c r="A90" s="12" t="s">
        <v>11</v>
      </c>
      <c r="B90">
        <f>COUNTIF($A$2:A90,A90)</f>
        <v>1</v>
      </c>
      <c r="D90" s="12"/>
      <c r="E90">
        <f>COUNTIF($D$2:D90,D90)</f>
        <v>0</v>
      </c>
    </row>
    <row r="91" spans="1:5" hidden="1" x14ac:dyDescent="0.45">
      <c r="A91" s="15" t="s">
        <v>817</v>
      </c>
      <c r="B91">
        <f>COUNTIF($A$2:A91,A91)</f>
        <v>1</v>
      </c>
      <c r="D91" s="15"/>
      <c r="E91">
        <f>COUNTIF($D$2:D91,D91)</f>
        <v>0</v>
      </c>
    </row>
    <row r="92" spans="1:5" hidden="1" x14ac:dyDescent="0.45">
      <c r="A92" s="12" t="s">
        <v>472</v>
      </c>
      <c r="B92">
        <f>COUNTIF($A$2:A92,A92)</f>
        <v>1</v>
      </c>
      <c r="D92" s="12"/>
      <c r="E92">
        <f>COUNTIF($D$2:D92,D92)</f>
        <v>0</v>
      </c>
    </row>
    <row r="93" spans="1:5" hidden="1" x14ac:dyDescent="0.45">
      <c r="A93" s="15" t="s">
        <v>628</v>
      </c>
      <c r="B93">
        <f>COUNTIF($A$2:A93,A93)</f>
        <v>1</v>
      </c>
      <c r="D93" s="15"/>
      <c r="E93">
        <f>COUNTIF($D$2:D93,D93)</f>
        <v>0</v>
      </c>
    </row>
    <row r="94" spans="1:5" hidden="1" x14ac:dyDescent="0.45">
      <c r="A94" s="12" t="s">
        <v>530</v>
      </c>
      <c r="B94">
        <f>COUNTIF($A$2:A94,A94)</f>
        <v>1</v>
      </c>
      <c r="D94" s="12"/>
      <c r="E94">
        <f>COUNTIF($D$2:D94,D94)</f>
        <v>0</v>
      </c>
    </row>
    <row r="95" spans="1:5" hidden="1" x14ac:dyDescent="0.45">
      <c r="A95" s="15" t="s">
        <v>483</v>
      </c>
      <c r="B95">
        <f>COUNTIF($A$2:A95,A95)</f>
        <v>1</v>
      </c>
      <c r="D95" s="15"/>
      <c r="E95">
        <f>COUNTIF($D$2:D95,D95)</f>
        <v>0</v>
      </c>
    </row>
    <row r="96" spans="1:5" hidden="1" x14ac:dyDescent="0.45">
      <c r="A96" s="12" t="s">
        <v>282</v>
      </c>
      <c r="B96">
        <f>COUNTIF($A$2:A96,A96)</f>
        <v>1</v>
      </c>
      <c r="D96" s="12"/>
      <c r="E96">
        <f>COUNTIF($D$2:D96,D96)</f>
        <v>0</v>
      </c>
    </row>
    <row r="97" spans="1:5" hidden="1" x14ac:dyDescent="0.45">
      <c r="A97" s="15" t="s">
        <v>73</v>
      </c>
      <c r="B97">
        <f>COUNTIF($A$2:A97,A97)</f>
        <v>1</v>
      </c>
      <c r="D97" s="15"/>
      <c r="E97">
        <f>COUNTIF($D$2:D97,D97)</f>
        <v>0</v>
      </c>
    </row>
    <row r="98" spans="1:5" hidden="1" x14ac:dyDescent="0.45">
      <c r="A98" s="12" t="s">
        <v>432</v>
      </c>
      <c r="B98">
        <f>COUNTIF($A$2:A98,A98)</f>
        <v>1</v>
      </c>
      <c r="D98" s="12"/>
      <c r="E98">
        <f>COUNTIF($D$2:D98,D98)</f>
        <v>0</v>
      </c>
    </row>
    <row r="99" spans="1:5" hidden="1" x14ac:dyDescent="0.45">
      <c r="A99" s="15" t="s">
        <v>532</v>
      </c>
      <c r="B99">
        <f>COUNTIF($A$2:A99,A99)</f>
        <v>1</v>
      </c>
      <c r="D99" s="15"/>
      <c r="E99">
        <f>COUNTIF($D$2:D99,D99)</f>
        <v>0</v>
      </c>
    </row>
    <row r="100" spans="1:5" hidden="1" x14ac:dyDescent="0.45">
      <c r="A100" s="12" t="s">
        <v>100</v>
      </c>
      <c r="B100">
        <f>COUNTIF($A$2:A100,A100)</f>
        <v>1</v>
      </c>
      <c r="D100" s="12"/>
      <c r="E100">
        <f>COUNTIF($D$2:D100,D100)</f>
        <v>0</v>
      </c>
    </row>
    <row r="101" spans="1:5" hidden="1" x14ac:dyDescent="0.45">
      <c r="A101" s="15" t="s">
        <v>228</v>
      </c>
      <c r="B101">
        <f>COUNTIF($A$2:A101,A101)</f>
        <v>1</v>
      </c>
      <c r="D101" s="15"/>
      <c r="E101">
        <f>COUNTIF($D$2:D101,D101)</f>
        <v>0</v>
      </c>
    </row>
    <row r="102" spans="1:5" hidden="1" x14ac:dyDescent="0.45">
      <c r="A102" s="12" t="s">
        <v>534</v>
      </c>
      <c r="B102">
        <f>COUNTIF($A$2:A102,A102)</f>
        <v>1</v>
      </c>
      <c r="D102" s="12" t="s">
        <v>212</v>
      </c>
      <c r="E102">
        <f>COUNTIF($D$2:D102,D102)</f>
        <v>2</v>
      </c>
    </row>
    <row r="103" spans="1:5" hidden="1" x14ac:dyDescent="0.45">
      <c r="A103" s="15" t="s">
        <v>54</v>
      </c>
      <c r="B103">
        <f>COUNTIF($A$2:A103,A103)</f>
        <v>3</v>
      </c>
      <c r="D103" s="15" t="s">
        <v>896</v>
      </c>
      <c r="E103">
        <f>COUNTIF($D$2:D103,D103)</f>
        <v>1</v>
      </c>
    </row>
    <row r="104" spans="1:5" hidden="1" x14ac:dyDescent="0.45">
      <c r="A104" s="12" t="s">
        <v>534</v>
      </c>
      <c r="B104">
        <f>COUNTIF($A$2:A104,A104)</f>
        <v>2</v>
      </c>
      <c r="D104" s="12" t="s">
        <v>238</v>
      </c>
      <c r="E104">
        <f>COUNTIF($D$2:D104,D104)</f>
        <v>1</v>
      </c>
    </row>
    <row r="105" spans="1:5" hidden="1" x14ac:dyDescent="0.45">
      <c r="A105" s="15" t="s">
        <v>639</v>
      </c>
      <c r="B105">
        <f>COUNTIF($A$2:A105,A105)</f>
        <v>1</v>
      </c>
      <c r="D105" s="15"/>
      <c r="E105">
        <f>COUNTIF($D$2:D105,D105)</f>
        <v>0</v>
      </c>
    </row>
    <row r="106" spans="1:5" hidden="1" x14ac:dyDescent="0.45">
      <c r="A106" s="12" t="s">
        <v>54</v>
      </c>
      <c r="B106">
        <f>COUNTIF($A$2:A106,A106)</f>
        <v>4</v>
      </c>
      <c r="D106" s="12" t="s">
        <v>290</v>
      </c>
      <c r="E106">
        <f>COUNTIF($D$2:D106,D106)</f>
        <v>1</v>
      </c>
    </row>
    <row r="107" spans="1:5" hidden="1" x14ac:dyDescent="0.45">
      <c r="A107" s="15" t="s">
        <v>536</v>
      </c>
      <c r="B107">
        <f>COUNTIF($A$2:A107,A107)</f>
        <v>1</v>
      </c>
      <c r="D107" s="15" t="s">
        <v>537</v>
      </c>
      <c r="E107">
        <f>COUNTIF($D$2:D107,D107)</f>
        <v>1</v>
      </c>
    </row>
    <row r="108" spans="1:5" hidden="1" x14ac:dyDescent="0.45">
      <c r="A108" s="12" t="s">
        <v>54</v>
      </c>
      <c r="B108">
        <f>COUNTIF($A$2:A108,A108)</f>
        <v>5</v>
      </c>
      <c r="D108" s="12" t="s">
        <v>673</v>
      </c>
      <c r="E108">
        <f>COUNTIF($D$2:D108,D108)</f>
        <v>1</v>
      </c>
    </row>
    <row r="109" spans="1:5" hidden="1" x14ac:dyDescent="0.45">
      <c r="A109" s="15" t="s">
        <v>183</v>
      </c>
      <c r="B109">
        <f>COUNTIF($A$2:A109,A109)</f>
        <v>1</v>
      </c>
      <c r="D109" s="15"/>
      <c r="E109">
        <f>COUNTIF($D$2:D109,D109)</f>
        <v>0</v>
      </c>
    </row>
    <row r="110" spans="1:5" hidden="1" x14ac:dyDescent="0.45">
      <c r="A110" s="12" t="s">
        <v>259</v>
      </c>
      <c r="B110">
        <f>COUNTIF($A$2:A110,A110)</f>
        <v>1</v>
      </c>
      <c r="D110" s="12"/>
      <c r="E110">
        <f>COUNTIF($D$2:D110,D110)</f>
        <v>0</v>
      </c>
    </row>
    <row r="111" spans="1:5" hidden="1" x14ac:dyDescent="0.45">
      <c r="A111" s="15" t="s">
        <v>54</v>
      </c>
      <c r="B111">
        <f>COUNTIF($A$2:A111,A111)</f>
        <v>6</v>
      </c>
      <c r="D111" s="15" t="s">
        <v>885</v>
      </c>
      <c r="E111">
        <f>COUNTIF($D$2:D111,D111)</f>
        <v>1</v>
      </c>
    </row>
    <row r="112" spans="1:5" hidden="1" x14ac:dyDescent="0.45">
      <c r="A112" s="12" t="s">
        <v>54</v>
      </c>
      <c r="B112">
        <f>COUNTIF($A$2:A112,A112)</f>
        <v>7</v>
      </c>
      <c r="D112" s="12" t="s">
        <v>518</v>
      </c>
      <c r="E112">
        <f>COUNTIF($D$2:D112,D112)</f>
        <v>1</v>
      </c>
    </row>
    <row r="113" spans="1:5" hidden="1" x14ac:dyDescent="0.45">
      <c r="A113" s="15" t="s">
        <v>806</v>
      </c>
      <c r="B113">
        <f>COUNTIF($A$2:A113,A113)</f>
        <v>1</v>
      </c>
      <c r="D113" s="15"/>
      <c r="E113">
        <f>COUNTIF($D$2:D113,D113)</f>
        <v>0</v>
      </c>
    </row>
    <row r="114" spans="1:5" hidden="1" x14ac:dyDescent="0.45">
      <c r="A114" s="12" t="s">
        <v>54</v>
      </c>
      <c r="B114">
        <f>COUNTIF($A$2:A114,A114)</f>
        <v>8</v>
      </c>
      <c r="D114" s="12" t="s">
        <v>447</v>
      </c>
      <c r="E114">
        <f>COUNTIF($D$2:D114,D114)</f>
        <v>1</v>
      </c>
    </row>
    <row r="115" spans="1:5" hidden="1" x14ac:dyDescent="0.45">
      <c r="A115" s="15" t="s">
        <v>270</v>
      </c>
      <c r="B115">
        <f>COUNTIF($A$2:A115,A115)</f>
        <v>1</v>
      </c>
      <c r="D115" s="15"/>
      <c r="E115">
        <f>COUNTIF($D$2:D115,D115)</f>
        <v>0</v>
      </c>
    </row>
    <row r="116" spans="1:5" hidden="1" x14ac:dyDescent="0.45">
      <c r="A116" s="12" t="s">
        <v>54</v>
      </c>
      <c r="B116">
        <f>COUNTIF($A$2:A116,A116)</f>
        <v>9</v>
      </c>
      <c r="D116" s="12" t="s">
        <v>379</v>
      </c>
      <c r="E116">
        <f>COUNTIF($D$2:D116,D116)</f>
        <v>1</v>
      </c>
    </row>
    <row r="117" spans="1:5" hidden="1" x14ac:dyDescent="0.45">
      <c r="A117" s="15" t="s">
        <v>360</v>
      </c>
      <c r="B117">
        <f>COUNTIF($A$2:A117,A117)</f>
        <v>1</v>
      </c>
      <c r="D117" s="15"/>
      <c r="E117">
        <f>COUNTIF($D$2:D117,D117)</f>
        <v>0</v>
      </c>
    </row>
    <row r="118" spans="1:5" hidden="1" x14ac:dyDescent="0.45">
      <c r="A118" s="12" t="s">
        <v>679</v>
      </c>
      <c r="B118">
        <f>COUNTIF($A$2:A118,A118)</f>
        <v>1</v>
      </c>
      <c r="D118" s="12"/>
      <c r="E118">
        <f>COUNTIF($D$2:D118,D118)</f>
        <v>0</v>
      </c>
    </row>
    <row r="119" spans="1:5" hidden="1" x14ac:dyDescent="0.45">
      <c r="A119" s="15" t="s">
        <v>515</v>
      </c>
      <c r="B119">
        <f>COUNTIF($A$2:A119,A119)</f>
        <v>1</v>
      </c>
      <c r="D119" s="15"/>
      <c r="E119">
        <f>COUNTIF($D$2:D119,D119)</f>
        <v>0</v>
      </c>
    </row>
    <row r="120" spans="1:5" hidden="1" x14ac:dyDescent="0.45">
      <c r="A120" s="12" t="s">
        <v>59</v>
      </c>
      <c r="B120">
        <f>COUNTIF($A$2:A120,A120)</f>
        <v>1</v>
      </c>
      <c r="D120" s="12"/>
      <c r="E120">
        <f>COUNTIF($D$2:D120,D120)</f>
        <v>0</v>
      </c>
    </row>
    <row r="121" spans="1:5" hidden="1" x14ac:dyDescent="0.45">
      <c r="A121" s="15" t="s">
        <v>443</v>
      </c>
      <c r="B121">
        <f>COUNTIF($A$2:A121,A121)</f>
        <v>1</v>
      </c>
      <c r="D121" s="15"/>
      <c r="E121">
        <f>COUNTIF($D$2:D121,D121)</f>
        <v>0</v>
      </c>
    </row>
    <row r="122" spans="1:5" hidden="1" x14ac:dyDescent="0.45">
      <c r="A122" s="12" t="s">
        <v>518</v>
      </c>
      <c r="B122">
        <f>COUNTIF($A$2:A122,A122)</f>
        <v>1</v>
      </c>
      <c r="D122" s="12"/>
      <c r="E122">
        <f>COUNTIF($D$2:D122,D122)</f>
        <v>0</v>
      </c>
    </row>
    <row r="123" spans="1:5" hidden="1" x14ac:dyDescent="0.45">
      <c r="A123" s="15" t="s">
        <v>8</v>
      </c>
      <c r="B123">
        <f>COUNTIF($A$2:A123,A123)</f>
        <v>1</v>
      </c>
      <c r="D123" s="15" t="s">
        <v>526</v>
      </c>
      <c r="E123">
        <f>COUNTIF($D$2:D123,D123)</f>
        <v>1</v>
      </c>
    </row>
    <row r="124" spans="1:5" hidden="1" x14ac:dyDescent="0.45">
      <c r="A124" s="12" t="s">
        <v>51</v>
      </c>
      <c r="B124">
        <f>COUNTIF($A$2:A124,A124)</f>
        <v>1</v>
      </c>
      <c r="D124" s="12"/>
      <c r="E124">
        <f>COUNTIF($D$2:D124,D124)</f>
        <v>0</v>
      </c>
    </row>
    <row r="125" spans="1:5" hidden="1" x14ac:dyDescent="0.45">
      <c r="A125" s="15" t="s">
        <v>8</v>
      </c>
      <c r="B125">
        <f>COUNTIF($A$2:A125,A125)</f>
        <v>2</v>
      </c>
      <c r="D125" s="15" t="s">
        <v>283</v>
      </c>
      <c r="E125">
        <f>COUNTIF($D$2:D125,D125)</f>
        <v>1</v>
      </c>
    </row>
    <row r="126" spans="1:5" hidden="1" x14ac:dyDescent="0.45">
      <c r="A126" s="12" t="s">
        <v>446</v>
      </c>
      <c r="B126">
        <f>COUNTIF($A$2:A126,A126)</f>
        <v>1</v>
      </c>
      <c r="D126" s="12"/>
      <c r="E126">
        <f>COUNTIF($D$2:D126,D126)</f>
        <v>0</v>
      </c>
    </row>
    <row r="127" spans="1:5" hidden="1" x14ac:dyDescent="0.45">
      <c r="A127" s="15" t="s">
        <v>112</v>
      </c>
      <c r="B127">
        <f>COUNTIF($A$2:A127,A127)</f>
        <v>1</v>
      </c>
      <c r="D127" s="15" t="s">
        <v>401</v>
      </c>
      <c r="E127">
        <f>COUNTIF($D$2:D127,D127)</f>
        <v>4</v>
      </c>
    </row>
    <row r="128" spans="1:5" hidden="1" x14ac:dyDescent="0.45">
      <c r="A128" s="12" t="s">
        <v>50</v>
      </c>
      <c r="B128">
        <f>COUNTIF($A$2:A128,A128)</f>
        <v>1</v>
      </c>
      <c r="D128" s="12"/>
      <c r="E128">
        <f>COUNTIF($D$2:D128,D128)</f>
        <v>0</v>
      </c>
    </row>
    <row r="129" spans="1:5" hidden="1" x14ac:dyDescent="0.45">
      <c r="A129" s="15" t="s">
        <v>513</v>
      </c>
      <c r="B129">
        <f>COUNTIF($A$2:A129,A129)</f>
        <v>1</v>
      </c>
      <c r="D129" s="15"/>
      <c r="E129">
        <f>COUNTIF($D$2:D129,D129)</f>
        <v>0</v>
      </c>
    </row>
    <row r="130" spans="1:5" hidden="1" x14ac:dyDescent="0.45">
      <c r="A130" s="12" t="s">
        <v>366</v>
      </c>
      <c r="B130">
        <f>COUNTIF($A$2:A130,A130)</f>
        <v>1</v>
      </c>
      <c r="D130" s="12"/>
      <c r="E130">
        <f>COUNTIF($D$2:D130,D130)</f>
        <v>0</v>
      </c>
    </row>
    <row r="131" spans="1:5" hidden="1" x14ac:dyDescent="0.45">
      <c r="A131" s="15" t="s">
        <v>112</v>
      </c>
      <c r="B131">
        <f>COUNTIF($A$2:A131,A131)</f>
        <v>2</v>
      </c>
      <c r="D131" s="15" t="s">
        <v>266</v>
      </c>
      <c r="E131">
        <f>COUNTIF($D$2:D131,D131)</f>
        <v>3</v>
      </c>
    </row>
    <row r="132" spans="1:5" hidden="1" x14ac:dyDescent="0.45">
      <c r="A132" s="12" t="s">
        <v>945</v>
      </c>
      <c r="B132">
        <f>COUNTIF($A$2:A132,A132)</f>
        <v>1</v>
      </c>
      <c r="D132" s="12"/>
      <c r="E132">
        <f>COUNTIF($D$2:D132,D132)</f>
        <v>0</v>
      </c>
    </row>
    <row r="133" spans="1:5" hidden="1" x14ac:dyDescent="0.45">
      <c r="A133" s="15" t="s">
        <v>294</v>
      </c>
      <c r="B133">
        <f>COUNTIF($A$2:A133,A133)</f>
        <v>1</v>
      </c>
      <c r="D133" s="15"/>
      <c r="E133">
        <f>COUNTIF($D$2:D133,D133)</f>
        <v>0</v>
      </c>
    </row>
    <row r="134" spans="1:5" hidden="1" x14ac:dyDescent="0.45">
      <c r="A134" s="12" t="s">
        <v>522</v>
      </c>
      <c r="B134">
        <f>COUNTIF($A$2:A134,A134)</f>
        <v>1</v>
      </c>
      <c r="D134" s="12"/>
      <c r="E134">
        <f>COUNTIF($D$2:D134,D134)</f>
        <v>0</v>
      </c>
    </row>
    <row r="135" spans="1:5" hidden="1" x14ac:dyDescent="0.45">
      <c r="A135" s="15" t="s">
        <v>335</v>
      </c>
      <c r="B135">
        <f>COUNTIF($A$2:A135,A135)</f>
        <v>1</v>
      </c>
      <c r="D135" s="15" t="s">
        <v>179</v>
      </c>
      <c r="E135">
        <f>COUNTIF($D$2:D135,D135)</f>
        <v>2</v>
      </c>
    </row>
    <row r="136" spans="1:5" hidden="1" x14ac:dyDescent="0.45">
      <c r="A136" s="12" t="s">
        <v>24</v>
      </c>
      <c r="B136">
        <f>COUNTIF($A$2:A136,A136)</f>
        <v>1</v>
      </c>
      <c r="D136" s="12" t="s">
        <v>407</v>
      </c>
      <c r="E136">
        <f>COUNTIF($D$2:D136,D136)</f>
        <v>2</v>
      </c>
    </row>
    <row r="137" spans="1:5" hidden="1" x14ac:dyDescent="0.45">
      <c r="A137" s="15" t="s">
        <v>491</v>
      </c>
      <c r="B137">
        <f>COUNTIF($A$2:A137,A137)</f>
        <v>1</v>
      </c>
      <c r="D137" s="15" t="s">
        <v>218</v>
      </c>
      <c r="E137">
        <f>COUNTIF($D$2:D137,D137)</f>
        <v>1</v>
      </c>
    </row>
    <row r="138" spans="1:5" hidden="1" x14ac:dyDescent="0.45">
      <c r="A138" s="12" t="s">
        <v>157</v>
      </c>
      <c r="B138">
        <f>COUNTIF($A$2:A138,A138)</f>
        <v>1</v>
      </c>
      <c r="D138" s="12"/>
      <c r="E138">
        <f>COUNTIF($D$2:D138,D138)</f>
        <v>0</v>
      </c>
    </row>
    <row r="139" spans="1:5" hidden="1" x14ac:dyDescent="0.45">
      <c r="A139" s="15" t="s">
        <v>41</v>
      </c>
      <c r="B139">
        <f>COUNTIF($A$2:A139,A139)</f>
        <v>1</v>
      </c>
      <c r="D139" s="15" t="s">
        <v>200</v>
      </c>
      <c r="E139">
        <f>COUNTIF($D$2:D139,D139)</f>
        <v>4</v>
      </c>
    </row>
    <row r="140" spans="1:5" hidden="1" x14ac:dyDescent="0.45">
      <c r="A140" s="12" t="s">
        <v>41</v>
      </c>
      <c r="B140">
        <f>COUNTIF($A$2:A140,A140)</f>
        <v>2</v>
      </c>
      <c r="D140" s="12" t="s">
        <v>173</v>
      </c>
      <c r="E140">
        <f>COUNTIF($D$2:D140,D140)</f>
        <v>1</v>
      </c>
    </row>
    <row r="141" spans="1:5" hidden="1" x14ac:dyDescent="0.45">
      <c r="A141" s="15" t="s">
        <v>467</v>
      </c>
      <c r="B141">
        <f>COUNTIF($A$2:A141,A141)</f>
        <v>1</v>
      </c>
      <c r="D141" s="15"/>
      <c r="E141">
        <f>COUNTIF($D$2:D141,D141)</f>
        <v>0</v>
      </c>
    </row>
    <row r="142" spans="1:5" hidden="1" x14ac:dyDescent="0.45">
      <c r="A142" s="12" t="s">
        <v>41</v>
      </c>
      <c r="B142">
        <f>COUNTIF($A$2:A142,A142)</f>
        <v>3</v>
      </c>
      <c r="D142" s="12" t="s">
        <v>204</v>
      </c>
      <c r="E142">
        <f>COUNTIF($D$2:D142,D142)</f>
        <v>6</v>
      </c>
    </row>
    <row r="143" spans="1:5" hidden="1" x14ac:dyDescent="0.45">
      <c r="A143" s="15" t="s">
        <v>41</v>
      </c>
      <c r="B143">
        <f>COUNTIF($A$2:A143,A143)</f>
        <v>4</v>
      </c>
      <c r="D143" s="15" t="s">
        <v>272</v>
      </c>
      <c r="E143">
        <f>COUNTIF($D$2:D143,D143)</f>
        <v>1</v>
      </c>
    </row>
    <row r="144" spans="1:5" hidden="1" x14ac:dyDescent="0.45">
      <c r="A144" s="12" t="s">
        <v>47</v>
      </c>
      <c r="B144">
        <f>COUNTIF($A$2:A144,A144)</f>
        <v>1</v>
      </c>
      <c r="D144" s="12" t="s">
        <v>236</v>
      </c>
      <c r="E144">
        <f>COUNTIF($D$2:D144,D144)</f>
        <v>3</v>
      </c>
    </row>
    <row r="145" spans="1:5" hidden="1" x14ac:dyDescent="0.45">
      <c r="A145" s="15" t="s">
        <v>309</v>
      </c>
      <c r="B145">
        <f>COUNTIF($A$2:A145,A145)</f>
        <v>1</v>
      </c>
      <c r="D145" s="15"/>
      <c r="E145">
        <f>COUNTIF($D$2:D145,D145)</f>
        <v>0</v>
      </c>
    </row>
    <row r="146" spans="1:5" hidden="1" x14ac:dyDescent="0.45">
      <c r="A146" s="12" t="s">
        <v>666</v>
      </c>
      <c r="B146">
        <f>COUNTIF($A$2:A146,A146)</f>
        <v>1</v>
      </c>
      <c r="D146" s="12"/>
      <c r="E146">
        <f>COUNTIF($D$2:D146,D146)</f>
        <v>0</v>
      </c>
    </row>
    <row r="147" spans="1:5" hidden="1" x14ac:dyDescent="0.45">
      <c r="A147" s="15" t="s">
        <v>47</v>
      </c>
      <c r="B147">
        <f>COUNTIF($A$2:A147,A147)</f>
        <v>2</v>
      </c>
      <c r="D147" s="15" t="s">
        <v>225</v>
      </c>
      <c r="E147">
        <f>COUNTIF($D$2:D147,D147)</f>
        <v>2</v>
      </c>
    </row>
    <row r="148" spans="1:5" hidden="1" x14ac:dyDescent="0.45">
      <c r="A148" s="12" t="s">
        <v>47</v>
      </c>
      <c r="B148">
        <f>COUNTIF($A$2:A148,A148)</f>
        <v>3</v>
      </c>
      <c r="D148" s="12" t="s">
        <v>248</v>
      </c>
      <c r="E148">
        <f>COUNTIF($D$2:D148,D148)</f>
        <v>1</v>
      </c>
    </row>
    <row r="149" spans="1:5" hidden="1" x14ac:dyDescent="0.45">
      <c r="A149" s="15" t="s">
        <v>43</v>
      </c>
      <c r="B149">
        <f>COUNTIF($A$2:A149,A149)</f>
        <v>1</v>
      </c>
      <c r="D149" s="15" t="s">
        <v>233</v>
      </c>
      <c r="E149">
        <f>COUNTIF($D$2:D149,D149)</f>
        <v>3</v>
      </c>
    </row>
    <row r="150" spans="1:5" hidden="1" x14ac:dyDescent="0.45">
      <c r="A150" s="12" t="s">
        <v>43</v>
      </c>
      <c r="B150">
        <f>COUNTIF($A$2:A150,A150)</f>
        <v>2</v>
      </c>
      <c r="D150" s="12" t="s">
        <v>100</v>
      </c>
      <c r="E150">
        <f>COUNTIF($D$2:D150,D150)</f>
        <v>2</v>
      </c>
    </row>
    <row r="151" spans="1:5" hidden="1" x14ac:dyDescent="0.45">
      <c r="A151" s="15" t="s">
        <v>43</v>
      </c>
      <c r="B151">
        <f>COUNTIF($A$2:A151,A151)</f>
        <v>3</v>
      </c>
      <c r="D151" s="15" t="s">
        <v>228</v>
      </c>
      <c r="E151">
        <f>COUNTIF($D$2:D151,D151)</f>
        <v>1</v>
      </c>
    </row>
    <row r="152" spans="1:5" hidden="1" x14ac:dyDescent="0.45">
      <c r="A152" s="12" t="s">
        <v>43</v>
      </c>
      <c r="B152">
        <f>COUNTIF($A$2:A152,A152)</f>
        <v>4</v>
      </c>
      <c r="D152" s="12" t="s">
        <v>179</v>
      </c>
      <c r="E152">
        <f>COUNTIF($D$2:D152,D152)</f>
        <v>3</v>
      </c>
    </row>
    <row r="153" spans="1:5" hidden="1" x14ac:dyDescent="0.45">
      <c r="A153" s="15" t="s">
        <v>43</v>
      </c>
      <c r="B153">
        <f>COUNTIF($A$2:A153,A153)</f>
        <v>5</v>
      </c>
      <c r="D153" s="15" t="s">
        <v>206</v>
      </c>
      <c r="E153">
        <f>COUNTIF($D$2:D153,D153)</f>
        <v>6</v>
      </c>
    </row>
    <row r="154" spans="1:5" hidden="1" x14ac:dyDescent="0.45">
      <c r="A154" s="12" t="s">
        <v>45</v>
      </c>
      <c r="B154">
        <f>COUNTIF($A$2:A154,A154)</f>
        <v>1</v>
      </c>
      <c r="D154" s="12" t="s">
        <v>200</v>
      </c>
      <c r="E154">
        <f>COUNTIF($D$2:D154,D154)</f>
        <v>5</v>
      </c>
    </row>
    <row r="155" spans="1:5" hidden="1" x14ac:dyDescent="0.45">
      <c r="A155" s="15" t="s">
        <v>45</v>
      </c>
      <c r="B155">
        <f>COUNTIF($A$2:A155,A155)</f>
        <v>2</v>
      </c>
      <c r="D155" s="15" t="s">
        <v>233</v>
      </c>
      <c r="E155">
        <f>COUNTIF($D$2:D155,D155)</f>
        <v>4</v>
      </c>
    </row>
    <row r="156" spans="1:5" hidden="1" x14ac:dyDescent="0.45">
      <c r="A156" s="12" t="s">
        <v>45</v>
      </c>
      <c r="B156">
        <f>COUNTIF($A$2:A156,A156)</f>
        <v>3</v>
      </c>
      <c r="D156" s="12" t="s">
        <v>173</v>
      </c>
      <c r="E156">
        <f>COUNTIF($D$2:D156,D156)</f>
        <v>2</v>
      </c>
    </row>
    <row r="157" spans="1:5" hidden="1" x14ac:dyDescent="0.45">
      <c r="A157" s="15" t="s">
        <v>22</v>
      </c>
      <c r="B157">
        <f>COUNTIF($A$2:A157,A157)</f>
        <v>1</v>
      </c>
      <c r="D157" s="15" t="s">
        <v>223</v>
      </c>
      <c r="E157">
        <f>COUNTIF($D$2:D157,D157)</f>
        <v>3</v>
      </c>
    </row>
    <row r="158" spans="1:5" hidden="1" x14ac:dyDescent="0.45">
      <c r="A158" s="12" t="s">
        <v>22</v>
      </c>
      <c r="B158">
        <f>COUNTIF($A$2:A158,A158)</f>
        <v>2</v>
      </c>
      <c r="D158" s="12" t="s">
        <v>248</v>
      </c>
      <c r="E158">
        <f>COUNTIF($D$2:D158,D158)</f>
        <v>2</v>
      </c>
    </row>
    <row r="159" spans="1:5" hidden="1" x14ac:dyDescent="0.45">
      <c r="A159" s="15" t="s">
        <v>22</v>
      </c>
      <c r="B159">
        <f>COUNTIF($A$2:A159,A159)</f>
        <v>3</v>
      </c>
      <c r="D159" s="15" t="s">
        <v>190</v>
      </c>
      <c r="E159">
        <f>COUNTIF($D$2:D159,D159)</f>
        <v>3</v>
      </c>
    </row>
    <row r="160" spans="1:5" hidden="1" x14ac:dyDescent="0.45">
      <c r="A160" s="12" t="s">
        <v>22</v>
      </c>
      <c r="B160">
        <f>COUNTIF($A$2:A160,A160)</f>
        <v>4</v>
      </c>
      <c r="D160" s="12" t="s">
        <v>116</v>
      </c>
      <c r="E160">
        <f>COUNTIF($D$2:D160,D160)</f>
        <v>6</v>
      </c>
    </row>
    <row r="161" spans="1:5" hidden="1" x14ac:dyDescent="0.45">
      <c r="A161" s="15" t="s">
        <v>22</v>
      </c>
      <c r="B161">
        <f>COUNTIF($A$2:A161,A161)</f>
        <v>5</v>
      </c>
      <c r="D161" s="15" t="s">
        <v>228</v>
      </c>
      <c r="E161">
        <f>COUNTIF($D$2:D161,D161)</f>
        <v>2</v>
      </c>
    </row>
    <row r="162" spans="1:5" hidden="1" x14ac:dyDescent="0.45">
      <c r="A162" s="12" t="s">
        <v>22</v>
      </c>
      <c r="B162">
        <f>COUNTIF($A$2:A162,A162)</f>
        <v>6</v>
      </c>
      <c r="D162" s="12" t="s">
        <v>252</v>
      </c>
      <c r="E162">
        <f>COUNTIF($D$2:D162,D162)</f>
        <v>1</v>
      </c>
    </row>
    <row r="163" spans="1:5" hidden="1" x14ac:dyDescent="0.45">
      <c r="A163" s="15" t="s">
        <v>13</v>
      </c>
      <c r="B163">
        <f>COUNTIF($A$2:A163,A163)</f>
        <v>15</v>
      </c>
      <c r="D163" s="15" t="s">
        <v>410</v>
      </c>
      <c r="E163">
        <f>COUNTIF($D$2:D163,D163)</f>
        <v>3</v>
      </c>
    </row>
    <row r="164" spans="1:5" hidden="1" x14ac:dyDescent="0.45">
      <c r="A164" s="12" t="s">
        <v>13</v>
      </c>
      <c r="B164">
        <f>COUNTIF($A$2:A164,A164)</f>
        <v>16</v>
      </c>
      <c r="D164" s="12" t="s">
        <v>242</v>
      </c>
      <c r="E164">
        <f>COUNTIF($D$2:D164,D164)</f>
        <v>1</v>
      </c>
    </row>
    <row r="165" spans="1:5" hidden="1" x14ac:dyDescent="0.45">
      <c r="A165" s="15" t="s">
        <v>13</v>
      </c>
      <c r="B165">
        <f>COUNTIF($A$2:A165,A165)</f>
        <v>17</v>
      </c>
      <c r="D165" s="15" t="s">
        <v>288</v>
      </c>
      <c r="E165">
        <f>COUNTIF($D$2:D165,D165)</f>
        <v>2</v>
      </c>
    </row>
    <row r="166" spans="1:5" hidden="1" x14ac:dyDescent="0.45">
      <c r="A166" s="12" t="s">
        <v>13</v>
      </c>
      <c r="B166">
        <f>COUNTIF($A$2:A166,A166)</f>
        <v>18</v>
      </c>
      <c r="D166" s="12" t="s">
        <v>100</v>
      </c>
      <c r="E166">
        <f>COUNTIF($D$2:D166,D166)</f>
        <v>3</v>
      </c>
    </row>
    <row r="167" spans="1:5" hidden="1" x14ac:dyDescent="0.45">
      <c r="A167" s="15" t="s">
        <v>13</v>
      </c>
      <c r="B167">
        <f>COUNTIF($A$2:A167,A167)</f>
        <v>19</v>
      </c>
      <c r="D167" s="15" t="s">
        <v>269</v>
      </c>
      <c r="E167">
        <f>COUNTIF($D$2:D167,D167)</f>
        <v>1</v>
      </c>
    </row>
    <row r="168" spans="1:5" hidden="1" x14ac:dyDescent="0.45">
      <c r="A168" s="12" t="s">
        <v>13</v>
      </c>
      <c r="B168">
        <f>COUNTIF($A$2:A168,A168)</f>
        <v>20</v>
      </c>
      <c r="D168" s="12" t="s">
        <v>196</v>
      </c>
      <c r="E168">
        <f>COUNTIF($D$2:D168,D168)</f>
        <v>3</v>
      </c>
    </row>
    <row r="169" spans="1:5" hidden="1" x14ac:dyDescent="0.45">
      <c r="A169" s="15" t="s">
        <v>13</v>
      </c>
      <c r="B169">
        <f>COUNTIF($A$2:A169,A169)</f>
        <v>21</v>
      </c>
      <c r="D169" s="15" t="s">
        <v>73</v>
      </c>
      <c r="E169">
        <f>COUNTIF($D$2:D169,D169)</f>
        <v>1</v>
      </c>
    </row>
    <row r="170" spans="1:5" hidden="1" x14ac:dyDescent="0.45">
      <c r="A170" s="12" t="s">
        <v>32</v>
      </c>
      <c r="B170">
        <f>COUNTIF($A$2:A170,A170)</f>
        <v>14</v>
      </c>
      <c r="D170" s="12" t="s">
        <v>88</v>
      </c>
      <c r="E170">
        <f>COUNTIF($D$2:D170,D170)</f>
        <v>2</v>
      </c>
    </row>
    <row r="171" spans="1:5" hidden="1" x14ac:dyDescent="0.45">
      <c r="A171" s="15" t="s">
        <v>32</v>
      </c>
      <c r="B171">
        <f>COUNTIF($A$2:A171,A171)</f>
        <v>15</v>
      </c>
      <c r="D171" s="15" t="s">
        <v>198</v>
      </c>
      <c r="E171">
        <f>COUNTIF($D$2:D171,D171)</f>
        <v>2</v>
      </c>
    </row>
    <row r="172" spans="1:5" hidden="1" x14ac:dyDescent="0.45">
      <c r="A172" s="12" t="s">
        <v>32</v>
      </c>
      <c r="B172">
        <f>COUNTIF($A$2:A172,A172)</f>
        <v>16</v>
      </c>
      <c r="D172" s="12" t="s">
        <v>275</v>
      </c>
      <c r="E172">
        <f>COUNTIF($D$2:D172,D172)</f>
        <v>2</v>
      </c>
    </row>
    <row r="173" spans="1:5" hidden="1" x14ac:dyDescent="0.45">
      <c r="A173" s="15" t="s">
        <v>32</v>
      </c>
      <c r="B173">
        <f>COUNTIF($A$2:A173,A173)</f>
        <v>17</v>
      </c>
      <c r="D173" s="15" t="s">
        <v>240</v>
      </c>
      <c r="E173">
        <f>COUNTIF($D$2:D173,D173)</f>
        <v>2</v>
      </c>
    </row>
    <row r="174" spans="1:5" hidden="1" x14ac:dyDescent="0.45">
      <c r="A174" s="12" t="s">
        <v>32</v>
      </c>
      <c r="B174">
        <f>COUNTIF($A$2:A174,A174)</f>
        <v>18</v>
      </c>
      <c r="D174" s="12" t="s">
        <v>192</v>
      </c>
      <c r="E174">
        <f>COUNTIF($D$2:D174,D174)</f>
        <v>2</v>
      </c>
    </row>
    <row r="175" spans="1:5" hidden="1" x14ac:dyDescent="0.45">
      <c r="A175" s="15" t="s">
        <v>13</v>
      </c>
      <c r="B175">
        <f>COUNTIF($A$2:A175,A175)</f>
        <v>22</v>
      </c>
      <c r="D175" s="15" t="s">
        <v>57</v>
      </c>
      <c r="E175">
        <f>COUNTIF($D$2:D175,D175)</f>
        <v>1</v>
      </c>
    </row>
    <row r="176" spans="1:5" hidden="1" x14ac:dyDescent="0.45">
      <c r="A176" s="12" t="s">
        <v>719</v>
      </c>
      <c r="B176">
        <f>COUNTIF($A$2:A176,A176)</f>
        <v>1</v>
      </c>
      <c r="D176" s="12" t="s">
        <v>632</v>
      </c>
      <c r="E176">
        <f>COUNTIF($D$2:D176,D176)</f>
        <v>1</v>
      </c>
    </row>
    <row r="177" spans="1:5" hidden="1" x14ac:dyDescent="0.45">
      <c r="A177" s="15" t="s">
        <v>78</v>
      </c>
      <c r="B177">
        <f>COUNTIF($A$2:A177,A177)</f>
        <v>1</v>
      </c>
      <c r="D177" s="15" t="s">
        <v>181</v>
      </c>
      <c r="E177">
        <f>COUNTIF($D$2:D177,D177)</f>
        <v>1</v>
      </c>
    </row>
    <row r="178" spans="1:5" hidden="1" x14ac:dyDescent="0.45">
      <c r="A178" s="12" t="s">
        <v>18</v>
      </c>
      <c r="B178">
        <f>COUNTIF($A$2:A178,A178)</f>
        <v>7</v>
      </c>
      <c r="D178" s="12" t="s">
        <v>240</v>
      </c>
      <c r="E178">
        <f>COUNTIF($D$2:D178,D178)</f>
        <v>3</v>
      </c>
    </row>
    <row r="179" spans="1:5" hidden="1" x14ac:dyDescent="0.45">
      <c r="A179" s="15" t="s">
        <v>78</v>
      </c>
      <c r="B179">
        <f>COUNTIF($A$2:A179,A179)</f>
        <v>2</v>
      </c>
      <c r="D179" s="15" t="s">
        <v>256</v>
      </c>
      <c r="E179">
        <f>COUNTIF($D$2:D179,D179)</f>
        <v>2</v>
      </c>
    </row>
    <row r="180" spans="1:5" hidden="1" x14ac:dyDescent="0.45">
      <c r="A180" s="12" t="s">
        <v>18</v>
      </c>
      <c r="B180">
        <f>COUNTIF($A$2:A180,A180)</f>
        <v>8</v>
      </c>
      <c r="D180" s="12" t="s">
        <v>153</v>
      </c>
      <c r="E180">
        <f>COUNTIF($D$2:D180,D180)</f>
        <v>4</v>
      </c>
    </row>
    <row r="181" spans="1:5" hidden="1" x14ac:dyDescent="0.45">
      <c r="A181" s="15" t="s">
        <v>78</v>
      </c>
      <c r="B181">
        <f>COUNTIF($A$2:A181,A181)</f>
        <v>3</v>
      </c>
      <c r="D181" s="15" t="s">
        <v>188</v>
      </c>
      <c r="E181">
        <f>COUNTIF($D$2:D181,D181)</f>
        <v>3</v>
      </c>
    </row>
    <row r="182" spans="1:5" hidden="1" x14ac:dyDescent="0.45">
      <c r="A182" s="12" t="s">
        <v>80</v>
      </c>
      <c r="B182">
        <f>COUNTIF($A$2:A182,A182)</f>
        <v>1</v>
      </c>
      <c r="D182" s="12" t="s">
        <v>73</v>
      </c>
      <c r="E182">
        <f>COUNTIF($D$2:D182,D182)</f>
        <v>2</v>
      </c>
    </row>
    <row r="183" spans="1:5" hidden="1" x14ac:dyDescent="0.45">
      <c r="A183" s="15" t="s">
        <v>80</v>
      </c>
      <c r="B183">
        <f>COUNTIF($A$2:A183,A183)</f>
        <v>2</v>
      </c>
      <c r="D183" s="15" t="s">
        <v>181</v>
      </c>
      <c r="E183">
        <f>COUNTIF($D$2:D183,D183)</f>
        <v>2</v>
      </c>
    </row>
    <row r="184" spans="1:5" hidden="1" x14ac:dyDescent="0.45">
      <c r="A184" s="12" t="s">
        <v>80</v>
      </c>
      <c r="B184">
        <f>COUNTIF($A$2:A184,A184)</f>
        <v>3</v>
      </c>
      <c r="D184" s="12" t="s">
        <v>188</v>
      </c>
      <c r="E184">
        <f>COUNTIF($D$2:D184,D184)</f>
        <v>4</v>
      </c>
    </row>
    <row r="185" spans="1:5" hidden="1" x14ac:dyDescent="0.45">
      <c r="A185" s="15" t="s">
        <v>80</v>
      </c>
      <c r="B185">
        <f>COUNTIF($A$2:A185,A185)</f>
        <v>4</v>
      </c>
      <c r="D185" s="15" t="s">
        <v>84</v>
      </c>
      <c r="E185">
        <f>COUNTIF($D$2:D185,D185)</f>
        <v>1</v>
      </c>
    </row>
    <row r="186" spans="1:5" hidden="1" x14ac:dyDescent="0.45">
      <c r="A186" s="12" t="s">
        <v>16</v>
      </c>
      <c r="B186">
        <f>COUNTIF($A$2:A186,A186)</f>
        <v>6</v>
      </c>
      <c r="D186" s="12" t="s">
        <v>218</v>
      </c>
      <c r="E186">
        <f>COUNTIF($D$2:D186,D186)</f>
        <v>2</v>
      </c>
    </row>
    <row r="187" spans="1:5" hidden="1" x14ac:dyDescent="0.45">
      <c r="A187" s="15" t="s">
        <v>16</v>
      </c>
      <c r="B187">
        <f>COUNTIF($A$2:A187,A187)</f>
        <v>7</v>
      </c>
      <c r="D187" s="15" t="s">
        <v>233</v>
      </c>
      <c r="E187">
        <f>COUNTIF($D$2:D187,D187)</f>
        <v>5</v>
      </c>
    </row>
    <row r="188" spans="1:5" hidden="1" x14ac:dyDescent="0.45">
      <c r="A188" s="12" t="s">
        <v>16</v>
      </c>
      <c r="B188">
        <f>COUNTIF($A$2:A188,A188)</f>
        <v>8</v>
      </c>
      <c r="D188" s="12" t="s">
        <v>236</v>
      </c>
      <c r="E188">
        <f>COUNTIF($D$2:D188,D188)</f>
        <v>4</v>
      </c>
    </row>
    <row r="189" spans="1:5" hidden="1" x14ac:dyDescent="0.45">
      <c r="A189" s="15" t="s">
        <v>16</v>
      </c>
      <c r="B189">
        <f>COUNTIF($A$2:A189,A189)</f>
        <v>9</v>
      </c>
      <c r="D189" s="15" t="s">
        <v>245</v>
      </c>
      <c r="E189">
        <f>COUNTIF($D$2:D189,D189)</f>
        <v>3</v>
      </c>
    </row>
    <row r="190" spans="1:5" hidden="1" x14ac:dyDescent="0.45">
      <c r="A190" s="12" t="s">
        <v>16</v>
      </c>
      <c r="B190">
        <f>COUNTIF($A$2:A190,A190)</f>
        <v>10</v>
      </c>
      <c r="D190" s="12" t="s">
        <v>208</v>
      </c>
      <c r="E190">
        <f>COUNTIF($D$2:D190,D190)</f>
        <v>3</v>
      </c>
    </row>
    <row r="191" spans="1:5" hidden="1" x14ac:dyDescent="0.45">
      <c r="A191" s="15" t="s">
        <v>16</v>
      </c>
      <c r="B191">
        <f>COUNTIF($A$2:A191,A191)</f>
        <v>11</v>
      </c>
      <c r="D191" s="15" t="s">
        <v>210</v>
      </c>
      <c r="E191">
        <f>COUNTIF($D$2:D191,D191)</f>
        <v>2</v>
      </c>
    </row>
    <row r="192" spans="1:5" hidden="1" x14ac:dyDescent="0.45">
      <c r="A192" s="12" t="s">
        <v>16</v>
      </c>
      <c r="B192">
        <f>COUNTIF($A$2:A192,A192)</f>
        <v>12</v>
      </c>
      <c r="D192" s="12" t="s">
        <v>212</v>
      </c>
      <c r="E192">
        <f>COUNTIF($D$2:D192,D192)</f>
        <v>3</v>
      </c>
    </row>
    <row r="193" spans="1:5" hidden="1" x14ac:dyDescent="0.45">
      <c r="A193" s="15" t="s">
        <v>16</v>
      </c>
      <c r="B193">
        <f>COUNTIF($A$2:A193,A193)</f>
        <v>13</v>
      </c>
      <c r="D193" s="15" t="s">
        <v>190</v>
      </c>
      <c r="E193">
        <f>COUNTIF($D$2:D193,D193)</f>
        <v>4</v>
      </c>
    </row>
    <row r="194" spans="1:5" hidden="1" x14ac:dyDescent="0.45">
      <c r="A194" s="12" t="s">
        <v>34</v>
      </c>
      <c r="B194">
        <f>COUNTIF($A$2:A194,A194)</f>
        <v>6</v>
      </c>
      <c r="D194" s="12" t="s">
        <v>190</v>
      </c>
      <c r="E194">
        <f>COUNTIF($D$2:D194,D194)</f>
        <v>5</v>
      </c>
    </row>
    <row r="195" spans="1:5" hidden="1" x14ac:dyDescent="0.45">
      <c r="A195" s="15" t="s">
        <v>34</v>
      </c>
      <c r="B195">
        <f>COUNTIF($A$2:A195,A195)</f>
        <v>7</v>
      </c>
      <c r="D195" s="15" t="s">
        <v>177</v>
      </c>
      <c r="E195">
        <f>COUNTIF($D$2:D195,D195)</f>
        <v>1</v>
      </c>
    </row>
    <row r="196" spans="1:5" hidden="1" x14ac:dyDescent="0.45">
      <c r="A196" s="12" t="s">
        <v>34</v>
      </c>
      <c r="B196">
        <f>COUNTIF($A$2:A196,A196)</f>
        <v>8</v>
      </c>
      <c r="D196" s="12" t="s">
        <v>100</v>
      </c>
      <c r="E196">
        <f>COUNTIF($D$2:D196,D196)</f>
        <v>4</v>
      </c>
    </row>
    <row r="197" spans="1:5" hidden="1" x14ac:dyDescent="0.45">
      <c r="A197" s="15" t="s">
        <v>34</v>
      </c>
      <c r="B197">
        <f>COUNTIF($A$2:A197,A197)</f>
        <v>9</v>
      </c>
      <c r="D197" s="15" t="s">
        <v>266</v>
      </c>
      <c r="E197">
        <f>COUNTIF($D$2:D197,D197)</f>
        <v>4</v>
      </c>
    </row>
    <row r="198" spans="1:5" hidden="1" x14ac:dyDescent="0.45">
      <c r="A198" s="12" t="s">
        <v>34</v>
      </c>
      <c r="B198">
        <f>COUNTIF($A$2:A198,A198)</f>
        <v>10</v>
      </c>
      <c r="D198" s="12" t="s">
        <v>210</v>
      </c>
      <c r="E198">
        <f>COUNTIF($D$2:D198,D198)</f>
        <v>3</v>
      </c>
    </row>
    <row r="199" spans="1:5" hidden="1" x14ac:dyDescent="0.45">
      <c r="A199" s="15" t="s">
        <v>34</v>
      </c>
      <c r="B199">
        <f>COUNTIF($A$2:A199,A199)</f>
        <v>11</v>
      </c>
      <c r="D199" s="15" t="s">
        <v>242</v>
      </c>
      <c r="E199">
        <f>COUNTIF($D$2:D199,D199)</f>
        <v>2</v>
      </c>
    </row>
    <row r="200" spans="1:5" hidden="1" x14ac:dyDescent="0.45">
      <c r="A200" s="12" t="s">
        <v>34</v>
      </c>
      <c r="B200">
        <f>COUNTIF($A$2:A200,A200)</f>
        <v>12</v>
      </c>
      <c r="D200" s="12" t="s">
        <v>200</v>
      </c>
      <c r="E200">
        <f>COUNTIF($D$2:D200,D200)</f>
        <v>6</v>
      </c>
    </row>
    <row r="201" spans="1:5" hidden="1" x14ac:dyDescent="0.45">
      <c r="A201" s="15" t="s">
        <v>34</v>
      </c>
      <c r="B201">
        <f>COUNTIF($A$2:A201,A201)</f>
        <v>13</v>
      </c>
      <c r="D201" s="15" t="s">
        <v>173</v>
      </c>
      <c r="E201">
        <f>COUNTIF($D$2:D201,D201)</f>
        <v>3</v>
      </c>
    </row>
    <row r="202" spans="1:5" hidden="1" x14ac:dyDescent="0.45">
      <c r="A202" s="12" t="s">
        <v>36</v>
      </c>
      <c r="B202">
        <f>COUNTIF($A$2:A202,A202)</f>
        <v>9</v>
      </c>
      <c r="D202" s="12" t="s">
        <v>272</v>
      </c>
      <c r="E202">
        <f>COUNTIF($D$2:D202,D202)</f>
        <v>2</v>
      </c>
    </row>
    <row r="203" spans="1:5" hidden="1" x14ac:dyDescent="0.45">
      <c r="A203" s="15" t="s">
        <v>36</v>
      </c>
      <c r="B203">
        <f>COUNTIF($A$2:A203,A203)</f>
        <v>10</v>
      </c>
      <c r="D203" s="15" t="s">
        <v>236</v>
      </c>
      <c r="E203">
        <f>COUNTIF($D$2:D203,D203)</f>
        <v>5</v>
      </c>
    </row>
    <row r="204" spans="1:5" hidden="1" x14ac:dyDescent="0.45">
      <c r="A204" s="12" t="s">
        <v>36</v>
      </c>
      <c r="B204">
        <f>COUNTIF($A$2:A204,A204)</f>
        <v>11</v>
      </c>
      <c r="D204" s="12" t="s">
        <v>194</v>
      </c>
      <c r="E204">
        <f>COUNTIF($D$2:D204,D204)</f>
        <v>3</v>
      </c>
    </row>
    <row r="205" spans="1:5" hidden="1" x14ac:dyDescent="0.45">
      <c r="A205" s="15" t="s">
        <v>36</v>
      </c>
      <c r="B205">
        <f>COUNTIF($A$2:A205,A205)</f>
        <v>12</v>
      </c>
      <c r="D205" s="15" t="s">
        <v>30</v>
      </c>
      <c r="E205">
        <f>COUNTIF($D$2:D205,D205)</f>
        <v>1</v>
      </c>
    </row>
    <row r="206" spans="1:5" hidden="1" x14ac:dyDescent="0.45">
      <c r="A206" s="12" t="s">
        <v>36</v>
      </c>
      <c r="B206">
        <f>COUNTIF($A$2:A206,A206)</f>
        <v>13</v>
      </c>
      <c r="D206" s="12" t="s">
        <v>181</v>
      </c>
      <c r="E206">
        <f>COUNTIF($D$2:D206,D206)</f>
        <v>3</v>
      </c>
    </row>
    <row r="207" spans="1:5" hidden="1" x14ac:dyDescent="0.45">
      <c r="A207" s="15" t="s">
        <v>36</v>
      </c>
      <c r="B207">
        <f>COUNTIF($A$2:A207,A207)</f>
        <v>14</v>
      </c>
      <c r="D207" s="15" t="s">
        <v>188</v>
      </c>
      <c r="E207">
        <f>COUNTIF($D$2:D207,D207)</f>
        <v>5</v>
      </c>
    </row>
    <row r="208" spans="1:5" hidden="1" x14ac:dyDescent="0.45">
      <c r="A208" s="12" t="s">
        <v>20</v>
      </c>
      <c r="B208">
        <f>COUNTIF($A$2:A208,A208)</f>
        <v>10</v>
      </c>
      <c r="D208" s="12" t="s">
        <v>30</v>
      </c>
      <c r="E208">
        <f>COUNTIF($D$2:D208,D208)</f>
        <v>2</v>
      </c>
    </row>
    <row r="209" spans="1:5" hidden="1" x14ac:dyDescent="0.45">
      <c r="A209" s="15" t="s">
        <v>20</v>
      </c>
      <c r="B209">
        <f>COUNTIF($A$2:A209,A209)</f>
        <v>11</v>
      </c>
      <c r="D209" s="15" t="s">
        <v>286</v>
      </c>
      <c r="E209">
        <f>COUNTIF($D$2:D209,D209)</f>
        <v>2</v>
      </c>
    </row>
    <row r="210" spans="1:5" hidden="1" x14ac:dyDescent="0.45">
      <c r="A210" s="12" t="s">
        <v>20</v>
      </c>
      <c r="B210">
        <f>COUNTIF($A$2:A210,A210)</f>
        <v>12</v>
      </c>
      <c r="D210" s="12" t="s">
        <v>288</v>
      </c>
      <c r="E210">
        <f>COUNTIF($D$2:D210,D210)</f>
        <v>3</v>
      </c>
    </row>
    <row r="211" spans="1:5" hidden="1" x14ac:dyDescent="0.45">
      <c r="A211" s="15" t="s">
        <v>20</v>
      </c>
      <c r="B211">
        <f>COUNTIF($A$2:A211,A211)</f>
        <v>13</v>
      </c>
      <c r="D211" s="15" t="s">
        <v>401</v>
      </c>
      <c r="E211">
        <f>COUNTIF($D$2:D211,D211)</f>
        <v>5</v>
      </c>
    </row>
    <row r="212" spans="1:5" hidden="1" x14ac:dyDescent="0.45">
      <c r="A212" s="12" t="s">
        <v>20</v>
      </c>
      <c r="B212">
        <f>COUNTIF($A$2:A212,A212)</f>
        <v>14</v>
      </c>
      <c r="D212" s="12" t="s">
        <v>269</v>
      </c>
      <c r="E212">
        <f>COUNTIF($D$2:D212,D212)</f>
        <v>2</v>
      </c>
    </row>
    <row r="213" spans="1:5" hidden="1" x14ac:dyDescent="0.45">
      <c r="A213" s="15" t="s">
        <v>20</v>
      </c>
      <c r="B213">
        <f>COUNTIF($A$2:A213,A213)</f>
        <v>15</v>
      </c>
      <c r="D213" s="15" t="s">
        <v>179</v>
      </c>
      <c r="E213">
        <f>COUNTIF($D$2:D213,D213)</f>
        <v>4</v>
      </c>
    </row>
    <row r="214" spans="1:5" hidden="1" x14ac:dyDescent="0.45">
      <c r="A214" s="12" t="s">
        <v>20</v>
      </c>
      <c r="B214">
        <f>COUNTIF($A$2:A214,A214)</f>
        <v>16</v>
      </c>
      <c r="D214" s="12" t="s">
        <v>210</v>
      </c>
      <c r="E214">
        <f>COUNTIF($D$2:D214,D214)</f>
        <v>4</v>
      </c>
    </row>
    <row r="215" spans="1:5" hidden="1" x14ac:dyDescent="0.45">
      <c r="A215" s="15" t="s">
        <v>20</v>
      </c>
      <c r="B215">
        <f>COUNTIF($A$2:A215,A215)</f>
        <v>17</v>
      </c>
      <c r="D215" s="15" t="s">
        <v>57</v>
      </c>
      <c r="E215">
        <f>COUNTIF($D$2:D215,D215)</f>
        <v>2</v>
      </c>
    </row>
    <row r="216" spans="1:5" hidden="1" x14ac:dyDescent="0.45">
      <c r="A216" s="12" t="s">
        <v>28</v>
      </c>
      <c r="B216">
        <f>COUNTIF($A$2:A216,A216)</f>
        <v>8</v>
      </c>
      <c r="D216" s="12" t="s">
        <v>200</v>
      </c>
      <c r="E216">
        <f>COUNTIF($D$2:D216,D216)</f>
        <v>7</v>
      </c>
    </row>
    <row r="217" spans="1:5" hidden="1" x14ac:dyDescent="0.45">
      <c r="A217" s="15" t="s">
        <v>28</v>
      </c>
      <c r="B217">
        <f>COUNTIF($A$2:A217,A217)</f>
        <v>9</v>
      </c>
      <c r="D217" s="15" t="s">
        <v>242</v>
      </c>
      <c r="E217">
        <f>COUNTIF($D$2:D217,D217)</f>
        <v>3</v>
      </c>
    </row>
    <row r="218" spans="1:5" hidden="1" x14ac:dyDescent="0.45">
      <c r="A218" s="12" t="s">
        <v>28</v>
      </c>
      <c r="B218">
        <f>COUNTIF($A$2:A218,A218)</f>
        <v>10</v>
      </c>
      <c r="D218" s="12" t="s">
        <v>286</v>
      </c>
      <c r="E218">
        <f>COUNTIF($D$2:D218,D218)</f>
        <v>3</v>
      </c>
    </row>
    <row r="219" spans="1:5" hidden="1" x14ac:dyDescent="0.45">
      <c r="A219" s="15" t="s">
        <v>28</v>
      </c>
      <c r="B219">
        <f>COUNTIF($A$2:A219,A219)</f>
        <v>11</v>
      </c>
      <c r="D219" s="15" t="s">
        <v>190</v>
      </c>
      <c r="E219">
        <f>COUNTIF($D$2:D219,D219)</f>
        <v>6</v>
      </c>
    </row>
    <row r="220" spans="1:5" hidden="1" x14ac:dyDescent="0.45">
      <c r="A220" s="12" t="s">
        <v>28</v>
      </c>
      <c r="B220">
        <f>COUNTIF($A$2:A220,A220)</f>
        <v>12</v>
      </c>
      <c r="D220" s="12" t="s">
        <v>177</v>
      </c>
      <c r="E220">
        <f>COUNTIF($D$2:D220,D220)</f>
        <v>2</v>
      </c>
    </row>
    <row r="221" spans="1:5" hidden="1" x14ac:dyDescent="0.45">
      <c r="A221" s="15" t="s">
        <v>28</v>
      </c>
      <c r="B221">
        <f>COUNTIF($A$2:A221,A221)</f>
        <v>13</v>
      </c>
      <c r="D221" s="15" t="s">
        <v>288</v>
      </c>
      <c r="E221">
        <f>COUNTIF($D$2:D221,D221)</f>
        <v>4</v>
      </c>
    </row>
    <row r="222" spans="1:5" hidden="1" x14ac:dyDescent="0.45">
      <c r="A222" s="12" t="s">
        <v>28</v>
      </c>
      <c r="B222">
        <f>COUNTIF($A$2:A222,A222)</f>
        <v>14</v>
      </c>
      <c r="D222" s="12" t="s">
        <v>228</v>
      </c>
      <c r="E222">
        <f>COUNTIF($D$2:D222,D222)</f>
        <v>3</v>
      </c>
    </row>
    <row r="223" spans="1:5" hidden="1" x14ac:dyDescent="0.45">
      <c r="A223" s="15" t="s">
        <v>28</v>
      </c>
      <c r="B223">
        <f>COUNTIF($A$2:A223,A223)</f>
        <v>15</v>
      </c>
      <c r="D223" s="15" t="s">
        <v>240</v>
      </c>
      <c r="E223">
        <f>COUNTIF($D$2:D223,D223)</f>
        <v>4</v>
      </c>
    </row>
    <row r="224" spans="1:5" hidden="1" x14ac:dyDescent="0.45">
      <c r="A224" s="12" t="s">
        <v>28</v>
      </c>
      <c r="B224">
        <f>COUNTIF($A$2:A224,A224)</f>
        <v>16</v>
      </c>
      <c r="D224" s="12" t="s">
        <v>220</v>
      </c>
      <c r="E224">
        <f>COUNTIF($D$2:D224,D224)</f>
        <v>1</v>
      </c>
    </row>
    <row r="225" spans="1:5" hidden="1" x14ac:dyDescent="0.45">
      <c r="A225" s="15" t="s">
        <v>28</v>
      </c>
      <c r="B225">
        <f>COUNTIF($A$2:A225,A225)</f>
        <v>17</v>
      </c>
      <c r="D225" s="15" t="s">
        <v>222</v>
      </c>
      <c r="E225">
        <f>COUNTIF($D$2:D225,D225)</f>
        <v>1</v>
      </c>
    </row>
    <row r="226" spans="1:5" hidden="1" x14ac:dyDescent="0.45">
      <c r="A226" s="12" t="s">
        <v>165</v>
      </c>
      <c r="B226">
        <f>COUNTIF($A$2:A226,A226)</f>
        <v>2</v>
      </c>
      <c r="D226" s="12" t="s">
        <v>166</v>
      </c>
      <c r="E226">
        <f>COUNTIF($D$2:D226,D226)</f>
        <v>1</v>
      </c>
    </row>
    <row r="227" spans="1:5" hidden="1" x14ac:dyDescent="0.45">
      <c r="A227" s="15" t="s">
        <v>114</v>
      </c>
      <c r="B227">
        <f>COUNTIF($A$2:A227,A227)</f>
        <v>8</v>
      </c>
      <c r="D227" s="15" t="s">
        <v>286</v>
      </c>
      <c r="E227">
        <f>COUNTIF($D$2:D227,D227)</f>
        <v>4</v>
      </c>
    </row>
    <row r="228" spans="1:5" hidden="1" x14ac:dyDescent="0.45">
      <c r="A228" s="12" t="s">
        <v>114</v>
      </c>
      <c r="B228">
        <f>COUNTIF($A$2:A228,A228)</f>
        <v>9</v>
      </c>
      <c r="D228" s="12" t="s">
        <v>288</v>
      </c>
      <c r="E228">
        <f>COUNTIF($D$2:D228,D228)</f>
        <v>5</v>
      </c>
    </row>
    <row r="229" spans="1:5" hidden="1" x14ac:dyDescent="0.45">
      <c r="A229" s="15" t="s">
        <v>114</v>
      </c>
      <c r="B229">
        <f>COUNTIF($A$2:A229,A229)</f>
        <v>10</v>
      </c>
      <c r="D229" s="15" t="s">
        <v>228</v>
      </c>
      <c r="E229">
        <f>COUNTIF($D$2:D229,D229)</f>
        <v>4</v>
      </c>
    </row>
    <row r="230" spans="1:5" hidden="1" x14ac:dyDescent="0.45">
      <c r="A230" s="12" t="s">
        <v>114</v>
      </c>
      <c r="B230">
        <f>COUNTIF($A$2:A230,A230)</f>
        <v>11</v>
      </c>
      <c r="D230" s="12" t="s">
        <v>269</v>
      </c>
      <c r="E230">
        <f>COUNTIF($D$2:D230,D230)</f>
        <v>3</v>
      </c>
    </row>
    <row r="231" spans="1:5" hidden="1" x14ac:dyDescent="0.45">
      <c r="A231" s="15" t="s">
        <v>114</v>
      </c>
      <c r="B231">
        <f>COUNTIF($A$2:A231,A231)</f>
        <v>12</v>
      </c>
      <c r="D231" s="15" t="s">
        <v>245</v>
      </c>
      <c r="E231">
        <f>COUNTIF($D$2:D231,D231)</f>
        <v>4</v>
      </c>
    </row>
    <row r="232" spans="1:5" hidden="1" x14ac:dyDescent="0.45">
      <c r="A232" s="12" t="s">
        <v>114</v>
      </c>
      <c r="B232">
        <f>COUNTIF($A$2:A232,A232)</f>
        <v>13</v>
      </c>
      <c r="D232" s="12" t="s">
        <v>198</v>
      </c>
      <c r="E232">
        <f>COUNTIF($D$2:D232,D232)</f>
        <v>3</v>
      </c>
    </row>
    <row r="233" spans="1:5" hidden="1" x14ac:dyDescent="0.45">
      <c r="A233" s="15" t="s">
        <v>114</v>
      </c>
      <c r="B233">
        <f>COUNTIF($A$2:A233,A233)</f>
        <v>14</v>
      </c>
      <c r="D233" s="15" t="s">
        <v>296</v>
      </c>
      <c r="E233">
        <f>COUNTIF($D$2:D233,D233)</f>
        <v>3</v>
      </c>
    </row>
    <row r="234" spans="1:5" hidden="1" x14ac:dyDescent="0.45">
      <c r="A234" s="12" t="s">
        <v>354</v>
      </c>
      <c r="B234">
        <f>COUNTIF($A$2:A234,A234)</f>
        <v>2</v>
      </c>
      <c r="D234" s="12" t="s">
        <v>272</v>
      </c>
      <c r="E234">
        <f>COUNTIF($D$2:D234,D234)</f>
        <v>3</v>
      </c>
    </row>
    <row r="235" spans="1:5" hidden="1" x14ac:dyDescent="0.45">
      <c r="A235" s="15" t="s">
        <v>218</v>
      </c>
      <c r="B235">
        <f>COUNTIF($A$2:A235,A235)</f>
        <v>1</v>
      </c>
      <c r="D235" s="15"/>
      <c r="E235">
        <f>COUNTIF($D$2:D235,D235)</f>
        <v>0</v>
      </c>
    </row>
    <row r="236" spans="1:5" hidden="1" x14ac:dyDescent="0.45">
      <c r="A236" s="12" t="s">
        <v>14</v>
      </c>
      <c r="B236">
        <f>COUNTIF($A$2:A236,A236)</f>
        <v>1</v>
      </c>
      <c r="D236" s="12"/>
      <c r="E236">
        <f>COUNTIF($D$2:D236,D236)</f>
        <v>0</v>
      </c>
    </row>
    <row r="237" spans="1:5" hidden="1" x14ac:dyDescent="0.45">
      <c r="A237" s="15" t="s">
        <v>54</v>
      </c>
      <c r="B237">
        <f>COUNTIF($A$2:A237,A237)</f>
        <v>10</v>
      </c>
      <c r="D237" s="15" t="s">
        <v>352</v>
      </c>
      <c r="E237">
        <f>COUNTIF($D$2:D237,D237)</f>
        <v>1</v>
      </c>
    </row>
    <row r="238" spans="1:5" hidden="1" x14ac:dyDescent="0.45">
      <c r="A238" s="12" t="s">
        <v>248</v>
      </c>
      <c r="B238">
        <f>COUNTIF($A$2:A238,A238)</f>
        <v>1</v>
      </c>
      <c r="D238" s="12"/>
      <c r="E238">
        <f>COUNTIF($D$2:D238,D238)</f>
        <v>0</v>
      </c>
    </row>
    <row r="239" spans="1:5" hidden="1" x14ac:dyDescent="0.45">
      <c r="A239" s="15" t="s">
        <v>225</v>
      </c>
      <c r="B239">
        <f>COUNTIF($A$2:A239,A239)</f>
        <v>1</v>
      </c>
      <c r="D239" s="15"/>
      <c r="E239">
        <f>COUNTIF($D$2:D239,D239)</f>
        <v>0</v>
      </c>
    </row>
    <row r="240" spans="1:5" hidden="1" x14ac:dyDescent="0.45">
      <c r="A240" s="12" t="s">
        <v>165</v>
      </c>
      <c r="B240">
        <f>COUNTIF($A$2:A240,A240)</f>
        <v>3</v>
      </c>
      <c r="D240" s="12" t="s">
        <v>288</v>
      </c>
      <c r="E240">
        <f>COUNTIF($D$2:D240,D240)</f>
        <v>6</v>
      </c>
    </row>
    <row r="241" spans="1:5" hidden="1" x14ac:dyDescent="0.45">
      <c r="A241" s="15" t="s">
        <v>165</v>
      </c>
      <c r="B241">
        <f>COUNTIF($A$2:A241,A241)</f>
        <v>4</v>
      </c>
      <c r="D241" s="15" t="s">
        <v>245</v>
      </c>
      <c r="E241">
        <f>COUNTIF($D$2:D241,D241)</f>
        <v>5</v>
      </c>
    </row>
    <row r="242" spans="1:5" hidden="1" x14ac:dyDescent="0.45">
      <c r="A242" s="12" t="s">
        <v>537</v>
      </c>
      <c r="B242">
        <f>COUNTIF($A$2:A242,A242)</f>
        <v>1</v>
      </c>
      <c r="D242" s="12"/>
      <c r="E242">
        <f>COUNTIF($D$2:D242,D242)</f>
        <v>0</v>
      </c>
    </row>
    <row r="243" spans="1:5" hidden="1" x14ac:dyDescent="0.45">
      <c r="A243" s="15" t="s">
        <v>683</v>
      </c>
      <c r="B243">
        <f>COUNTIF($A$2:A243,A243)</f>
        <v>1</v>
      </c>
      <c r="D243" s="15"/>
      <c r="E243">
        <f>COUNTIF($D$2:D243,D243)</f>
        <v>0</v>
      </c>
    </row>
    <row r="244" spans="1:5" hidden="1" x14ac:dyDescent="0.45">
      <c r="A244" s="12" t="s">
        <v>540</v>
      </c>
      <c r="B244">
        <f>COUNTIF($A$2:A244,A244)</f>
        <v>1</v>
      </c>
      <c r="D244" s="12"/>
      <c r="E244">
        <f>COUNTIF($D$2:D244,D244)</f>
        <v>0</v>
      </c>
    </row>
    <row r="245" spans="1:5" x14ac:dyDescent="0.45">
      <c r="A245" s="15" t="s">
        <v>589</v>
      </c>
      <c r="B245">
        <f>COUNTIF($A$2:A245,A245)</f>
        <v>2</v>
      </c>
      <c r="D245" s="15"/>
      <c r="E245">
        <f>COUNTIF($D$2:D245,D245)</f>
        <v>0</v>
      </c>
    </row>
    <row r="246" spans="1:5" hidden="1" x14ac:dyDescent="0.45">
      <c r="A246" s="12" t="s">
        <v>744</v>
      </c>
      <c r="B246">
        <f>COUNTIF($A$2:A246,A246)</f>
        <v>1</v>
      </c>
      <c r="D246" s="12"/>
      <c r="E246">
        <f>COUNTIF($D$2:D246,D246)</f>
        <v>0</v>
      </c>
    </row>
    <row r="247" spans="1:5" hidden="1" x14ac:dyDescent="0.45">
      <c r="A247" s="15" t="s">
        <v>281</v>
      </c>
      <c r="B247">
        <f>COUNTIF($A$2:A247,A247)</f>
        <v>1</v>
      </c>
      <c r="D247" s="15"/>
      <c r="E247">
        <f>COUNTIF($D$2:D247,D247)</f>
        <v>0</v>
      </c>
    </row>
    <row r="248" spans="1:5" hidden="1" x14ac:dyDescent="0.45">
      <c r="A248" s="12" t="s">
        <v>286</v>
      </c>
      <c r="B248">
        <f>COUNTIF($A$2:A248,A248)</f>
        <v>1</v>
      </c>
      <c r="D248" s="12"/>
      <c r="E248">
        <f>COUNTIF($D$2:D248,D248)</f>
        <v>0</v>
      </c>
    </row>
    <row r="249" spans="1:5" hidden="1" x14ac:dyDescent="0.45">
      <c r="A249" s="15" t="s">
        <v>421</v>
      </c>
      <c r="B249">
        <f>COUNTIF($A$2:A249,A249)</f>
        <v>1</v>
      </c>
      <c r="D249" s="15"/>
      <c r="E249">
        <f>COUNTIF($D$2:D249,D249)</f>
        <v>0</v>
      </c>
    </row>
    <row r="250" spans="1:5" hidden="1" x14ac:dyDescent="0.45">
      <c r="A250" s="12" t="s">
        <v>524</v>
      </c>
      <c r="B250">
        <f>COUNTIF($A$2:A250,A250)</f>
        <v>1</v>
      </c>
      <c r="D250" s="12"/>
      <c r="E250">
        <f>COUNTIF($D$2:D250,D250)</f>
        <v>0</v>
      </c>
    </row>
    <row r="251" spans="1:5" hidden="1" x14ac:dyDescent="0.45">
      <c r="A251" s="15" t="s">
        <v>630</v>
      </c>
      <c r="B251">
        <f>COUNTIF($A$2:A251,A251)</f>
        <v>1</v>
      </c>
      <c r="D251" s="15"/>
      <c r="E251">
        <f>COUNTIF($D$2:D251,D251)</f>
        <v>0</v>
      </c>
    </row>
    <row r="252" spans="1:5" hidden="1" x14ac:dyDescent="0.45">
      <c r="A252" s="12" t="s">
        <v>557</v>
      </c>
      <c r="B252">
        <f>COUNTIF($A$2:A252,A252)</f>
        <v>1</v>
      </c>
      <c r="D252" s="12"/>
      <c r="E252">
        <f>COUNTIF($D$2:D252,D252)</f>
        <v>0</v>
      </c>
    </row>
    <row r="253" spans="1:5" hidden="1" x14ac:dyDescent="0.45">
      <c r="A253" s="15" t="s">
        <v>690</v>
      </c>
      <c r="B253">
        <f>COUNTIF($A$2:A253,A253)</f>
        <v>1</v>
      </c>
      <c r="D253" s="15"/>
      <c r="E253">
        <f>COUNTIF($D$2:D253,D253)</f>
        <v>0</v>
      </c>
    </row>
    <row r="254" spans="1:5" hidden="1" x14ac:dyDescent="0.45">
      <c r="A254" s="12" t="s">
        <v>54</v>
      </c>
      <c r="B254">
        <f>COUNTIF($A$2:A254,A254)</f>
        <v>11</v>
      </c>
      <c r="D254" s="12" t="s">
        <v>368</v>
      </c>
      <c r="E254">
        <f>COUNTIF($D$2:D254,D254)</f>
        <v>1</v>
      </c>
    </row>
    <row r="255" spans="1:5" hidden="1" x14ac:dyDescent="0.45">
      <c r="A255" s="15" t="s">
        <v>171</v>
      </c>
      <c r="B255">
        <f>COUNTIF($A$2:A255,A255)</f>
        <v>1</v>
      </c>
      <c r="D255" s="15"/>
      <c r="E255">
        <f>COUNTIF($D$2:D255,D255)</f>
        <v>0</v>
      </c>
    </row>
    <row r="256" spans="1:5" hidden="1" x14ac:dyDescent="0.45">
      <c r="A256" s="12" t="s">
        <v>54</v>
      </c>
      <c r="B256">
        <f>COUNTIF($A$2:A256,A256)</f>
        <v>12</v>
      </c>
      <c r="D256" s="12" t="s">
        <v>604</v>
      </c>
      <c r="E256">
        <f>COUNTIF($D$2:D256,D256)</f>
        <v>1</v>
      </c>
    </row>
    <row r="257" spans="1:5" hidden="1" x14ac:dyDescent="0.45">
      <c r="A257" s="15" t="s">
        <v>54</v>
      </c>
      <c r="B257">
        <f>COUNTIF($A$2:A257,A257)</f>
        <v>13</v>
      </c>
      <c r="D257" s="15" t="s">
        <v>358</v>
      </c>
      <c r="E257">
        <f>COUNTIF($D$2:D257,D257)</f>
        <v>1</v>
      </c>
    </row>
    <row r="258" spans="1:5" hidden="1" x14ac:dyDescent="0.45">
      <c r="A258" s="12" t="s">
        <v>181</v>
      </c>
      <c r="B258">
        <f>COUNTIF($A$2:A258,A258)</f>
        <v>1</v>
      </c>
      <c r="D258" s="12"/>
      <c r="E258">
        <f>COUNTIF($D$2:D258,D258)</f>
        <v>0</v>
      </c>
    </row>
    <row r="259" spans="1:5" hidden="1" x14ac:dyDescent="0.45">
      <c r="A259" s="15" t="s">
        <v>54</v>
      </c>
      <c r="B259">
        <f>COUNTIF($A$2:A259,A259)</f>
        <v>14</v>
      </c>
      <c r="D259" s="15" t="s">
        <v>270</v>
      </c>
      <c r="E259">
        <f>COUNTIF($D$2:D259,D259)</f>
        <v>1</v>
      </c>
    </row>
    <row r="260" spans="1:5" hidden="1" x14ac:dyDescent="0.45">
      <c r="A260" s="12" t="s">
        <v>539</v>
      </c>
      <c r="B260">
        <f>COUNTIF($A$2:A260,A260)</f>
        <v>1</v>
      </c>
      <c r="D260" s="12" t="s">
        <v>696</v>
      </c>
      <c r="E260">
        <f>COUNTIF($D$2:D260,D260)</f>
        <v>1</v>
      </c>
    </row>
    <row r="261" spans="1:5" hidden="1" x14ac:dyDescent="0.45">
      <c r="A261" s="15" t="s">
        <v>54</v>
      </c>
      <c r="B261">
        <f>COUNTIF($A$2:A261,A261)</f>
        <v>15</v>
      </c>
      <c r="D261" s="15" t="s">
        <v>273</v>
      </c>
      <c r="E261">
        <f>COUNTIF($D$2:D261,D261)</f>
        <v>1</v>
      </c>
    </row>
    <row r="262" spans="1:5" hidden="1" x14ac:dyDescent="0.45">
      <c r="A262" s="12" t="s">
        <v>54</v>
      </c>
      <c r="B262">
        <f>COUNTIF($A$2:A262,A262)</f>
        <v>16</v>
      </c>
      <c r="D262" s="12" t="s">
        <v>59</v>
      </c>
      <c r="E262">
        <f>COUNTIF($D$2:D262,D262)</f>
        <v>1</v>
      </c>
    </row>
    <row r="263" spans="1:5" hidden="1" x14ac:dyDescent="0.45">
      <c r="A263" s="15" t="s">
        <v>54</v>
      </c>
      <c r="B263">
        <f>COUNTIF($A$2:A263,A263)</f>
        <v>17</v>
      </c>
      <c r="D263" s="15" t="s">
        <v>808</v>
      </c>
      <c r="E263">
        <f>COUNTIF($D$2:D263,D263)</f>
        <v>1</v>
      </c>
    </row>
    <row r="264" spans="1:5" hidden="1" x14ac:dyDescent="0.45">
      <c r="A264" s="12" t="s">
        <v>765</v>
      </c>
      <c r="B264">
        <f>COUNTIF($A$2:A264,A264)</f>
        <v>1</v>
      </c>
      <c r="D264" s="12"/>
      <c r="E264">
        <f>COUNTIF($D$2:D264,D264)</f>
        <v>0</v>
      </c>
    </row>
    <row r="265" spans="1:5" hidden="1" x14ac:dyDescent="0.45">
      <c r="A265" s="15" t="s">
        <v>54</v>
      </c>
      <c r="B265">
        <f>COUNTIF($A$2:A265,A265)</f>
        <v>18</v>
      </c>
      <c r="D265" s="15" t="s">
        <v>513</v>
      </c>
      <c r="E265">
        <f>COUNTIF($D$2:D265,D265)</f>
        <v>1</v>
      </c>
    </row>
    <row r="266" spans="1:5" hidden="1" x14ac:dyDescent="0.45">
      <c r="A266" s="12" t="s">
        <v>290</v>
      </c>
      <c r="B266">
        <f>COUNTIF($A$2:A266,A266)</f>
        <v>1</v>
      </c>
      <c r="D266" s="12"/>
      <c r="E266">
        <f>COUNTIF($D$2:D266,D266)</f>
        <v>0</v>
      </c>
    </row>
    <row r="267" spans="1:5" hidden="1" x14ac:dyDescent="0.45">
      <c r="A267" s="15" t="s">
        <v>54</v>
      </c>
      <c r="B267">
        <f>COUNTIF($A$2:A267,A267)</f>
        <v>19</v>
      </c>
      <c r="D267" s="15" t="s">
        <v>376</v>
      </c>
      <c r="E267">
        <f>COUNTIF($D$2:D267,D267)</f>
        <v>1</v>
      </c>
    </row>
    <row r="268" spans="1:5" hidden="1" x14ac:dyDescent="0.45">
      <c r="A268" s="12" t="s">
        <v>673</v>
      </c>
      <c r="B268">
        <f>COUNTIF($A$2:A268,A268)</f>
        <v>1</v>
      </c>
      <c r="D268" s="12"/>
      <c r="E268">
        <f>COUNTIF($D$2:D268,D268)</f>
        <v>0</v>
      </c>
    </row>
    <row r="269" spans="1:5" hidden="1" x14ac:dyDescent="0.45">
      <c r="A269" s="15" t="s">
        <v>54</v>
      </c>
      <c r="B269">
        <f>COUNTIF($A$2:A269,A269)</f>
        <v>20</v>
      </c>
      <c r="D269" s="15" t="s">
        <v>898</v>
      </c>
      <c r="E269">
        <f>COUNTIF($D$2:D269,D269)</f>
        <v>1</v>
      </c>
    </row>
    <row r="270" spans="1:5" hidden="1" x14ac:dyDescent="0.45">
      <c r="A270" s="12" t="s">
        <v>8</v>
      </c>
      <c r="B270">
        <f>COUNTIF($A$2:A270,A270)</f>
        <v>3</v>
      </c>
      <c r="D270" s="12" t="s">
        <v>589</v>
      </c>
      <c r="E270">
        <f>COUNTIF($D$2:D270,D270)</f>
        <v>1</v>
      </c>
    </row>
    <row r="271" spans="1:5" hidden="1" x14ac:dyDescent="0.45">
      <c r="A271" s="15" t="s">
        <v>277</v>
      </c>
      <c r="B271">
        <f>COUNTIF($A$2:A271,A271)</f>
        <v>1</v>
      </c>
      <c r="D271" s="15"/>
      <c r="E271">
        <f>COUNTIF($D$2:D271,D271)</f>
        <v>0</v>
      </c>
    </row>
    <row r="272" spans="1:5" hidden="1" x14ac:dyDescent="0.45">
      <c r="A272" s="12" t="s">
        <v>8</v>
      </c>
      <c r="B272">
        <f>COUNTIF($A$2:A272,A272)</f>
        <v>4</v>
      </c>
      <c r="D272" s="12" t="s">
        <v>281</v>
      </c>
      <c r="E272">
        <f>COUNTIF($D$2:D272,D272)</f>
        <v>1</v>
      </c>
    </row>
    <row r="273" spans="1:5" hidden="1" x14ac:dyDescent="0.45">
      <c r="A273" s="15" t="s">
        <v>8</v>
      </c>
      <c r="B273">
        <f>COUNTIF($A$2:A273,A273)</f>
        <v>5</v>
      </c>
      <c r="D273" s="15" t="s">
        <v>9</v>
      </c>
      <c r="E273">
        <f>COUNTIF($D$2:D273,D273)</f>
        <v>1</v>
      </c>
    </row>
    <row r="274" spans="1:5" hidden="1" x14ac:dyDescent="0.45">
      <c r="A274" s="12" t="s">
        <v>8</v>
      </c>
      <c r="B274">
        <f>COUNTIF($A$2:A274,A274)</f>
        <v>6</v>
      </c>
      <c r="D274" s="12" t="s">
        <v>264</v>
      </c>
      <c r="E274">
        <f>COUNTIF($D$2:D274,D274)</f>
        <v>1</v>
      </c>
    </row>
    <row r="275" spans="1:5" hidden="1" x14ac:dyDescent="0.45">
      <c r="A275" s="15" t="s">
        <v>8</v>
      </c>
      <c r="B275">
        <f>COUNTIF($A$2:A275,A275)</f>
        <v>7</v>
      </c>
      <c r="D275" s="15" t="s">
        <v>530</v>
      </c>
      <c r="E275">
        <f>COUNTIF($D$2:D275,D275)</f>
        <v>1</v>
      </c>
    </row>
    <row r="276" spans="1:5" hidden="1" x14ac:dyDescent="0.45">
      <c r="A276" s="12" t="s">
        <v>808</v>
      </c>
      <c r="B276">
        <f>COUNTIF($A$2:A276,A276)</f>
        <v>1</v>
      </c>
      <c r="D276" s="12"/>
      <c r="E276">
        <f>COUNTIF($D$2:D276,D276)</f>
        <v>0</v>
      </c>
    </row>
    <row r="277" spans="1:5" hidden="1" x14ac:dyDescent="0.45">
      <c r="A277" s="15" t="s">
        <v>112</v>
      </c>
      <c r="B277">
        <f>COUNTIF($A$2:A277,A277)</f>
        <v>3</v>
      </c>
      <c r="D277" s="15" t="s">
        <v>286</v>
      </c>
      <c r="E277">
        <f>COUNTIF($D$2:D277,D277)</f>
        <v>5</v>
      </c>
    </row>
    <row r="278" spans="1:5" hidden="1" x14ac:dyDescent="0.45">
      <c r="A278" s="12" t="s">
        <v>112</v>
      </c>
      <c r="B278">
        <f>COUNTIF($A$2:A278,A278)</f>
        <v>4</v>
      </c>
      <c r="D278" s="12" t="s">
        <v>190</v>
      </c>
      <c r="E278">
        <f>COUNTIF($D$2:D278,D278)</f>
        <v>7</v>
      </c>
    </row>
    <row r="279" spans="1:5" hidden="1" x14ac:dyDescent="0.45">
      <c r="A279" s="15" t="s">
        <v>670</v>
      </c>
      <c r="B279">
        <f>COUNTIF($A$2:A279,A279)</f>
        <v>1</v>
      </c>
      <c r="D279" s="15"/>
      <c r="E279">
        <f>COUNTIF($D$2:D279,D279)</f>
        <v>0</v>
      </c>
    </row>
    <row r="280" spans="1:5" hidden="1" x14ac:dyDescent="0.45">
      <c r="A280" s="12" t="s">
        <v>520</v>
      </c>
      <c r="B280">
        <f>COUNTIF($A$2:A280,A280)</f>
        <v>1</v>
      </c>
      <c r="D280" s="12"/>
      <c r="E280">
        <f>COUNTIF($D$2:D280,D280)</f>
        <v>0</v>
      </c>
    </row>
    <row r="281" spans="1:5" hidden="1" x14ac:dyDescent="0.45">
      <c r="A281" s="15" t="s">
        <v>112</v>
      </c>
      <c r="B281">
        <f>COUNTIF($A$2:A281,A281)</f>
        <v>5</v>
      </c>
      <c r="D281" s="15" t="s">
        <v>192</v>
      </c>
      <c r="E281">
        <f>COUNTIF($D$2:D281,D281)</f>
        <v>3</v>
      </c>
    </row>
    <row r="282" spans="1:5" hidden="1" x14ac:dyDescent="0.45">
      <c r="A282" s="12" t="s">
        <v>376</v>
      </c>
      <c r="B282">
        <f>COUNTIF($A$2:A282,A282)</f>
        <v>1</v>
      </c>
      <c r="D282" s="12"/>
      <c r="E282">
        <f>COUNTIF($D$2:D282,D282)</f>
        <v>0</v>
      </c>
    </row>
    <row r="283" spans="1:5" hidden="1" x14ac:dyDescent="0.45">
      <c r="A283" s="15" t="s">
        <v>898</v>
      </c>
      <c r="B283">
        <f>COUNTIF($A$2:A283,A283)</f>
        <v>1</v>
      </c>
      <c r="D283" s="15"/>
      <c r="E283">
        <f>COUNTIF($D$2:D283,D283)</f>
        <v>0</v>
      </c>
    </row>
    <row r="284" spans="1:5" hidden="1" x14ac:dyDescent="0.45">
      <c r="A284" s="12" t="s">
        <v>379</v>
      </c>
      <c r="B284">
        <f>COUNTIF($A$2:A284,A284)</f>
        <v>1</v>
      </c>
      <c r="D284" s="12"/>
      <c r="E284">
        <f>COUNTIF($D$2:D284,D284)</f>
        <v>0</v>
      </c>
    </row>
    <row r="285" spans="1:5" hidden="1" x14ac:dyDescent="0.45">
      <c r="A285" s="15" t="s">
        <v>335</v>
      </c>
      <c r="B285">
        <f>COUNTIF($A$2:A285,A285)</f>
        <v>2</v>
      </c>
      <c r="D285" s="15" t="s">
        <v>210</v>
      </c>
      <c r="E285">
        <f>COUNTIF($D$2:D285,D285)</f>
        <v>5</v>
      </c>
    </row>
    <row r="286" spans="1:5" hidden="1" x14ac:dyDescent="0.45">
      <c r="A286" s="12" t="s">
        <v>275</v>
      </c>
      <c r="B286">
        <f>COUNTIF($A$2:A286,A286)</f>
        <v>1</v>
      </c>
      <c r="D286" s="12"/>
      <c r="E286">
        <f>COUNTIF($D$2:D286,D286)</f>
        <v>0</v>
      </c>
    </row>
    <row r="287" spans="1:5" hidden="1" x14ac:dyDescent="0.45">
      <c r="A287" s="15" t="s">
        <v>210</v>
      </c>
      <c r="B287">
        <f>COUNTIF($A$2:A287,A287)</f>
        <v>1</v>
      </c>
      <c r="D287" s="15"/>
      <c r="E287">
        <f>COUNTIF($D$2:D287,D287)</f>
        <v>0</v>
      </c>
    </row>
    <row r="288" spans="1:5" hidden="1" x14ac:dyDescent="0.45">
      <c r="A288" s="12" t="s">
        <v>296</v>
      </c>
      <c r="B288">
        <f>COUNTIF($A$2:A288,A288)</f>
        <v>1</v>
      </c>
      <c r="D288" s="12"/>
      <c r="E288">
        <f>COUNTIF($D$2:D288,D288)</f>
        <v>0</v>
      </c>
    </row>
    <row r="289" spans="1:5" hidden="1" x14ac:dyDescent="0.45">
      <c r="A289" s="15" t="s">
        <v>41</v>
      </c>
      <c r="B289">
        <f>COUNTIF($A$2:A289,A289)</f>
        <v>5</v>
      </c>
      <c r="D289" s="15" t="s">
        <v>233</v>
      </c>
      <c r="E289">
        <f>COUNTIF($D$2:D289,D289)</f>
        <v>6</v>
      </c>
    </row>
    <row r="290" spans="1:5" hidden="1" x14ac:dyDescent="0.45">
      <c r="A290" s="12" t="s">
        <v>350</v>
      </c>
      <c r="B290">
        <f>COUNTIF($A$2:A290,A290)</f>
        <v>1</v>
      </c>
      <c r="D290" s="12"/>
      <c r="E290">
        <f>COUNTIF($D$2:D290,D290)</f>
        <v>0</v>
      </c>
    </row>
    <row r="291" spans="1:5" hidden="1" x14ac:dyDescent="0.45">
      <c r="A291" s="15" t="s">
        <v>41</v>
      </c>
      <c r="B291">
        <f>COUNTIF($A$2:A291,A291)</f>
        <v>6</v>
      </c>
      <c r="D291" s="15" t="s">
        <v>248</v>
      </c>
      <c r="E291">
        <f>COUNTIF($D$2:D291,D291)</f>
        <v>3</v>
      </c>
    </row>
    <row r="292" spans="1:5" hidden="1" x14ac:dyDescent="0.45">
      <c r="A292" s="12" t="s">
        <v>41</v>
      </c>
      <c r="B292">
        <f>COUNTIF($A$2:A292,A292)</f>
        <v>7</v>
      </c>
      <c r="D292" s="12" t="s">
        <v>269</v>
      </c>
      <c r="E292">
        <f>COUNTIF($D$2:D292,D292)</f>
        <v>4</v>
      </c>
    </row>
    <row r="293" spans="1:5" hidden="1" x14ac:dyDescent="0.45">
      <c r="A293" s="15" t="s">
        <v>624</v>
      </c>
      <c r="B293">
        <f>COUNTIF($A$2:A293,A293)</f>
        <v>1</v>
      </c>
      <c r="D293" s="15"/>
      <c r="E293">
        <f>COUNTIF($D$2:D293,D293)</f>
        <v>0</v>
      </c>
    </row>
    <row r="294" spans="1:5" hidden="1" x14ac:dyDescent="0.45">
      <c r="A294" s="12" t="s">
        <v>43</v>
      </c>
      <c r="B294">
        <f>COUNTIF($A$2:A294,A294)</f>
        <v>6</v>
      </c>
      <c r="D294" s="12" t="s">
        <v>88</v>
      </c>
      <c r="E294">
        <f>COUNTIF($D$2:D294,D294)</f>
        <v>3</v>
      </c>
    </row>
    <row r="295" spans="1:5" hidden="1" x14ac:dyDescent="0.45">
      <c r="A295" s="15" t="s">
        <v>43</v>
      </c>
      <c r="B295">
        <f>COUNTIF($A$2:A295,A295)</f>
        <v>7</v>
      </c>
      <c r="D295" s="15" t="s">
        <v>116</v>
      </c>
      <c r="E295">
        <f>COUNTIF($D$2:D295,D295)</f>
        <v>7</v>
      </c>
    </row>
    <row r="296" spans="1:5" hidden="1" x14ac:dyDescent="0.45">
      <c r="A296" s="12" t="s">
        <v>43</v>
      </c>
      <c r="B296">
        <f>COUNTIF($A$2:A296,A296)</f>
        <v>8</v>
      </c>
      <c r="D296" s="12" t="s">
        <v>240</v>
      </c>
      <c r="E296">
        <f>COUNTIF($D$2:D296,D296)</f>
        <v>5</v>
      </c>
    </row>
    <row r="297" spans="1:5" hidden="1" x14ac:dyDescent="0.45">
      <c r="A297" s="15" t="s">
        <v>45</v>
      </c>
      <c r="B297">
        <f>COUNTIF($A$2:A297,A297)</f>
        <v>4</v>
      </c>
      <c r="D297" s="15" t="s">
        <v>236</v>
      </c>
      <c r="E297">
        <f>COUNTIF($D$2:D297,D297)</f>
        <v>6</v>
      </c>
    </row>
    <row r="298" spans="1:5" hidden="1" x14ac:dyDescent="0.45">
      <c r="A298" s="12" t="s">
        <v>45</v>
      </c>
      <c r="B298">
        <f>COUNTIF($A$2:A298,A298)</f>
        <v>5</v>
      </c>
      <c r="D298" s="12" t="s">
        <v>223</v>
      </c>
      <c r="E298">
        <f>COUNTIF($D$2:D298,D298)</f>
        <v>4</v>
      </c>
    </row>
    <row r="299" spans="1:5" hidden="1" x14ac:dyDescent="0.45">
      <c r="A299" s="15" t="s">
        <v>22</v>
      </c>
      <c r="B299">
        <f>COUNTIF($A$2:A299,A299)</f>
        <v>7</v>
      </c>
      <c r="D299" s="15" t="s">
        <v>173</v>
      </c>
      <c r="E299">
        <f>COUNTIF($D$2:D299,D299)</f>
        <v>4</v>
      </c>
    </row>
    <row r="300" spans="1:5" hidden="1" x14ac:dyDescent="0.45">
      <c r="A300" s="12" t="s">
        <v>22</v>
      </c>
      <c r="B300">
        <f>COUNTIF($A$2:A300,A300)</f>
        <v>8</v>
      </c>
      <c r="D300" s="12" t="s">
        <v>194</v>
      </c>
      <c r="E300">
        <f>COUNTIF($D$2:D300,D300)</f>
        <v>4</v>
      </c>
    </row>
    <row r="301" spans="1:5" hidden="1" x14ac:dyDescent="0.45">
      <c r="A301" s="15" t="s">
        <v>22</v>
      </c>
      <c r="B301">
        <f>COUNTIF($A$2:A301,A301)</f>
        <v>9</v>
      </c>
      <c r="D301" s="15" t="s">
        <v>240</v>
      </c>
      <c r="E301">
        <f>COUNTIF($D$2:D301,D301)</f>
        <v>6</v>
      </c>
    </row>
    <row r="302" spans="1:5" hidden="1" x14ac:dyDescent="0.45">
      <c r="A302" s="12" t="s">
        <v>22</v>
      </c>
      <c r="B302">
        <f>COUNTIF($A$2:A302,A302)</f>
        <v>10</v>
      </c>
      <c r="D302" s="12" t="s">
        <v>296</v>
      </c>
      <c r="E302">
        <f>COUNTIF($D$2:D302,D302)</f>
        <v>4</v>
      </c>
    </row>
    <row r="303" spans="1:5" hidden="1" x14ac:dyDescent="0.45">
      <c r="A303" s="15" t="s">
        <v>22</v>
      </c>
      <c r="B303">
        <f>COUNTIF($A$2:A303,A303)</f>
        <v>11</v>
      </c>
      <c r="D303" s="15" t="s">
        <v>206</v>
      </c>
      <c r="E303">
        <f>COUNTIF($D$2:D303,D303)</f>
        <v>7</v>
      </c>
    </row>
    <row r="304" spans="1:5" hidden="1" x14ac:dyDescent="0.45">
      <c r="A304" s="12" t="s">
        <v>22</v>
      </c>
      <c r="B304">
        <f>COUNTIF($A$2:A304,A304)</f>
        <v>12</v>
      </c>
      <c r="D304" s="12" t="s">
        <v>322</v>
      </c>
      <c r="E304">
        <f>COUNTIF($D$2:D304,D304)</f>
        <v>1</v>
      </c>
    </row>
    <row r="305" spans="1:5" hidden="1" x14ac:dyDescent="0.45">
      <c r="A305" s="15" t="s">
        <v>1614</v>
      </c>
      <c r="B305">
        <f>COUNTIF($A$2:A305,A305)</f>
        <v>1</v>
      </c>
      <c r="D305" s="15"/>
      <c r="E305">
        <f>COUNTIF($D$2:D305,D305)</f>
        <v>0</v>
      </c>
    </row>
    <row r="306" spans="1:5" hidden="1" x14ac:dyDescent="0.45">
      <c r="A306" s="12" t="s">
        <v>1617</v>
      </c>
      <c r="B306">
        <f>COUNTIF($A$2:A306,A306)</f>
        <v>1</v>
      </c>
      <c r="D306" s="12"/>
      <c r="E306">
        <f>COUNTIF($D$2:D306,D306)</f>
        <v>0</v>
      </c>
    </row>
    <row r="307" spans="1:5" hidden="1" x14ac:dyDescent="0.45">
      <c r="A307" s="15" t="s">
        <v>13</v>
      </c>
      <c r="B307">
        <f>COUNTIF($A$2:A307,A307)</f>
        <v>23</v>
      </c>
      <c r="D307" s="15" t="s">
        <v>153</v>
      </c>
      <c r="E307">
        <f>COUNTIF($D$2:D307,D307)</f>
        <v>5</v>
      </c>
    </row>
    <row r="308" spans="1:5" hidden="1" x14ac:dyDescent="0.45">
      <c r="A308" s="12" t="s">
        <v>13</v>
      </c>
      <c r="B308">
        <f>COUNTIF($A$2:A308,A308)</f>
        <v>24</v>
      </c>
      <c r="D308" s="12" t="s">
        <v>173</v>
      </c>
      <c r="E308">
        <f>COUNTIF($D$2:D308,D308)</f>
        <v>5</v>
      </c>
    </row>
    <row r="309" spans="1:5" hidden="1" x14ac:dyDescent="0.45">
      <c r="A309" s="15" t="s">
        <v>13</v>
      </c>
      <c r="B309">
        <f>COUNTIF($A$2:A309,A309)</f>
        <v>25</v>
      </c>
      <c r="D309" s="15" t="s">
        <v>88</v>
      </c>
      <c r="E309">
        <f>COUNTIF($D$2:D309,D309)</f>
        <v>4</v>
      </c>
    </row>
    <row r="310" spans="1:5" hidden="1" x14ac:dyDescent="0.45">
      <c r="A310" s="12" t="s">
        <v>13</v>
      </c>
      <c r="B310">
        <f>COUNTIF($A$2:A310,A310)</f>
        <v>26</v>
      </c>
      <c r="D310" s="12" t="s">
        <v>194</v>
      </c>
      <c r="E310">
        <f>COUNTIF($D$2:D310,D310)</f>
        <v>5</v>
      </c>
    </row>
    <row r="311" spans="1:5" hidden="1" x14ac:dyDescent="0.45">
      <c r="A311" s="15" t="s">
        <v>13</v>
      </c>
      <c r="B311">
        <f>COUNTIF($A$2:A311,A311)</f>
        <v>27</v>
      </c>
      <c r="D311" s="15" t="s">
        <v>272</v>
      </c>
      <c r="E311">
        <f>COUNTIF($D$2:D311,D311)</f>
        <v>4</v>
      </c>
    </row>
    <row r="312" spans="1:5" hidden="1" x14ac:dyDescent="0.45">
      <c r="A312" s="12" t="s">
        <v>13</v>
      </c>
      <c r="B312">
        <f>COUNTIF($A$2:A312,A312)</f>
        <v>28</v>
      </c>
      <c r="D312" s="12" t="s">
        <v>318</v>
      </c>
      <c r="E312">
        <f>COUNTIF($D$2:D312,D312)</f>
        <v>2</v>
      </c>
    </row>
    <row r="313" spans="1:5" hidden="1" x14ac:dyDescent="0.45">
      <c r="A313" s="15" t="s">
        <v>13</v>
      </c>
      <c r="B313">
        <f>COUNTIF($A$2:A313,A313)</f>
        <v>29</v>
      </c>
      <c r="D313" s="15" t="s">
        <v>179</v>
      </c>
      <c r="E313">
        <f>COUNTIF($D$2:D313,D313)</f>
        <v>5</v>
      </c>
    </row>
    <row r="314" spans="1:5" hidden="1" x14ac:dyDescent="0.45">
      <c r="A314" s="12" t="s">
        <v>13</v>
      </c>
      <c r="B314">
        <f>COUNTIF($A$2:A314,A314)</f>
        <v>30</v>
      </c>
      <c r="D314" s="12" t="s">
        <v>214</v>
      </c>
      <c r="E314">
        <f>COUNTIF($D$2:D314,D314)</f>
        <v>4</v>
      </c>
    </row>
    <row r="315" spans="1:5" hidden="1" x14ac:dyDescent="0.45">
      <c r="A315" s="15" t="s">
        <v>13</v>
      </c>
      <c r="B315">
        <f>COUNTIF($A$2:A315,A315)</f>
        <v>31</v>
      </c>
      <c r="D315" s="15" t="s">
        <v>198</v>
      </c>
      <c r="E315">
        <f>COUNTIF($D$2:D315,D315)</f>
        <v>4</v>
      </c>
    </row>
    <row r="316" spans="1:5" hidden="1" x14ac:dyDescent="0.45">
      <c r="A316" s="12" t="s">
        <v>13</v>
      </c>
      <c r="B316">
        <f>COUNTIF($A$2:A316,A316)</f>
        <v>32</v>
      </c>
      <c r="D316" s="12" t="s">
        <v>14</v>
      </c>
      <c r="E316">
        <f>COUNTIF($D$2:D316,D316)</f>
        <v>1</v>
      </c>
    </row>
    <row r="317" spans="1:5" hidden="1" x14ac:dyDescent="0.45">
      <c r="A317" s="15" t="s">
        <v>32</v>
      </c>
      <c r="B317">
        <f>COUNTIF($A$2:A317,A317)</f>
        <v>19</v>
      </c>
      <c r="D317" s="15" t="s">
        <v>242</v>
      </c>
      <c r="E317">
        <f>COUNTIF($D$2:D317,D317)</f>
        <v>4</v>
      </c>
    </row>
    <row r="318" spans="1:5" hidden="1" x14ac:dyDescent="0.45">
      <c r="A318" s="12" t="s">
        <v>32</v>
      </c>
      <c r="B318">
        <f>COUNTIF($A$2:A318,A318)</f>
        <v>20</v>
      </c>
      <c r="D318" s="12" t="s">
        <v>166</v>
      </c>
      <c r="E318">
        <f>COUNTIF($D$2:D318,D318)</f>
        <v>2</v>
      </c>
    </row>
    <row r="319" spans="1:5" hidden="1" x14ac:dyDescent="0.45">
      <c r="A319" s="15" t="s">
        <v>32</v>
      </c>
      <c r="B319">
        <f>COUNTIF($A$2:A319,A319)</f>
        <v>21</v>
      </c>
      <c r="D319" s="15" t="s">
        <v>318</v>
      </c>
      <c r="E319">
        <f>COUNTIF($D$2:D319,D319)</f>
        <v>3</v>
      </c>
    </row>
    <row r="320" spans="1:5" hidden="1" x14ac:dyDescent="0.45">
      <c r="A320" s="12" t="s">
        <v>32</v>
      </c>
      <c r="B320">
        <f>COUNTIF($A$2:A320,A320)</f>
        <v>22</v>
      </c>
      <c r="D320" s="12" t="s">
        <v>288</v>
      </c>
      <c r="E320">
        <f>COUNTIF($D$2:D320,D320)</f>
        <v>7</v>
      </c>
    </row>
    <row r="321" spans="1:5" hidden="1" x14ac:dyDescent="0.45">
      <c r="A321" s="15" t="s">
        <v>32</v>
      </c>
      <c r="B321">
        <f>COUNTIF($A$2:A321,A321)</f>
        <v>23</v>
      </c>
      <c r="D321" s="15" t="s">
        <v>266</v>
      </c>
      <c r="E321">
        <f>COUNTIF($D$2:D321,D321)</f>
        <v>5</v>
      </c>
    </row>
    <row r="322" spans="1:5" hidden="1" x14ac:dyDescent="0.45">
      <c r="A322" s="12" t="s">
        <v>32</v>
      </c>
      <c r="B322">
        <f>COUNTIF($A$2:A322,A322)</f>
        <v>24</v>
      </c>
      <c r="D322" s="12" t="s">
        <v>177</v>
      </c>
      <c r="E322">
        <f>COUNTIF($D$2:D322,D322)</f>
        <v>3</v>
      </c>
    </row>
    <row r="323" spans="1:5" hidden="1" x14ac:dyDescent="0.45">
      <c r="A323" s="15" t="s">
        <v>32</v>
      </c>
      <c r="B323">
        <f>COUNTIF($A$2:A323,A323)</f>
        <v>25</v>
      </c>
      <c r="D323" s="15" t="s">
        <v>461</v>
      </c>
      <c r="E323">
        <f>COUNTIF($D$2:D323,D323)</f>
        <v>1</v>
      </c>
    </row>
    <row r="324" spans="1:5" hidden="1" x14ac:dyDescent="0.45">
      <c r="A324" s="12" t="s">
        <v>719</v>
      </c>
      <c r="B324">
        <f>COUNTIF($A$2:A324,A324)</f>
        <v>2</v>
      </c>
      <c r="D324" s="12" t="s">
        <v>487</v>
      </c>
      <c r="E324">
        <f>COUNTIF($D$2:D324,D324)</f>
        <v>1</v>
      </c>
    </row>
    <row r="325" spans="1:5" hidden="1" x14ac:dyDescent="0.45">
      <c r="A325" s="15" t="s">
        <v>18</v>
      </c>
      <c r="B325">
        <f>COUNTIF($A$2:A325,A325)</f>
        <v>9</v>
      </c>
      <c r="D325" s="15" t="s">
        <v>30</v>
      </c>
      <c r="E325">
        <f>COUNTIF($D$2:D325,D325)</f>
        <v>3</v>
      </c>
    </row>
    <row r="326" spans="1:5" hidden="1" x14ac:dyDescent="0.45">
      <c r="A326" s="12" t="s">
        <v>13</v>
      </c>
      <c r="B326">
        <f>COUNTIF($A$2:A326,A326)</f>
        <v>33</v>
      </c>
      <c r="D326" s="12" t="s">
        <v>2281</v>
      </c>
      <c r="E326">
        <f>COUNTIF($D$2:D326,D326)</f>
        <v>1</v>
      </c>
    </row>
    <row r="327" spans="1:5" hidden="1" x14ac:dyDescent="0.45">
      <c r="A327" s="15" t="s">
        <v>78</v>
      </c>
      <c r="B327">
        <f>COUNTIF($A$2:A327,A327)</f>
        <v>4</v>
      </c>
      <c r="D327" s="15" t="s">
        <v>73</v>
      </c>
      <c r="E327">
        <f>COUNTIF($D$2:D327,D327)</f>
        <v>3</v>
      </c>
    </row>
    <row r="328" spans="1:5" hidden="1" x14ac:dyDescent="0.45">
      <c r="A328" s="12" t="s">
        <v>18</v>
      </c>
      <c r="B328">
        <f>COUNTIF($A$2:A328,A328)</f>
        <v>10</v>
      </c>
      <c r="D328" s="12" t="s">
        <v>200</v>
      </c>
      <c r="E328">
        <f>COUNTIF($D$2:D328,D328)</f>
        <v>8</v>
      </c>
    </row>
    <row r="329" spans="1:5" hidden="1" x14ac:dyDescent="0.45">
      <c r="A329" s="15" t="s">
        <v>18</v>
      </c>
      <c r="B329">
        <f>COUNTIF($A$2:A329,A329)</f>
        <v>11</v>
      </c>
      <c r="D329" s="15" t="s">
        <v>245</v>
      </c>
      <c r="E329">
        <f>COUNTIF($D$2:D329,D329)</f>
        <v>6</v>
      </c>
    </row>
    <row r="330" spans="1:5" hidden="1" x14ac:dyDescent="0.45">
      <c r="A330" s="12" t="s">
        <v>18</v>
      </c>
      <c r="B330">
        <f>COUNTIF($A$2:A330,A330)</f>
        <v>12</v>
      </c>
      <c r="D330" s="12" t="s">
        <v>318</v>
      </c>
      <c r="E330">
        <f>COUNTIF($D$2:D330,D330)</f>
        <v>4</v>
      </c>
    </row>
    <row r="331" spans="1:5" hidden="1" x14ac:dyDescent="0.45">
      <c r="A331" s="15" t="s">
        <v>18</v>
      </c>
      <c r="B331">
        <f>COUNTIF($A$2:A331,A331)</f>
        <v>13</v>
      </c>
      <c r="D331" s="15" t="s">
        <v>179</v>
      </c>
      <c r="E331">
        <f>COUNTIF($D$2:D331,D331)</f>
        <v>6</v>
      </c>
    </row>
    <row r="332" spans="1:5" hidden="1" x14ac:dyDescent="0.45">
      <c r="A332" s="12" t="s">
        <v>18</v>
      </c>
      <c r="B332">
        <f>COUNTIF($A$2:A332,A332)</f>
        <v>14</v>
      </c>
      <c r="D332" s="12" t="s">
        <v>269</v>
      </c>
      <c r="E332">
        <f>COUNTIF($D$2:D332,D332)</f>
        <v>5</v>
      </c>
    </row>
    <row r="333" spans="1:5" hidden="1" x14ac:dyDescent="0.45">
      <c r="A333" s="15" t="s">
        <v>18</v>
      </c>
      <c r="B333">
        <f>COUNTIF($A$2:A333,A333)</f>
        <v>15</v>
      </c>
      <c r="D333" s="15" t="s">
        <v>272</v>
      </c>
      <c r="E333">
        <f>COUNTIF($D$2:D333,D333)</f>
        <v>5</v>
      </c>
    </row>
    <row r="334" spans="1:5" hidden="1" x14ac:dyDescent="0.45">
      <c r="A334" s="12" t="s">
        <v>18</v>
      </c>
      <c r="B334">
        <f>COUNTIF($A$2:A334,A334)</f>
        <v>16</v>
      </c>
      <c r="D334" s="12" t="s">
        <v>157</v>
      </c>
      <c r="E334">
        <f>COUNTIF($D$2:D334,D334)</f>
        <v>3</v>
      </c>
    </row>
    <row r="335" spans="1:5" hidden="1" x14ac:dyDescent="0.45">
      <c r="A335" s="15" t="s">
        <v>18</v>
      </c>
      <c r="B335">
        <f>COUNTIF($A$2:A335,A335)</f>
        <v>17</v>
      </c>
      <c r="D335" s="15" t="s">
        <v>100</v>
      </c>
      <c r="E335">
        <f>COUNTIF($D$2:D335,D335)</f>
        <v>5</v>
      </c>
    </row>
    <row r="336" spans="1:5" hidden="1" x14ac:dyDescent="0.45">
      <c r="A336" s="12" t="s">
        <v>18</v>
      </c>
      <c r="B336">
        <f>COUNTIF($A$2:A336,A336)</f>
        <v>18</v>
      </c>
      <c r="D336" s="12" t="s">
        <v>177</v>
      </c>
      <c r="E336">
        <f>COUNTIF($D$2:D336,D336)</f>
        <v>4</v>
      </c>
    </row>
    <row r="337" spans="1:5" hidden="1" x14ac:dyDescent="0.45">
      <c r="A337" s="15" t="s">
        <v>18</v>
      </c>
      <c r="B337">
        <f>COUNTIF($A$2:A337,A337)</f>
        <v>19</v>
      </c>
      <c r="D337" s="15" t="s">
        <v>190</v>
      </c>
      <c r="E337">
        <f>COUNTIF($D$2:D337,D337)</f>
        <v>8</v>
      </c>
    </row>
    <row r="338" spans="1:5" hidden="1" x14ac:dyDescent="0.45">
      <c r="A338" s="12" t="s">
        <v>18</v>
      </c>
      <c r="B338">
        <f>COUNTIF($A$2:A338,A338)</f>
        <v>20</v>
      </c>
      <c r="D338" s="12" t="s">
        <v>225</v>
      </c>
      <c r="E338">
        <f>COUNTIF($D$2:D338,D338)</f>
        <v>3</v>
      </c>
    </row>
    <row r="339" spans="1:5" hidden="1" x14ac:dyDescent="0.45">
      <c r="A339" s="15" t="s">
        <v>80</v>
      </c>
      <c r="B339">
        <f>COUNTIF($A$2:A339,A339)</f>
        <v>5</v>
      </c>
      <c r="D339" s="15" t="s">
        <v>185</v>
      </c>
      <c r="E339">
        <f>COUNTIF($D$2:D339,D339)</f>
        <v>2</v>
      </c>
    </row>
    <row r="340" spans="1:5" hidden="1" x14ac:dyDescent="0.45">
      <c r="A340" s="12" t="s">
        <v>187</v>
      </c>
      <c r="B340">
        <f>COUNTIF($A$2:A340,A340)</f>
        <v>2</v>
      </c>
      <c r="D340" s="12" t="s">
        <v>185</v>
      </c>
      <c r="E340">
        <f>COUNTIF($D$2:D340,D340)</f>
        <v>3</v>
      </c>
    </row>
    <row r="341" spans="1:5" hidden="1" x14ac:dyDescent="0.45">
      <c r="A341" s="15" t="s">
        <v>16</v>
      </c>
      <c r="B341">
        <f>COUNTIF($A$2:A341,A341)</f>
        <v>14</v>
      </c>
      <c r="D341" s="15" t="s">
        <v>220</v>
      </c>
      <c r="E341">
        <f>COUNTIF($D$2:D341,D341)</f>
        <v>2</v>
      </c>
    </row>
    <row r="342" spans="1:5" hidden="1" x14ac:dyDescent="0.45">
      <c r="A342" s="12" t="s">
        <v>723</v>
      </c>
      <c r="B342">
        <f>COUNTIF($A$2:A342,A342)</f>
        <v>3</v>
      </c>
      <c r="D342" s="12" t="s">
        <v>637</v>
      </c>
      <c r="E342">
        <f>COUNTIF($D$2:D342,D342)</f>
        <v>1</v>
      </c>
    </row>
    <row r="343" spans="1:5" hidden="1" x14ac:dyDescent="0.45">
      <c r="A343" s="15" t="s">
        <v>723</v>
      </c>
      <c r="B343">
        <f>COUNTIF($A$2:A343,A343)</f>
        <v>4</v>
      </c>
      <c r="D343" s="15" t="s">
        <v>630</v>
      </c>
      <c r="E343">
        <f>COUNTIF($D$2:D343,D343)</f>
        <v>1</v>
      </c>
    </row>
    <row r="344" spans="1:5" hidden="1" x14ac:dyDescent="0.45">
      <c r="A344" s="12" t="s">
        <v>16</v>
      </c>
      <c r="B344">
        <f>COUNTIF($A$2:A344,A344)</f>
        <v>15</v>
      </c>
      <c r="D344" s="12" t="s">
        <v>198</v>
      </c>
      <c r="E344">
        <f>COUNTIF($D$2:D344,D344)</f>
        <v>5</v>
      </c>
    </row>
    <row r="345" spans="1:5" hidden="1" x14ac:dyDescent="0.45">
      <c r="A345" s="15" t="s">
        <v>16</v>
      </c>
      <c r="B345">
        <f>COUNTIF($A$2:A345,A345)</f>
        <v>16</v>
      </c>
      <c r="D345" s="15" t="s">
        <v>318</v>
      </c>
      <c r="E345">
        <f>COUNTIF($D$2:D345,D345)</f>
        <v>5</v>
      </c>
    </row>
    <row r="346" spans="1:5" hidden="1" x14ac:dyDescent="0.45">
      <c r="A346" s="12" t="s">
        <v>16</v>
      </c>
      <c r="B346">
        <f>COUNTIF($A$2:A346,A346)</f>
        <v>17</v>
      </c>
      <c r="D346" s="12" t="s">
        <v>401</v>
      </c>
      <c r="E346">
        <f>COUNTIF($D$2:D346,D346)</f>
        <v>6</v>
      </c>
    </row>
    <row r="347" spans="1:5" hidden="1" x14ac:dyDescent="0.45">
      <c r="A347" s="15" t="s">
        <v>16</v>
      </c>
      <c r="B347">
        <f>COUNTIF($A$2:A347,A347)</f>
        <v>18</v>
      </c>
      <c r="D347" s="15" t="s">
        <v>266</v>
      </c>
      <c r="E347">
        <f>COUNTIF($D$2:D347,D347)</f>
        <v>6</v>
      </c>
    </row>
    <row r="348" spans="1:5" hidden="1" x14ac:dyDescent="0.45">
      <c r="A348" s="12" t="s">
        <v>16</v>
      </c>
      <c r="B348">
        <f>COUNTIF($A$2:A348,A348)</f>
        <v>19</v>
      </c>
      <c r="D348" s="12" t="s">
        <v>153</v>
      </c>
      <c r="E348">
        <f>COUNTIF($D$2:D348,D348)</f>
        <v>6</v>
      </c>
    </row>
    <row r="349" spans="1:5" hidden="1" x14ac:dyDescent="0.45">
      <c r="A349" s="15" t="s">
        <v>16</v>
      </c>
      <c r="B349">
        <f>COUNTIF($A$2:A349,A349)</f>
        <v>20</v>
      </c>
      <c r="D349" s="15" t="s">
        <v>192</v>
      </c>
      <c r="E349">
        <f>COUNTIF($D$2:D349,D349)</f>
        <v>4</v>
      </c>
    </row>
    <row r="350" spans="1:5" hidden="1" x14ac:dyDescent="0.45">
      <c r="A350" s="12" t="s">
        <v>34</v>
      </c>
      <c r="B350">
        <f>COUNTIF($A$2:A350,A350)</f>
        <v>14</v>
      </c>
      <c r="D350" s="12" t="s">
        <v>225</v>
      </c>
      <c r="E350">
        <f>COUNTIF($D$2:D350,D350)</f>
        <v>4</v>
      </c>
    </row>
    <row r="351" spans="1:5" hidden="1" x14ac:dyDescent="0.45">
      <c r="A351" s="15" t="s">
        <v>34</v>
      </c>
      <c r="B351">
        <f>COUNTIF($A$2:A351,A351)</f>
        <v>15</v>
      </c>
      <c r="D351" s="15" t="s">
        <v>459</v>
      </c>
      <c r="E351">
        <f>COUNTIF($D$2:D351,D351)</f>
        <v>2</v>
      </c>
    </row>
    <row r="352" spans="1:5" hidden="1" x14ac:dyDescent="0.45">
      <c r="A352" s="12" t="s">
        <v>34</v>
      </c>
      <c r="B352">
        <f>COUNTIF($A$2:A352,A352)</f>
        <v>16</v>
      </c>
      <c r="D352" s="12" t="s">
        <v>157</v>
      </c>
      <c r="E352">
        <f>COUNTIF($D$2:D352,D352)</f>
        <v>4</v>
      </c>
    </row>
    <row r="353" spans="1:5" hidden="1" x14ac:dyDescent="0.45">
      <c r="A353" s="15" t="s">
        <v>34</v>
      </c>
      <c r="B353">
        <f>COUNTIF($A$2:A353,A353)</f>
        <v>17</v>
      </c>
      <c r="D353" s="15" t="s">
        <v>401</v>
      </c>
      <c r="E353">
        <f>COUNTIF($D$2:D353,D353)</f>
        <v>7</v>
      </c>
    </row>
    <row r="354" spans="1:5" hidden="1" x14ac:dyDescent="0.45">
      <c r="A354" s="12" t="s">
        <v>34</v>
      </c>
      <c r="B354">
        <f>COUNTIF($A$2:A354,A354)</f>
        <v>18</v>
      </c>
      <c r="D354" s="12" t="s">
        <v>252</v>
      </c>
      <c r="E354">
        <f>COUNTIF($D$2:D354,D354)</f>
        <v>2</v>
      </c>
    </row>
    <row r="355" spans="1:5" hidden="1" x14ac:dyDescent="0.45">
      <c r="A355" s="15" t="s">
        <v>34</v>
      </c>
      <c r="B355">
        <f>COUNTIF($A$2:A355,A355)</f>
        <v>19</v>
      </c>
      <c r="D355" s="15" t="s">
        <v>208</v>
      </c>
      <c r="E355">
        <f>COUNTIF($D$2:D355,D355)</f>
        <v>4</v>
      </c>
    </row>
    <row r="356" spans="1:5" hidden="1" x14ac:dyDescent="0.45">
      <c r="A356" s="12" t="s">
        <v>34</v>
      </c>
      <c r="B356">
        <f>COUNTIF($A$2:A356,A356)</f>
        <v>20</v>
      </c>
      <c r="D356" s="12" t="s">
        <v>236</v>
      </c>
      <c r="E356">
        <f>COUNTIF($D$2:D356,D356)</f>
        <v>7</v>
      </c>
    </row>
    <row r="357" spans="1:5" hidden="1" x14ac:dyDescent="0.45">
      <c r="A357" s="15" t="s">
        <v>34</v>
      </c>
      <c r="B357">
        <f>COUNTIF($A$2:A357,A357)</f>
        <v>21</v>
      </c>
      <c r="D357" s="15" t="s">
        <v>296</v>
      </c>
      <c r="E357">
        <f>COUNTIF($D$2:D357,D357)</f>
        <v>5</v>
      </c>
    </row>
    <row r="358" spans="1:5" hidden="1" x14ac:dyDescent="0.45">
      <c r="A358" s="12" t="s">
        <v>34</v>
      </c>
      <c r="B358">
        <f>COUNTIF($A$2:A358,A358)</f>
        <v>22</v>
      </c>
      <c r="D358" s="12" t="s">
        <v>286</v>
      </c>
      <c r="E358">
        <f>COUNTIF($D$2:D358,D358)</f>
        <v>6</v>
      </c>
    </row>
    <row r="359" spans="1:5" hidden="1" x14ac:dyDescent="0.45">
      <c r="A359" s="15" t="s">
        <v>34</v>
      </c>
      <c r="B359">
        <f>COUNTIF($A$2:A359,A359)</f>
        <v>23</v>
      </c>
      <c r="D359" s="15" t="s">
        <v>88</v>
      </c>
      <c r="E359">
        <f>COUNTIF($D$2:D359,D359)</f>
        <v>5</v>
      </c>
    </row>
    <row r="360" spans="1:5" hidden="1" x14ac:dyDescent="0.45">
      <c r="A360" s="12" t="s">
        <v>36</v>
      </c>
      <c r="B360">
        <f>COUNTIF($A$2:A360,A360)</f>
        <v>15</v>
      </c>
      <c r="D360" s="12" t="s">
        <v>228</v>
      </c>
      <c r="E360">
        <f>COUNTIF($D$2:D360,D360)</f>
        <v>5</v>
      </c>
    </row>
    <row r="361" spans="1:5" hidden="1" x14ac:dyDescent="0.45">
      <c r="A361" s="15" t="s">
        <v>36</v>
      </c>
      <c r="B361">
        <f>COUNTIF($A$2:A361,A361)</f>
        <v>16</v>
      </c>
      <c r="D361" s="15" t="s">
        <v>116</v>
      </c>
      <c r="E361">
        <f>COUNTIF($D$2:D361,D361)</f>
        <v>8</v>
      </c>
    </row>
    <row r="362" spans="1:5" hidden="1" x14ac:dyDescent="0.45">
      <c r="A362" s="12" t="s">
        <v>36</v>
      </c>
      <c r="B362">
        <f>COUNTIF($A$2:A362,A362)</f>
        <v>17</v>
      </c>
      <c r="D362" s="12" t="s">
        <v>240</v>
      </c>
      <c r="E362">
        <f>COUNTIF($D$2:D362,D362)</f>
        <v>7</v>
      </c>
    </row>
    <row r="363" spans="1:5" hidden="1" x14ac:dyDescent="0.45">
      <c r="A363" s="15" t="s">
        <v>36</v>
      </c>
      <c r="B363">
        <f>COUNTIF($A$2:A363,A363)</f>
        <v>18</v>
      </c>
      <c r="D363" s="15" t="s">
        <v>269</v>
      </c>
      <c r="E363">
        <f>COUNTIF($D$2:D363,D363)</f>
        <v>6</v>
      </c>
    </row>
    <row r="364" spans="1:5" hidden="1" x14ac:dyDescent="0.45">
      <c r="A364" s="12" t="s">
        <v>36</v>
      </c>
      <c r="B364">
        <f>COUNTIF($A$2:A364,A364)</f>
        <v>19</v>
      </c>
      <c r="D364" s="12" t="s">
        <v>196</v>
      </c>
      <c r="E364">
        <f>COUNTIF($D$2:D364,D364)</f>
        <v>4</v>
      </c>
    </row>
    <row r="365" spans="1:5" hidden="1" x14ac:dyDescent="0.45">
      <c r="A365" s="15" t="s">
        <v>36</v>
      </c>
      <c r="B365">
        <f>COUNTIF($A$2:A365,A365)</f>
        <v>20</v>
      </c>
      <c r="D365" s="15" t="s">
        <v>223</v>
      </c>
      <c r="E365">
        <f>COUNTIF($D$2:D365,D365)</f>
        <v>5</v>
      </c>
    </row>
    <row r="366" spans="1:5" hidden="1" x14ac:dyDescent="0.45">
      <c r="A366" s="12" t="s">
        <v>36</v>
      </c>
      <c r="B366">
        <f>COUNTIF($A$2:A366,A366)</f>
        <v>21</v>
      </c>
      <c r="D366" s="12" t="s">
        <v>166</v>
      </c>
      <c r="E366">
        <f>COUNTIF($D$2:D366,D366)</f>
        <v>3</v>
      </c>
    </row>
    <row r="367" spans="1:5" hidden="1" x14ac:dyDescent="0.45">
      <c r="A367" s="15" t="s">
        <v>36</v>
      </c>
      <c r="B367">
        <f>COUNTIF($A$2:A367,A367)</f>
        <v>22</v>
      </c>
      <c r="D367" s="15" t="s">
        <v>248</v>
      </c>
      <c r="E367">
        <f>COUNTIF($D$2:D367,D367)</f>
        <v>4</v>
      </c>
    </row>
    <row r="368" spans="1:5" hidden="1" x14ac:dyDescent="0.45">
      <c r="A368" s="12" t="s">
        <v>36</v>
      </c>
      <c r="B368">
        <f>COUNTIF($A$2:A368,A368)</f>
        <v>23</v>
      </c>
      <c r="D368" s="12" t="s">
        <v>185</v>
      </c>
      <c r="E368">
        <f>COUNTIF($D$2:D368,D368)</f>
        <v>4</v>
      </c>
    </row>
    <row r="369" spans="1:5" hidden="1" x14ac:dyDescent="0.45">
      <c r="A369" s="15" t="s">
        <v>20</v>
      </c>
      <c r="B369">
        <f>COUNTIF($A$2:A369,A369)</f>
        <v>18</v>
      </c>
      <c r="D369" s="15" t="s">
        <v>313</v>
      </c>
      <c r="E369">
        <f>COUNTIF($D$2:D369,D369)</f>
        <v>2</v>
      </c>
    </row>
    <row r="370" spans="1:5" hidden="1" x14ac:dyDescent="0.45">
      <c r="A370" s="12" t="s">
        <v>20</v>
      </c>
      <c r="B370">
        <f>COUNTIF($A$2:A370,A370)</f>
        <v>19</v>
      </c>
      <c r="D370" s="12" t="s">
        <v>177</v>
      </c>
      <c r="E370">
        <f>COUNTIF($D$2:D370,D370)</f>
        <v>5</v>
      </c>
    </row>
    <row r="371" spans="1:5" hidden="1" x14ac:dyDescent="0.45">
      <c r="A371" s="15" t="s">
        <v>20</v>
      </c>
      <c r="B371">
        <f>COUNTIF($A$2:A371,A371)</f>
        <v>20</v>
      </c>
      <c r="D371" s="15" t="s">
        <v>266</v>
      </c>
      <c r="E371">
        <f>COUNTIF($D$2:D371,D371)</f>
        <v>7</v>
      </c>
    </row>
    <row r="372" spans="1:5" hidden="1" x14ac:dyDescent="0.45">
      <c r="A372" s="12" t="s">
        <v>20</v>
      </c>
      <c r="B372">
        <f>COUNTIF($A$2:A372,A372)</f>
        <v>21</v>
      </c>
      <c r="D372" s="12" t="s">
        <v>318</v>
      </c>
      <c r="E372">
        <f>COUNTIF($D$2:D372,D372)</f>
        <v>6</v>
      </c>
    </row>
    <row r="373" spans="1:5" hidden="1" x14ac:dyDescent="0.45">
      <c r="A373" s="15" t="s">
        <v>20</v>
      </c>
      <c r="B373">
        <f>COUNTIF($A$2:A373,A373)</f>
        <v>22</v>
      </c>
      <c r="D373" s="15" t="s">
        <v>208</v>
      </c>
      <c r="E373">
        <f>COUNTIF($D$2:D373,D373)</f>
        <v>5</v>
      </c>
    </row>
    <row r="374" spans="1:5" hidden="1" x14ac:dyDescent="0.45">
      <c r="A374" s="12" t="s">
        <v>20</v>
      </c>
      <c r="B374">
        <f>COUNTIF($A$2:A374,A374)</f>
        <v>23</v>
      </c>
      <c r="D374" s="12" t="s">
        <v>212</v>
      </c>
      <c r="E374">
        <f>COUNTIF($D$2:D374,D374)</f>
        <v>4</v>
      </c>
    </row>
    <row r="375" spans="1:5" hidden="1" x14ac:dyDescent="0.45">
      <c r="A375" s="15" t="s">
        <v>28</v>
      </c>
      <c r="B375">
        <f>COUNTIF($A$2:A375,A375)</f>
        <v>18</v>
      </c>
      <c r="D375" s="15" t="s">
        <v>269</v>
      </c>
      <c r="E375">
        <f>COUNTIF($D$2:D375,D375)</f>
        <v>7</v>
      </c>
    </row>
    <row r="376" spans="1:5" hidden="1" x14ac:dyDescent="0.45">
      <c r="A376" s="12" t="s">
        <v>28</v>
      </c>
      <c r="B376">
        <f>COUNTIF($A$2:A376,A376)</f>
        <v>19</v>
      </c>
      <c r="D376" s="12" t="s">
        <v>179</v>
      </c>
      <c r="E376">
        <f>COUNTIF($D$2:D376,D376)</f>
        <v>7</v>
      </c>
    </row>
    <row r="377" spans="1:5" hidden="1" x14ac:dyDescent="0.45">
      <c r="A377" s="15" t="s">
        <v>28</v>
      </c>
      <c r="B377">
        <f>COUNTIF($A$2:A377,A377)</f>
        <v>20</v>
      </c>
      <c r="D377" s="15" t="s">
        <v>210</v>
      </c>
      <c r="E377">
        <f>COUNTIF($D$2:D377,D377)</f>
        <v>6</v>
      </c>
    </row>
    <row r="378" spans="1:5" hidden="1" x14ac:dyDescent="0.45">
      <c r="A378" s="12" t="s">
        <v>28</v>
      </c>
      <c r="B378">
        <f>COUNTIF($A$2:A378,A378)</f>
        <v>21</v>
      </c>
      <c r="D378" s="12" t="s">
        <v>305</v>
      </c>
      <c r="E378">
        <f>COUNTIF($D$2:D378,D378)</f>
        <v>1</v>
      </c>
    </row>
    <row r="379" spans="1:5" hidden="1" x14ac:dyDescent="0.45">
      <c r="A379" s="15" t="s">
        <v>114</v>
      </c>
      <c r="B379">
        <f>COUNTIF($A$2:A379,A379)</f>
        <v>15</v>
      </c>
      <c r="D379" s="15" t="s">
        <v>153</v>
      </c>
      <c r="E379">
        <f>COUNTIF($D$2:D379,D379)</f>
        <v>7</v>
      </c>
    </row>
    <row r="380" spans="1:5" hidden="1" x14ac:dyDescent="0.45">
      <c r="A380" s="12" t="s">
        <v>114</v>
      </c>
      <c r="B380">
        <f>COUNTIF($A$2:A380,A380)</f>
        <v>16</v>
      </c>
      <c r="D380" s="12" t="s">
        <v>166</v>
      </c>
      <c r="E380">
        <f>COUNTIF($D$2:D380,D380)</f>
        <v>4</v>
      </c>
    </row>
    <row r="381" spans="1:5" hidden="1" x14ac:dyDescent="0.45">
      <c r="A381" s="15" t="s">
        <v>114</v>
      </c>
      <c r="B381">
        <f>COUNTIF($A$2:A381,A381)</f>
        <v>17</v>
      </c>
      <c r="D381" s="15" t="s">
        <v>192</v>
      </c>
      <c r="E381">
        <f>COUNTIF($D$2:D381,D381)</f>
        <v>5</v>
      </c>
    </row>
    <row r="382" spans="1:5" hidden="1" x14ac:dyDescent="0.45">
      <c r="A382" s="12" t="s">
        <v>354</v>
      </c>
      <c r="B382">
        <f>COUNTIF($A$2:A382,A382)</f>
        <v>3</v>
      </c>
      <c r="D382" s="12" t="s">
        <v>204</v>
      </c>
      <c r="E382">
        <f>COUNTIF($D$2:D382,D382)</f>
        <v>7</v>
      </c>
    </row>
    <row r="383" spans="1:5" hidden="1" x14ac:dyDescent="0.45">
      <c r="A383" s="15" t="s">
        <v>173</v>
      </c>
      <c r="B383">
        <f>COUNTIF($A$2:A383,A383)</f>
        <v>1</v>
      </c>
      <c r="D383" s="15"/>
      <c r="E383">
        <f>COUNTIF($D$2:D383,D383)</f>
        <v>0</v>
      </c>
    </row>
    <row r="384" spans="1:5" hidden="1" x14ac:dyDescent="0.45">
      <c r="A384" s="12" t="s">
        <v>200</v>
      </c>
      <c r="B384">
        <f>COUNTIF($A$2:A384,A384)</f>
        <v>1</v>
      </c>
      <c r="D384" s="12"/>
      <c r="E384">
        <f>COUNTIF($D$2:D384,D384)</f>
        <v>0</v>
      </c>
    </row>
    <row r="385" spans="1:5" hidden="1" x14ac:dyDescent="0.45">
      <c r="A385" s="15" t="s">
        <v>305</v>
      </c>
      <c r="B385">
        <f>COUNTIF($A$2:A385,A385)</f>
        <v>1</v>
      </c>
      <c r="D385" s="15"/>
      <c r="E385">
        <f>COUNTIF($D$2:D385,D385)</f>
        <v>0</v>
      </c>
    </row>
    <row r="386" spans="1:5" hidden="1" x14ac:dyDescent="0.45">
      <c r="A386" s="12" t="s">
        <v>222</v>
      </c>
      <c r="B386">
        <f>COUNTIF($A$2:A386,A386)</f>
        <v>1</v>
      </c>
      <c r="D386" s="12"/>
      <c r="E386">
        <f>COUNTIF($D$2:D386,D386)</f>
        <v>0</v>
      </c>
    </row>
    <row r="387" spans="1:5" hidden="1" x14ac:dyDescent="0.45">
      <c r="A387" s="15" t="s">
        <v>54</v>
      </c>
      <c r="B387">
        <f>COUNTIF($A$2:A387,A387)</f>
        <v>21</v>
      </c>
      <c r="D387" s="15" t="s">
        <v>311</v>
      </c>
      <c r="E387">
        <f>COUNTIF($D$2:D387,D387)</f>
        <v>1</v>
      </c>
    </row>
    <row r="388" spans="1:5" hidden="1" x14ac:dyDescent="0.45">
      <c r="A388" s="12" t="s">
        <v>216</v>
      </c>
      <c r="B388">
        <f>COUNTIF($A$2:A388,A388)</f>
        <v>1</v>
      </c>
      <c r="D388" s="12"/>
      <c r="E388">
        <f>COUNTIF($D$2:D388,D388)</f>
        <v>0</v>
      </c>
    </row>
    <row r="389" spans="1:5" hidden="1" x14ac:dyDescent="0.45">
      <c r="A389" s="15" t="s">
        <v>354</v>
      </c>
      <c r="B389">
        <f>COUNTIF($A$2:A389,A389)</f>
        <v>4</v>
      </c>
      <c r="D389" s="15" t="s">
        <v>245</v>
      </c>
      <c r="E389">
        <f>COUNTIF($D$2:D389,D389)</f>
        <v>7</v>
      </c>
    </row>
    <row r="390" spans="1:5" hidden="1" x14ac:dyDescent="0.45">
      <c r="A390" s="12" t="s">
        <v>165</v>
      </c>
      <c r="B390">
        <f>COUNTIF($A$2:A390,A390)</f>
        <v>5</v>
      </c>
      <c r="D390" s="12" t="s">
        <v>286</v>
      </c>
      <c r="E390">
        <f>COUNTIF($D$2:D390,D390)</f>
        <v>7</v>
      </c>
    </row>
    <row r="391" spans="1:5" hidden="1" x14ac:dyDescent="0.45">
      <c r="A391" s="15" t="s">
        <v>214</v>
      </c>
      <c r="B391">
        <f>COUNTIF($A$2:A391,A391)</f>
        <v>1</v>
      </c>
      <c r="D391" s="15"/>
      <c r="E391">
        <f>COUNTIF($D$2:D391,D391)</f>
        <v>0</v>
      </c>
    </row>
    <row r="392" spans="1:5" hidden="1" x14ac:dyDescent="0.45">
      <c r="A392" s="12" t="s">
        <v>696</v>
      </c>
      <c r="B392">
        <f>COUNTIF($A$2:A392,A392)</f>
        <v>1</v>
      </c>
      <c r="D392" s="12"/>
      <c r="E392">
        <f>COUNTIF($D$2:D392,D392)</f>
        <v>0</v>
      </c>
    </row>
    <row r="393" spans="1:5" hidden="1" x14ac:dyDescent="0.45">
      <c r="A393" s="15" t="s">
        <v>364</v>
      </c>
      <c r="B393">
        <f>COUNTIF($A$2:A393,A393)</f>
        <v>2</v>
      </c>
      <c r="D393" s="15" t="s">
        <v>272</v>
      </c>
      <c r="E393">
        <f>COUNTIF($D$2:D393,D393)</f>
        <v>6</v>
      </c>
    </row>
    <row r="394" spans="1:5" hidden="1" x14ac:dyDescent="0.45">
      <c r="A394" s="12" t="s">
        <v>685</v>
      </c>
      <c r="B394">
        <f>COUNTIF($A$2:A394,A394)</f>
        <v>1</v>
      </c>
      <c r="D394" s="12"/>
      <c r="E394">
        <f>COUNTIF($D$2:D394,D394)</f>
        <v>0</v>
      </c>
    </row>
    <row r="395" spans="1:5" hidden="1" x14ac:dyDescent="0.45">
      <c r="A395" s="15" t="s">
        <v>175</v>
      </c>
      <c r="B395">
        <f>COUNTIF($A$2:A395,A395)</f>
        <v>1</v>
      </c>
      <c r="D395" s="15"/>
      <c r="E395">
        <f>COUNTIF($D$2:D395,D395)</f>
        <v>0</v>
      </c>
    </row>
    <row r="396" spans="1:5" hidden="1" x14ac:dyDescent="0.45">
      <c r="A396" s="12" t="s">
        <v>166</v>
      </c>
      <c r="B396">
        <f>COUNTIF($A$2:A396,A396)</f>
        <v>1</v>
      </c>
      <c r="D396" s="12"/>
      <c r="E396">
        <f>COUNTIF($D$2:D396,D396)</f>
        <v>0</v>
      </c>
    </row>
    <row r="397" spans="1:5" hidden="1" x14ac:dyDescent="0.45">
      <c r="A397" s="15" t="s">
        <v>49</v>
      </c>
      <c r="B397">
        <f>COUNTIF($A$2:A397,A397)</f>
        <v>1</v>
      </c>
      <c r="D397" s="15"/>
      <c r="E397">
        <f>COUNTIF($D$2:D397,D397)</f>
        <v>0</v>
      </c>
    </row>
    <row r="398" spans="1:5" hidden="1" x14ac:dyDescent="0.45">
      <c r="A398" s="12" t="s">
        <v>54</v>
      </c>
      <c r="B398">
        <f>COUNTIF($A$2:A398,A398)</f>
        <v>22</v>
      </c>
      <c r="D398" s="12" t="s">
        <v>936</v>
      </c>
      <c r="E398">
        <f>COUNTIF($D$2:D398,D398)</f>
        <v>1</v>
      </c>
    </row>
    <row r="399" spans="1:5" hidden="1" x14ac:dyDescent="0.45">
      <c r="A399" s="15" t="s">
        <v>632</v>
      </c>
      <c r="B399">
        <f>COUNTIF($A$2:A399,A399)</f>
        <v>1</v>
      </c>
      <c r="D399" s="15"/>
      <c r="E399">
        <f>COUNTIF($D$2:D399,D399)</f>
        <v>0</v>
      </c>
    </row>
    <row r="400" spans="1:5" hidden="1" x14ac:dyDescent="0.45">
      <c r="A400" s="12" t="s">
        <v>252</v>
      </c>
      <c r="B400">
        <f>COUNTIF($A$2:A400,A400)</f>
        <v>1</v>
      </c>
      <c r="D400" s="12"/>
      <c r="E400">
        <f>COUNTIF($D$2:D400,D400)</f>
        <v>0</v>
      </c>
    </row>
    <row r="401" spans="1:5" hidden="1" x14ac:dyDescent="0.45">
      <c r="A401" s="15" t="s">
        <v>54</v>
      </c>
      <c r="B401">
        <f>COUNTIF($A$2:A401,A401)</f>
        <v>23</v>
      </c>
      <c r="D401" s="15" t="s">
        <v>451</v>
      </c>
      <c r="E401">
        <f>COUNTIF($D$2:D401,D401)</f>
        <v>1</v>
      </c>
    </row>
    <row r="402" spans="1:5" hidden="1" x14ac:dyDescent="0.45">
      <c r="A402" s="12" t="s">
        <v>256</v>
      </c>
      <c r="B402">
        <f>COUNTIF($A$2:A402,A402)</f>
        <v>1</v>
      </c>
      <c r="D402" s="12"/>
      <c r="E402">
        <f>COUNTIF($D$2:D402,D402)</f>
        <v>0</v>
      </c>
    </row>
    <row r="403" spans="1:5" hidden="1" x14ac:dyDescent="0.45">
      <c r="A403" s="15" t="s">
        <v>539</v>
      </c>
      <c r="B403">
        <f>COUNTIF($A$2:A403,A403)</f>
        <v>2</v>
      </c>
      <c r="D403" s="15" t="s">
        <v>540</v>
      </c>
      <c r="E403">
        <f>COUNTIF($D$2:D403,D403)</f>
        <v>1</v>
      </c>
    </row>
    <row r="404" spans="1:5" hidden="1" x14ac:dyDescent="0.45">
      <c r="A404" s="12" t="s">
        <v>54</v>
      </c>
      <c r="B404">
        <f>COUNTIF($A$2:A404,A404)</f>
        <v>24</v>
      </c>
      <c r="D404" s="12" t="s">
        <v>441</v>
      </c>
      <c r="E404">
        <f>COUNTIF($D$2:D404,D404)</f>
        <v>1</v>
      </c>
    </row>
    <row r="405" spans="1:5" hidden="1" x14ac:dyDescent="0.45">
      <c r="A405" s="15" t="s">
        <v>185</v>
      </c>
      <c r="B405">
        <f>COUNTIF($A$2:A405,A405)</f>
        <v>1</v>
      </c>
      <c r="D405" s="15"/>
      <c r="E405">
        <f>COUNTIF($D$2:D405,D405)</f>
        <v>0</v>
      </c>
    </row>
    <row r="406" spans="1:5" hidden="1" x14ac:dyDescent="0.45">
      <c r="A406" s="12" t="s">
        <v>54</v>
      </c>
      <c r="B406">
        <f>COUNTIF($A$2:A406,A406)</f>
        <v>25</v>
      </c>
      <c r="D406" s="12" t="s">
        <v>360</v>
      </c>
      <c r="E406">
        <f>COUNTIF($D$2:D406,D406)</f>
        <v>1</v>
      </c>
    </row>
    <row r="407" spans="1:5" hidden="1" x14ac:dyDescent="0.45">
      <c r="A407" s="15" t="s">
        <v>54</v>
      </c>
      <c r="B407">
        <f>COUNTIF($A$2:A407,A407)</f>
        <v>26</v>
      </c>
      <c r="D407" s="15" t="s">
        <v>58</v>
      </c>
      <c r="E407">
        <f>COUNTIF($D$2:D407,D407)</f>
        <v>1</v>
      </c>
    </row>
    <row r="408" spans="1:5" hidden="1" x14ac:dyDescent="0.45">
      <c r="A408" s="12" t="s">
        <v>534</v>
      </c>
      <c r="B408">
        <f>COUNTIF($A$2:A408,A408)</f>
        <v>3</v>
      </c>
      <c r="D408" s="12" t="s">
        <v>214</v>
      </c>
      <c r="E408">
        <f>COUNTIF($D$2:D408,D408)</f>
        <v>5</v>
      </c>
    </row>
    <row r="409" spans="1:5" hidden="1" x14ac:dyDescent="0.45">
      <c r="A409" s="15" t="s">
        <v>284</v>
      </c>
      <c r="B409">
        <f>COUNTIF($A$2:A409,A409)</f>
        <v>1</v>
      </c>
      <c r="D409" s="15"/>
      <c r="E409">
        <f>COUNTIF($D$2:D409,D409)</f>
        <v>0</v>
      </c>
    </row>
    <row r="410" spans="1:5" hidden="1" x14ac:dyDescent="0.45">
      <c r="A410" s="12" t="s">
        <v>601</v>
      </c>
      <c r="B410">
        <f>COUNTIF($A$2:A410,A410)</f>
        <v>1</v>
      </c>
      <c r="D410" s="12"/>
      <c r="E410">
        <f>COUNTIF($D$2:D410,D410)</f>
        <v>0</v>
      </c>
    </row>
    <row r="411" spans="1:5" hidden="1" x14ac:dyDescent="0.45">
      <c r="A411" s="15" t="s">
        <v>368</v>
      </c>
      <c r="B411">
        <f>COUNTIF($A$2:A411,A411)</f>
        <v>1</v>
      </c>
      <c r="D411" s="15"/>
      <c r="E411">
        <f>COUNTIF($D$2:D411,D411)</f>
        <v>0</v>
      </c>
    </row>
    <row r="412" spans="1:5" hidden="1" x14ac:dyDescent="0.45">
      <c r="A412" s="12" t="s">
        <v>372</v>
      </c>
      <c r="B412">
        <f>COUNTIF($A$2:A412,A412)</f>
        <v>1</v>
      </c>
      <c r="D412" s="12"/>
      <c r="E412">
        <f>COUNTIF($D$2:D412,D412)</f>
        <v>0</v>
      </c>
    </row>
    <row r="413" spans="1:5" hidden="1" x14ac:dyDescent="0.45">
      <c r="A413" s="15" t="s">
        <v>54</v>
      </c>
      <c r="B413">
        <f>COUNTIF($A$2:A413,A413)</f>
        <v>27</v>
      </c>
      <c r="D413" s="15" t="s">
        <v>277</v>
      </c>
      <c r="E413">
        <f>COUNTIF($D$2:D413,D413)</f>
        <v>1</v>
      </c>
    </row>
    <row r="414" spans="1:5" hidden="1" x14ac:dyDescent="0.45">
      <c r="A414" s="12" t="s">
        <v>54</v>
      </c>
      <c r="B414">
        <f>COUNTIF($A$2:A414,A414)</f>
        <v>28</v>
      </c>
      <c r="D414" s="12" t="s">
        <v>51</v>
      </c>
      <c r="E414">
        <f>COUNTIF($D$2:D414,D414)</f>
        <v>1</v>
      </c>
    </row>
    <row r="415" spans="1:5" hidden="1" x14ac:dyDescent="0.45">
      <c r="A415" s="15" t="s">
        <v>441</v>
      </c>
      <c r="B415">
        <f>COUNTIF($A$2:A415,A415)</f>
        <v>1</v>
      </c>
      <c r="D415" s="15"/>
      <c r="E415">
        <f>COUNTIF($D$2:D415,D415)</f>
        <v>0</v>
      </c>
    </row>
    <row r="416" spans="1:5" hidden="1" x14ac:dyDescent="0.45">
      <c r="A416" s="12" t="s">
        <v>885</v>
      </c>
      <c r="B416">
        <f>COUNTIF($A$2:A416,A416)</f>
        <v>1</v>
      </c>
      <c r="D416" s="12"/>
      <c r="E416">
        <f>COUNTIF($D$2:D416,D416)</f>
        <v>0</v>
      </c>
    </row>
    <row r="417" spans="1:5" hidden="1" x14ac:dyDescent="0.45">
      <c r="A417" s="15" t="s">
        <v>273</v>
      </c>
      <c r="B417">
        <f>COUNTIF($A$2:A417,A417)</f>
        <v>1</v>
      </c>
      <c r="D417" s="15"/>
      <c r="E417">
        <f>COUNTIF($D$2:D417,D417)</f>
        <v>0</v>
      </c>
    </row>
    <row r="418" spans="1:5" hidden="1" x14ac:dyDescent="0.45">
      <c r="A418" s="12" t="s">
        <v>8</v>
      </c>
      <c r="B418">
        <f>COUNTIF($A$2:A418,A418)</f>
        <v>8</v>
      </c>
      <c r="D418" s="12" t="s">
        <v>683</v>
      </c>
      <c r="E418">
        <f>COUNTIF($D$2:D418,D418)</f>
        <v>1</v>
      </c>
    </row>
    <row r="419" spans="1:5" hidden="1" x14ac:dyDescent="0.45">
      <c r="A419" s="15" t="s">
        <v>8</v>
      </c>
      <c r="B419">
        <f>COUNTIF($A$2:A419,A419)</f>
        <v>9</v>
      </c>
      <c r="D419" s="15" t="s">
        <v>685</v>
      </c>
      <c r="E419">
        <f>COUNTIF($D$2:D419,D419)</f>
        <v>1</v>
      </c>
    </row>
    <row r="420" spans="1:5" hidden="1" x14ac:dyDescent="0.45">
      <c r="A420" s="12" t="s">
        <v>8</v>
      </c>
      <c r="B420">
        <f>COUNTIF($A$2:A420,A420)</f>
        <v>10</v>
      </c>
      <c r="D420" s="12" t="s">
        <v>11</v>
      </c>
      <c r="E420">
        <f>COUNTIF($D$2:D420,D420)</f>
        <v>1</v>
      </c>
    </row>
    <row r="421" spans="1:5" hidden="1" x14ac:dyDescent="0.45">
      <c r="A421" s="15" t="s">
        <v>8</v>
      </c>
      <c r="B421">
        <f>COUNTIF($A$2:A421,A421)</f>
        <v>11</v>
      </c>
      <c r="D421" s="15" t="s">
        <v>694</v>
      </c>
      <c r="E421">
        <f>COUNTIF($D$2:D421,D421)</f>
        <v>1</v>
      </c>
    </row>
    <row r="422" spans="1:5" hidden="1" x14ac:dyDescent="0.45">
      <c r="A422" s="12" t="s">
        <v>112</v>
      </c>
      <c r="B422">
        <f>COUNTIF($A$2:A422,A422)</f>
        <v>6</v>
      </c>
      <c r="D422" s="12" t="s">
        <v>194</v>
      </c>
      <c r="E422">
        <f>COUNTIF($D$2:D422,D422)</f>
        <v>6</v>
      </c>
    </row>
    <row r="423" spans="1:5" hidden="1" x14ac:dyDescent="0.45">
      <c r="A423" s="15" t="s">
        <v>112</v>
      </c>
      <c r="B423">
        <f>COUNTIF($A$2:A423,A423)</f>
        <v>7</v>
      </c>
      <c r="D423" s="15" t="s">
        <v>228</v>
      </c>
      <c r="E423">
        <f>COUNTIF($D$2:D423,D423)</f>
        <v>6</v>
      </c>
    </row>
    <row r="424" spans="1:5" hidden="1" x14ac:dyDescent="0.45">
      <c r="A424" s="12" t="s">
        <v>112</v>
      </c>
      <c r="B424">
        <f>COUNTIF($A$2:A424,A424)</f>
        <v>8</v>
      </c>
      <c r="D424" s="12" t="s">
        <v>313</v>
      </c>
      <c r="E424">
        <f>COUNTIF($D$2:D424,D424)</f>
        <v>3</v>
      </c>
    </row>
    <row r="425" spans="1:5" hidden="1" x14ac:dyDescent="0.45">
      <c r="A425" s="15" t="s">
        <v>112</v>
      </c>
      <c r="B425">
        <f>COUNTIF($A$2:A425,A425)</f>
        <v>9</v>
      </c>
      <c r="D425" s="15" t="s">
        <v>212</v>
      </c>
      <c r="E425">
        <f>COUNTIF($D$2:D425,D425)</f>
        <v>5</v>
      </c>
    </row>
    <row r="426" spans="1:5" hidden="1" x14ac:dyDescent="0.45">
      <c r="A426" s="12" t="s">
        <v>335</v>
      </c>
      <c r="B426">
        <f>COUNTIF($A$2:A426,A426)</f>
        <v>3</v>
      </c>
      <c r="D426" s="12" t="s">
        <v>240</v>
      </c>
      <c r="E426">
        <f>COUNTIF($D$2:D426,D426)</f>
        <v>8</v>
      </c>
    </row>
    <row r="427" spans="1:5" hidden="1" x14ac:dyDescent="0.45">
      <c r="A427" s="15" t="s">
        <v>24</v>
      </c>
      <c r="B427">
        <f>COUNTIF($A$2:A427,A427)</f>
        <v>2</v>
      </c>
      <c r="D427" s="15" t="s">
        <v>322</v>
      </c>
      <c r="E427">
        <f>COUNTIF($D$2:D427,D427)</f>
        <v>2</v>
      </c>
    </row>
    <row r="428" spans="1:5" hidden="1" x14ac:dyDescent="0.45">
      <c r="A428" s="12" t="s">
        <v>204</v>
      </c>
      <c r="B428">
        <f>COUNTIF($A$2:A428,A428)</f>
        <v>1</v>
      </c>
      <c r="D428" s="12"/>
      <c r="E428">
        <f>COUNTIF($D$2:D428,D428)</f>
        <v>0</v>
      </c>
    </row>
    <row r="429" spans="1:5" hidden="1" x14ac:dyDescent="0.45">
      <c r="A429" s="15" t="s">
        <v>269</v>
      </c>
      <c r="B429">
        <f>COUNTIF($A$2:A429,A429)</f>
        <v>1</v>
      </c>
      <c r="D429" s="15"/>
      <c r="E429">
        <f>COUNTIF($D$2:D429,D429)</f>
        <v>0</v>
      </c>
    </row>
    <row r="430" spans="1:5" hidden="1" x14ac:dyDescent="0.45">
      <c r="A430" s="12" t="s">
        <v>318</v>
      </c>
      <c r="B430">
        <f>COUNTIF($A$2:A430,A430)</f>
        <v>1</v>
      </c>
      <c r="D430" s="12"/>
      <c r="E430">
        <f>COUNTIF($D$2:D430,D430)</f>
        <v>0</v>
      </c>
    </row>
    <row r="431" spans="1:5" hidden="1" x14ac:dyDescent="0.45">
      <c r="A431" s="15" t="s">
        <v>196</v>
      </c>
      <c r="B431">
        <f>COUNTIF($A$2:A431,A431)</f>
        <v>1</v>
      </c>
      <c r="D431" s="15"/>
      <c r="E431">
        <f>COUNTIF($D$2:D431,D431)</f>
        <v>0</v>
      </c>
    </row>
    <row r="432" spans="1:5" hidden="1" x14ac:dyDescent="0.45">
      <c r="A432" s="12" t="s">
        <v>41</v>
      </c>
      <c r="B432">
        <f>COUNTIF($A$2:A432,A432)</f>
        <v>8</v>
      </c>
      <c r="D432" s="12" t="s">
        <v>242</v>
      </c>
      <c r="E432">
        <f>COUNTIF($D$2:D432,D432)</f>
        <v>5</v>
      </c>
    </row>
    <row r="433" spans="1:5" hidden="1" x14ac:dyDescent="0.45">
      <c r="A433" s="15" t="s">
        <v>41</v>
      </c>
      <c r="B433">
        <f>COUNTIF($A$2:A433,A433)</f>
        <v>9</v>
      </c>
      <c r="D433" s="15" t="s">
        <v>175</v>
      </c>
      <c r="E433">
        <f>COUNTIF($D$2:D433,D433)</f>
        <v>3</v>
      </c>
    </row>
    <row r="434" spans="1:5" hidden="1" x14ac:dyDescent="0.45">
      <c r="A434" s="12" t="s">
        <v>507</v>
      </c>
      <c r="B434">
        <f>COUNTIF($A$2:A434,A434)</f>
        <v>1</v>
      </c>
      <c r="D434" s="12"/>
      <c r="E434">
        <f>COUNTIF($D$2:D434,D434)</f>
        <v>0</v>
      </c>
    </row>
    <row r="435" spans="1:5" hidden="1" x14ac:dyDescent="0.45">
      <c r="A435" s="15" t="s">
        <v>41</v>
      </c>
      <c r="B435">
        <f>COUNTIF($A$2:A435,A435)</f>
        <v>10</v>
      </c>
      <c r="D435" s="15" t="s">
        <v>228</v>
      </c>
      <c r="E435">
        <f>COUNTIF($D$2:D435,D435)</f>
        <v>7</v>
      </c>
    </row>
    <row r="436" spans="1:5" hidden="1" x14ac:dyDescent="0.45">
      <c r="A436" s="12" t="s">
        <v>936</v>
      </c>
      <c r="B436">
        <f>COUNTIF($A$2:A436,A436)</f>
        <v>1</v>
      </c>
      <c r="D436" s="12"/>
      <c r="E436">
        <f>COUNTIF($D$2:D436,D436)</f>
        <v>0</v>
      </c>
    </row>
    <row r="437" spans="1:5" hidden="1" x14ac:dyDescent="0.45">
      <c r="A437" s="15" t="s">
        <v>307</v>
      </c>
      <c r="B437">
        <f>COUNTIF($A$2:A437,A437)</f>
        <v>1</v>
      </c>
      <c r="D437" s="15"/>
      <c r="E437">
        <f>COUNTIF($D$2:D437,D437)</f>
        <v>0</v>
      </c>
    </row>
    <row r="438" spans="1:5" hidden="1" x14ac:dyDescent="0.45">
      <c r="A438" s="12" t="s">
        <v>41</v>
      </c>
      <c r="B438">
        <f>COUNTIF($A$2:A438,A438)</f>
        <v>11</v>
      </c>
      <c r="D438" s="12" t="s">
        <v>240</v>
      </c>
      <c r="E438">
        <f>COUNTIF($D$2:D438,D438)</f>
        <v>9</v>
      </c>
    </row>
    <row r="439" spans="1:5" hidden="1" x14ac:dyDescent="0.45">
      <c r="A439" s="15" t="s">
        <v>47</v>
      </c>
      <c r="B439">
        <f>COUNTIF($A$2:A439,A439)</f>
        <v>4</v>
      </c>
      <c r="D439" s="15" t="s">
        <v>200</v>
      </c>
      <c r="E439">
        <f>COUNTIF($D$2:D439,D439)</f>
        <v>9</v>
      </c>
    </row>
    <row r="440" spans="1:5" hidden="1" x14ac:dyDescent="0.45">
      <c r="A440" s="12" t="s">
        <v>47</v>
      </c>
      <c r="B440">
        <f>COUNTIF($A$2:A440,A440)</f>
        <v>5</v>
      </c>
      <c r="D440" s="12" t="s">
        <v>30</v>
      </c>
      <c r="E440">
        <f>COUNTIF($D$2:D440,D440)</f>
        <v>4</v>
      </c>
    </row>
    <row r="441" spans="1:5" hidden="1" x14ac:dyDescent="0.45">
      <c r="A441" s="15" t="s">
        <v>352</v>
      </c>
      <c r="B441">
        <f>COUNTIF($A$2:A441,A441)</f>
        <v>1</v>
      </c>
      <c r="D441" s="15"/>
      <c r="E441">
        <f>COUNTIF($D$2:D441,D441)</f>
        <v>0</v>
      </c>
    </row>
    <row r="442" spans="1:5" hidden="1" x14ac:dyDescent="0.45">
      <c r="A442" s="12" t="s">
        <v>43</v>
      </c>
      <c r="B442">
        <f>COUNTIF($A$2:A442,A442)</f>
        <v>9</v>
      </c>
      <c r="D442" s="12" t="s">
        <v>236</v>
      </c>
      <c r="E442">
        <f>COUNTIF($D$2:D442,D442)</f>
        <v>8</v>
      </c>
    </row>
    <row r="443" spans="1:5" hidden="1" x14ac:dyDescent="0.45">
      <c r="A443" s="15" t="s">
        <v>43</v>
      </c>
      <c r="B443">
        <f>COUNTIF($A$2:A443,A443)</f>
        <v>10</v>
      </c>
      <c r="D443" s="15" t="s">
        <v>30</v>
      </c>
      <c r="E443">
        <f>COUNTIF($D$2:D443,D443)</f>
        <v>5</v>
      </c>
    </row>
    <row r="444" spans="1:5" hidden="1" x14ac:dyDescent="0.45">
      <c r="A444" s="12" t="s">
        <v>43</v>
      </c>
      <c r="B444">
        <f>COUNTIF($A$2:A444,A444)</f>
        <v>11</v>
      </c>
      <c r="D444" s="12" t="s">
        <v>204</v>
      </c>
      <c r="E444">
        <f>COUNTIF($D$2:D444,D444)</f>
        <v>8</v>
      </c>
    </row>
    <row r="445" spans="1:5" hidden="1" x14ac:dyDescent="0.45">
      <c r="A445" s="15" t="s">
        <v>43</v>
      </c>
      <c r="B445">
        <f>COUNTIF($A$2:A445,A445)</f>
        <v>12</v>
      </c>
      <c r="D445" s="15" t="s">
        <v>245</v>
      </c>
      <c r="E445">
        <f>COUNTIF($D$2:D445,D445)</f>
        <v>8</v>
      </c>
    </row>
    <row r="446" spans="1:5" hidden="1" x14ac:dyDescent="0.45">
      <c r="A446" s="12" t="s">
        <v>45</v>
      </c>
      <c r="B446">
        <f>COUNTIF($A$2:A446,A446)</f>
        <v>6</v>
      </c>
      <c r="D446" s="12" t="s">
        <v>242</v>
      </c>
      <c r="E446">
        <f>COUNTIF($D$2:D446,D446)</f>
        <v>6</v>
      </c>
    </row>
    <row r="447" spans="1:5" hidden="1" x14ac:dyDescent="0.45">
      <c r="A447" s="15" t="s">
        <v>45</v>
      </c>
      <c r="B447">
        <f>COUNTIF($A$2:A447,A447)</f>
        <v>7</v>
      </c>
      <c r="D447" s="15" t="s">
        <v>30</v>
      </c>
      <c r="E447">
        <f>COUNTIF($D$2:D447,D447)</f>
        <v>6</v>
      </c>
    </row>
    <row r="448" spans="1:5" hidden="1" x14ac:dyDescent="0.45">
      <c r="A448" s="12" t="s">
        <v>41</v>
      </c>
      <c r="B448">
        <f>COUNTIF($A$2:A448,A448)</f>
        <v>12</v>
      </c>
      <c r="D448" s="12" t="s">
        <v>206</v>
      </c>
      <c r="E448">
        <f>COUNTIF($D$2:D448,D448)</f>
        <v>8</v>
      </c>
    </row>
    <row r="449" spans="1:5" hidden="1" x14ac:dyDescent="0.45">
      <c r="A449" s="15" t="s">
        <v>22</v>
      </c>
      <c r="B449">
        <f>COUNTIF($A$2:A449,A449)</f>
        <v>13</v>
      </c>
      <c r="D449" s="15" t="s">
        <v>200</v>
      </c>
      <c r="E449">
        <f>COUNTIF($D$2:D449,D449)</f>
        <v>10</v>
      </c>
    </row>
    <row r="450" spans="1:5" hidden="1" x14ac:dyDescent="0.45">
      <c r="A450" s="12" t="s">
        <v>22</v>
      </c>
      <c r="B450">
        <f>COUNTIF($A$2:A450,A450)</f>
        <v>14</v>
      </c>
      <c r="D450" s="12" t="s">
        <v>242</v>
      </c>
      <c r="E450">
        <f>COUNTIF($D$2:D450,D450)</f>
        <v>7</v>
      </c>
    </row>
    <row r="451" spans="1:5" hidden="1" x14ac:dyDescent="0.45">
      <c r="A451" s="15" t="s">
        <v>22</v>
      </c>
      <c r="B451">
        <f>COUNTIF($A$2:A451,A451)</f>
        <v>15</v>
      </c>
      <c r="D451" s="15" t="s">
        <v>175</v>
      </c>
      <c r="E451">
        <f>COUNTIF($D$2:D451,D451)</f>
        <v>4</v>
      </c>
    </row>
    <row r="452" spans="1:5" hidden="1" x14ac:dyDescent="0.45">
      <c r="A452" s="12" t="s">
        <v>22</v>
      </c>
      <c r="B452">
        <f>COUNTIF($A$2:A452,A452)</f>
        <v>16</v>
      </c>
      <c r="D452" s="12" t="s">
        <v>166</v>
      </c>
      <c r="E452">
        <f>COUNTIF($D$2:D452,D452)</f>
        <v>5</v>
      </c>
    </row>
    <row r="453" spans="1:5" hidden="1" x14ac:dyDescent="0.45">
      <c r="A453" s="15" t="s">
        <v>22</v>
      </c>
      <c r="B453">
        <f>COUNTIF($A$2:A453,A453)</f>
        <v>17</v>
      </c>
      <c r="D453" s="15" t="s">
        <v>177</v>
      </c>
      <c r="E453">
        <f>COUNTIF($D$2:D453,D453)</f>
        <v>6</v>
      </c>
    </row>
    <row r="454" spans="1:5" hidden="1" x14ac:dyDescent="0.45">
      <c r="A454" s="12" t="s">
        <v>22</v>
      </c>
      <c r="B454">
        <f>COUNTIF($A$2:A454,A454)</f>
        <v>18</v>
      </c>
      <c r="D454" s="12" t="s">
        <v>212</v>
      </c>
      <c r="E454">
        <f>COUNTIF($D$2:D454,D454)</f>
        <v>6</v>
      </c>
    </row>
    <row r="455" spans="1:5" hidden="1" x14ac:dyDescent="0.45">
      <c r="A455" s="15" t="s">
        <v>22</v>
      </c>
      <c r="B455">
        <f>COUNTIF($A$2:A455,A455)</f>
        <v>19</v>
      </c>
      <c r="D455" s="15" t="s">
        <v>153</v>
      </c>
      <c r="E455">
        <f>COUNTIF($D$2:D455,D455)</f>
        <v>8</v>
      </c>
    </row>
    <row r="456" spans="1:5" hidden="1" x14ac:dyDescent="0.45">
      <c r="A456" s="12" t="s">
        <v>22</v>
      </c>
      <c r="B456">
        <f>COUNTIF($A$2:A456,A456)</f>
        <v>20</v>
      </c>
      <c r="D456" s="12" t="s">
        <v>214</v>
      </c>
      <c r="E456">
        <f>COUNTIF($D$2:D456,D456)</f>
        <v>6</v>
      </c>
    </row>
    <row r="457" spans="1:5" hidden="1" x14ac:dyDescent="0.45">
      <c r="A457" s="15" t="s">
        <v>22</v>
      </c>
      <c r="B457">
        <f>COUNTIF($A$2:A457,A457)</f>
        <v>21</v>
      </c>
      <c r="D457" s="15" t="s">
        <v>245</v>
      </c>
      <c r="E457">
        <f>COUNTIF($D$2:D457,D457)</f>
        <v>9</v>
      </c>
    </row>
    <row r="458" spans="1:5" hidden="1" x14ac:dyDescent="0.45">
      <c r="A458" s="12" t="s">
        <v>22</v>
      </c>
      <c r="B458">
        <f>COUNTIF($A$2:A458,A458)</f>
        <v>22</v>
      </c>
      <c r="D458" s="12" t="s">
        <v>216</v>
      </c>
      <c r="E458">
        <f>COUNTIF($D$2:D458,D458)</f>
        <v>2</v>
      </c>
    </row>
    <row r="459" spans="1:5" hidden="1" x14ac:dyDescent="0.45">
      <c r="A459" s="15" t="s">
        <v>22</v>
      </c>
      <c r="B459">
        <f>COUNTIF($A$2:A459,A459)</f>
        <v>23</v>
      </c>
      <c r="D459" s="15" t="s">
        <v>57</v>
      </c>
      <c r="E459">
        <f>COUNTIF($D$2:D459,D459)</f>
        <v>3</v>
      </c>
    </row>
    <row r="460" spans="1:5" hidden="1" x14ac:dyDescent="0.45">
      <c r="A460" s="12" t="s">
        <v>22</v>
      </c>
      <c r="B460">
        <f>COUNTIF($A$2:A460,A460)</f>
        <v>24</v>
      </c>
      <c r="D460" s="12" t="s">
        <v>407</v>
      </c>
      <c r="E460">
        <f>COUNTIF($D$2:D460,D460)</f>
        <v>3</v>
      </c>
    </row>
    <row r="461" spans="1:5" hidden="1" x14ac:dyDescent="0.45">
      <c r="A461" s="15" t="s">
        <v>1784</v>
      </c>
      <c r="B461">
        <f>COUNTIF($A$2:A461,A461)</f>
        <v>1</v>
      </c>
      <c r="D461" s="15"/>
      <c r="E461">
        <f>COUNTIF($D$2:D461,D461)</f>
        <v>0</v>
      </c>
    </row>
    <row r="462" spans="1:5" hidden="1" x14ac:dyDescent="0.45">
      <c r="A462" s="12" t="s">
        <v>13</v>
      </c>
      <c r="B462">
        <f>COUNTIF($A$2:A462,A462)</f>
        <v>34</v>
      </c>
      <c r="D462" s="12" t="s">
        <v>313</v>
      </c>
      <c r="E462">
        <f>COUNTIF($D$2:D462,D462)</f>
        <v>4</v>
      </c>
    </row>
    <row r="463" spans="1:5" hidden="1" x14ac:dyDescent="0.45">
      <c r="A463" s="15" t="s">
        <v>13</v>
      </c>
      <c r="B463">
        <f>COUNTIF($A$2:A463,A463)</f>
        <v>35</v>
      </c>
      <c r="D463" s="15" t="s">
        <v>286</v>
      </c>
      <c r="E463">
        <f>COUNTIF($D$2:D463,D463)</f>
        <v>8</v>
      </c>
    </row>
    <row r="464" spans="1:5" hidden="1" x14ac:dyDescent="0.45">
      <c r="A464" s="12" t="s">
        <v>13</v>
      </c>
      <c r="B464">
        <f>COUNTIF($A$2:A464,A464)</f>
        <v>36</v>
      </c>
      <c r="D464" s="12" t="s">
        <v>177</v>
      </c>
      <c r="E464">
        <f>COUNTIF($D$2:D464,D464)</f>
        <v>7</v>
      </c>
    </row>
    <row r="465" spans="1:5" hidden="1" x14ac:dyDescent="0.45">
      <c r="A465" s="15" t="s">
        <v>13</v>
      </c>
      <c r="B465">
        <f>COUNTIF($A$2:A465,A465)</f>
        <v>37</v>
      </c>
      <c r="D465" s="15" t="s">
        <v>228</v>
      </c>
      <c r="E465">
        <f>COUNTIF($D$2:D465,D465)</f>
        <v>8</v>
      </c>
    </row>
    <row r="466" spans="1:5" hidden="1" x14ac:dyDescent="0.45">
      <c r="A466" s="12" t="s">
        <v>13</v>
      </c>
      <c r="B466">
        <f>COUNTIF($A$2:A466,A466)</f>
        <v>38</v>
      </c>
      <c r="D466" s="12" t="s">
        <v>240</v>
      </c>
      <c r="E466">
        <f>COUNTIF($D$2:D466,D466)</f>
        <v>10</v>
      </c>
    </row>
    <row r="467" spans="1:5" hidden="1" x14ac:dyDescent="0.45">
      <c r="A467" s="15" t="s">
        <v>13</v>
      </c>
      <c r="B467">
        <f>COUNTIF($A$2:A467,A467)</f>
        <v>39</v>
      </c>
      <c r="D467" s="15" t="s">
        <v>245</v>
      </c>
      <c r="E467">
        <f>COUNTIF($D$2:D467,D467)</f>
        <v>10</v>
      </c>
    </row>
    <row r="468" spans="1:5" hidden="1" x14ac:dyDescent="0.45">
      <c r="A468" s="12" t="s">
        <v>32</v>
      </c>
      <c r="B468">
        <f>COUNTIF($A$2:A468,A468)</f>
        <v>26</v>
      </c>
      <c r="D468" s="12" t="s">
        <v>233</v>
      </c>
      <c r="E468">
        <f>COUNTIF($D$2:D468,D468)</f>
        <v>7</v>
      </c>
    </row>
    <row r="469" spans="1:5" hidden="1" x14ac:dyDescent="0.45">
      <c r="A469" s="15" t="s">
        <v>32</v>
      </c>
      <c r="B469">
        <f>COUNTIF($A$2:A469,A469)</f>
        <v>27</v>
      </c>
      <c r="D469" s="15" t="s">
        <v>272</v>
      </c>
      <c r="E469">
        <f>COUNTIF($D$2:D469,D469)</f>
        <v>7</v>
      </c>
    </row>
    <row r="470" spans="1:5" hidden="1" x14ac:dyDescent="0.45">
      <c r="A470" s="12" t="s">
        <v>32</v>
      </c>
      <c r="B470">
        <f>COUNTIF($A$2:A470,A470)</f>
        <v>28</v>
      </c>
      <c r="D470" s="12" t="s">
        <v>190</v>
      </c>
      <c r="E470">
        <f>COUNTIF($D$2:D470,D470)</f>
        <v>9</v>
      </c>
    </row>
    <row r="471" spans="1:5" hidden="1" x14ac:dyDescent="0.45">
      <c r="A471" s="15" t="s">
        <v>32</v>
      </c>
      <c r="B471">
        <f>COUNTIF($A$2:A471,A471)</f>
        <v>29</v>
      </c>
      <c r="D471" s="15" t="s">
        <v>225</v>
      </c>
      <c r="E471">
        <f>COUNTIF($D$2:D471,D471)</f>
        <v>5</v>
      </c>
    </row>
    <row r="472" spans="1:5" hidden="1" x14ac:dyDescent="0.45">
      <c r="A472" s="12" t="s">
        <v>18</v>
      </c>
      <c r="B472">
        <f>COUNTIF($A$2:A472,A472)</f>
        <v>21</v>
      </c>
      <c r="D472" s="12" t="s">
        <v>57</v>
      </c>
      <c r="E472">
        <f>COUNTIF($D$2:D472,D472)</f>
        <v>4</v>
      </c>
    </row>
    <row r="473" spans="1:5" hidden="1" x14ac:dyDescent="0.45">
      <c r="A473" s="15" t="s">
        <v>28</v>
      </c>
      <c r="B473">
        <f>COUNTIF($A$2:A473,A473)</f>
        <v>22</v>
      </c>
      <c r="D473" s="15" t="s">
        <v>153</v>
      </c>
      <c r="E473">
        <f>COUNTIF($D$2:D473,D473)</f>
        <v>9</v>
      </c>
    </row>
    <row r="474" spans="1:5" hidden="1" x14ac:dyDescent="0.45">
      <c r="A474" s="12" t="s">
        <v>28</v>
      </c>
      <c r="B474">
        <f>COUNTIF($A$2:A474,A474)</f>
        <v>23</v>
      </c>
      <c r="D474" s="12" t="s">
        <v>313</v>
      </c>
      <c r="E474">
        <f>COUNTIF($D$2:D474,D474)</f>
        <v>5</v>
      </c>
    </row>
    <row r="475" spans="1:5" hidden="1" x14ac:dyDescent="0.45">
      <c r="A475" s="15" t="s">
        <v>28</v>
      </c>
      <c r="B475">
        <f>COUNTIF($A$2:A475,A475)</f>
        <v>24</v>
      </c>
      <c r="D475" s="15" t="s">
        <v>192</v>
      </c>
      <c r="E475">
        <f>COUNTIF($D$2:D475,D475)</f>
        <v>6</v>
      </c>
    </row>
    <row r="476" spans="1:5" hidden="1" x14ac:dyDescent="0.45">
      <c r="A476" s="12" t="s">
        <v>18</v>
      </c>
      <c r="B476">
        <f>COUNTIF($A$2:A476,A476)</f>
        <v>22</v>
      </c>
      <c r="D476" s="12" t="s">
        <v>313</v>
      </c>
      <c r="E476">
        <f>COUNTIF($D$2:D476,D476)</f>
        <v>6</v>
      </c>
    </row>
    <row r="477" spans="1:5" hidden="1" x14ac:dyDescent="0.45">
      <c r="A477" s="15" t="s">
        <v>18</v>
      </c>
      <c r="B477">
        <f>COUNTIF($A$2:A477,A477)</f>
        <v>23</v>
      </c>
      <c r="D477" s="15" t="s">
        <v>242</v>
      </c>
      <c r="E477">
        <f>COUNTIF($D$2:D477,D477)</f>
        <v>8</v>
      </c>
    </row>
    <row r="478" spans="1:5" hidden="1" x14ac:dyDescent="0.45">
      <c r="A478" s="12" t="s">
        <v>18</v>
      </c>
      <c r="B478">
        <f>COUNTIF($A$2:A478,A478)</f>
        <v>24</v>
      </c>
      <c r="D478" s="12" t="s">
        <v>410</v>
      </c>
      <c r="E478">
        <f>COUNTIF($D$2:D478,D478)</f>
        <v>4</v>
      </c>
    </row>
    <row r="479" spans="1:5" hidden="1" x14ac:dyDescent="0.45">
      <c r="A479" s="15" t="s">
        <v>18</v>
      </c>
      <c r="B479">
        <f>COUNTIF($A$2:A479,A479)</f>
        <v>25</v>
      </c>
      <c r="D479" s="15" t="s">
        <v>116</v>
      </c>
      <c r="E479">
        <f>COUNTIF($D$2:D479,D479)</f>
        <v>9</v>
      </c>
    </row>
    <row r="480" spans="1:5" hidden="1" x14ac:dyDescent="0.45">
      <c r="A480" s="12" t="s">
        <v>18</v>
      </c>
      <c r="B480">
        <f>COUNTIF($A$2:A480,A480)</f>
        <v>26</v>
      </c>
      <c r="D480" s="12" t="s">
        <v>288</v>
      </c>
      <c r="E480">
        <f>COUNTIF($D$2:D480,D480)</f>
        <v>8</v>
      </c>
    </row>
    <row r="481" spans="1:5" hidden="1" x14ac:dyDescent="0.45">
      <c r="A481" s="15" t="s">
        <v>18</v>
      </c>
      <c r="B481">
        <f>COUNTIF($A$2:A481,A481)</f>
        <v>27</v>
      </c>
      <c r="D481" s="15" t="s">
        <v>192</v>
      </c>
      <c r="E481">
        <f>COUNTIF($D$2:D481,D481)</f>
        <v>7</v>
      </c>
    </row>
    <row r="482" spans="1:5" hidden="1" x14ac:dyDescent="0.45">
      <c r="A482" s="12" t="s">
        <v>80</v>
      </c>
      <c r="B482">
        <f>COUNTIF($A$2:A482,A482)</f>
        <v>6</v>
      </c>
      <c r="D482" s="12" t="s">
        <v>183</v>
      </c>
      <c r="E482">
        <f>COUNTIF($D$2:D482,D482)</f>
        <v>2</v>
      </c>
    </row>
    <row r="483" spans="1:5" hidden="1" x14ac:dyDescent="0.45">
      <c r="A483" s="15" t="s">
        <v>16</v>
      </c>
      <c r="B483">
        <f>COUNTIF($A$2:A483,A483)</f>
        <v>21</v>
      </c>
      <c r="D483" s="15" t="s">
        <v>14</v>
      </c>
      <c r="E483">
        <f>COUNTIF($D$2:D483,D483)</f>
        <v>2</v>
      </c>
    </row>
    <row r="484" spans="1:5" hidden="1" x14ac:dyDescent="0.45">
      <c r="A484" s="12" t="s">
        <v>16</v>
      </c>
      <c r="B484">
        <f>COUNTIF($A$2:A484,A484)</f>
        <v>22</v>
      </c>
      <c r="D484" s="12" t="s">
        <v>407</v>
      </c>
      <c r="E484">
        <f>COUNTIF($D$2:D484,D484)</f>
        <v>4</v>
      </c>
    </row>
    <row r="485" spans="1:5" hidden="1" x14ac:dyDescent="0.45">
      <c r="A485" s="15" t="s">
        <v>80</v>
      </c>
      <c r="B485">
        <f>COUNTIF($A$2:A485,A485)</f>
        <v>7</v>
      </c>
      <c r="D485" s="15" t="s">
        <v>259</v>
      </c>
      <c r="E485">
        <f>COUNTIF($D$2:D485,D485)</f>
        <v>3</v>
      </c>
    </row>
    <row r="486" spans="1:5" hidden="1" x14ac:dyDescent="0.45">
      <c r="A486" s="12" t="s">
        <v>16</v>
      </c>
      <c r="B486">
        <f>COUNTIF($A$2:A486,A486)</f>
        <v>23</v>
      </c>
      <c r="D486" s="12" t="s">
        <v>279</v>
      </c>
      <c r="E486">
        <f>COUNTIF($D$2:D486,D486)</f>
        <v>2</v>
      </c>
    </row>
    <row r="487" spans="1:5" hidden="1" x14ac:dyDescent="0.45">
      <c r="A487" s="15" t="s">
        <v>556</v>
      </c>
      <c r="B487">
        <f>COUNTIF($A$2:A487,A487)</f>
        <v>2</v>
      </c>
      <c r="D487" s="15" t="s">
        <v>557</v>
      </c>
      <c r="E487">
        <f>COUNTIF($D$2:D487,D487)</f>
        <v>1</v>
      </c>
    </row>
    <row r="488" spans="1:5" hidden="1" x14ac:dyDescent="0.45">
      <c r="A488" s="12" t="s">
        <v>16</v>
      </c>
      <c r="B488">
        <f>COUNTIF($A$2:A488,A488)</f>
        <v>24</v>
      </c>
      <c r="D488" s="12" t="s">
        <v>26</v>
      </c>
      <c r="E488">
        <f>COUNTIF($D$2:D488,D488)</f>
        <v>1</v>
      </c>
    </row>
    <row r="489" spans="1:5" hidden="1" x14ac:dyDescent="0.45">
      <c r="A489" s="15" t="s">
        <v>16</v>
      </c>
      <c r="B489">
        <f>COUNTIF($A$2:A489,A489)</f>
        <v>25</v>
      </c>
      <c r="D489" s="15" t="s">
        <v>305</v>
      </c>
      <c r="E489">
        <f>COUNTIF($D$2:D489,D489)</f>
        <v>2</v>
      </c>
    </row>
    <row r="490" spans="1:5" hidden="1" x14ac:dyDescent="0.45">
      <c r="A490" s="12" t="s">
        <v>16</v>
      </c>
      <c r="B490">
        <f>COUNTIF($A$2:A490,A490)</f>
        <v>26</v>
      </c>
      <c r="D490" s="12" t="s">
        <v>222</v>
      </c>
      <c r="E490">
        <f>COUNTIF($D$2:D490,D490)</f>
        <v>2</v>
      </c>
    </row>
    <row r="491" spans="1:5" hidden="1" x14ac:dyDescent="0.45">
      <c r="A491" s="15" t="s">
        <v>16</v>
      </c>
      <c r="B491">
        <f>COUNTIF($A$2:A491,A491)</f>
        <v>27</v>
      </c>
      <c r="D491" s="15" t="s">
        <v>286</v>
      </c>
      <c r="E491">
        <f>COUNTIF($D$2:D491,D491)</f>
        <v>9</v>
      </c>
    </row>
    <row r="492" spans="1:5" hidden="1" x14ac:dyDescent="0.45">
      <c r="A492" s="12" t="s">
        <v>13</v>
      </c>
      <c r="B492">
        <f>COUNTIF($A$2:A492,A492)</f>
        <v>40</v>
      </c>
      <c r="D492" s="12" t="s">
        <v>4717</v>
      </c>
      <c r="E492">
        <f>COUNTIF($D$2:D492,D492)</f>
        <v>1</v>
      </c>
    </row>
    <row r="493" spans="1:5" hidden="1" x14ac:dyDescent="0.45">
      <c r="A493" s="15" t="s">
        <v>16</v>
      </c>
      <c r="B493">
        <f>COUNTIF($A$2:A493,A493)</f>
        <v>28</v>
      </c>
      <c r="D493" s="15" t="s">
        <v>296</v>
      </c>
      <c r="E493">
        <f>COUNTIF($D$2:D493,D493)</f>
        <v>6</v>
      </c>
    </row>
    <row r="494" spans="1:5" hidden="1" x14ac:dyDescent="0.45">
      <c r="A494" s="12" t="s">
        <v>16</v>
      </c>
      <c r="B494">
        <f>COUNTIF($A$2:A494,A494)</f>
        <v>29</v>
      </c>
      <c r="D494" s="12" t="s">
        <v>242</v>
      </c>
      <c r="E494">
        <f>COUNTIF($D$2:D494,D494)</f>
        <v>9</v>
      </c>
    </row>
    <row r="495" spans="1:5" hidden="1" x14ac:dyDescent="0.45">
      <c r="A495" s="15" t="s">
        <v>16</v>
      </c>
      <c r="B495">
        <f>COUNTIF($A$2:A495,A495)</f>
        <v>30</v>
      </c>
      <c r="D495" s="15" t="s">
        <v>275</v>
      </c>
      <c r="E495">
        <f>COUNTIF($D$2:D495,D495)</f>
        <v>3</v>
      </c>
    </row>
    <row r="496" spans="1:5" hidden="1" x14ac:dyDescent="0.45">
      <c r="A496" s="12" t="s">
        <v>16</v>
      </c>
      <c r="B496">
        <f>COUNTIF($A$2:A496,A496)</f>
        <v>31</v>
      </c>
      <c r="D496" s="12" t="s">
        <v>288</v>
      </c>
      <c r="E496">
        <f>COUNTIF($D$2:D496,D496)</f>
        <v>9</v>
      </c>
    </row>
    <row r="497" spans="1:5" hidden="1" x14ac:dyDescent="0.45">
      <c r="A497" s="15" t="s">
        <v>16</v>
      </c>
      <c r="B497">
        <f>COUNTIF($A$2:A497,A497)</f>
        <v>32</v>
      </c>
      <c r="D497" s="15" t="s">
        <v>177</v>
      </c>
      <c r="E497">
        <f>COUNTIF($D$2:D497,D497)</f>
        <v>8</v>
      </c>
    </row>
    <row r="498" spans="1:5" hidden="1" x14ac:dyDescent="0.45">
      <c r="A498" s="12" t="s">
        <v>34</v>
      </c>
      <c r="B498">
        <f>COUNTIF($A$2:A498,A498)</f>
        <v>24</v>
      </c>
      <c r="D498" s="12" t="s">
        <v>192</v>
      </c>
      <c r="E498">
        <f>COUNTIF($D$2:D498,D498)</f>
        <v>8</v>
      </c>
    </row>
    <row r="499" spans="1:5" hidden="1" x14ac:dyDescent="0.45">
      <c r="A499" s="15" t="s">
        <v>34</v>
      </c>
      <c r="B499">
        <f>COUNTIF($A$2:A499,A499)</f>
        <v>25</v>
      </c>
      <c r="D499" s="15" t="s">
        <v>212</v>
      </c>
      <c r="E499">
        <f>COUNTIF($D$2:D499,D499)</f>
        <v>7</v>
      </c>
    </row>
    <row r="500" spans="1:5" hidden="1" x14ac:dyDescent="0.45">
      <c r="A500" s="12" t="s">
        <v>34</v>
      </c>
      <c r="B500">
        <f>COUNTIF($A$2:A500,A500)</f>
        <v>26</v>
      </c>
      <c r="D500" s="12" t="s">
        <v>214</v>
      </c>
      <c r="E500">
        <f>COUNTIF($D$2:D500,D500)</f>
        <v>7</v>
      </c>
    </row>
    <row r="501" spans="1:5" hidden="1" x14ac:dyDescent="0.45">
      <c r="A501" s="15" t="s">
        <v>34</v>
      </c>
      <c r="B501">
        <f>COUNTIF($A$2:A501,A501)</f>
        <v>27</v>
      </c>
      <c r="D501" s="15" t="s">
        <v>116</v>
      </c>
      <c r="E501">
        <f>COUNTIF($D$2:D501,D501)</f>
        <v>10</v>
      </c>
    </row>
    <row r="502" spans="1:5" hidden="1" x14ac:dyDescent="0.45">
      <c r="A502" s="12" t="s">
        <v>34</v>
      </c>
      <c r="B502">
        <f>COUNTIF($A$2:A502,A502)</f>
        <v>28</v>
      </c>
      <c r="D502" s="12" t="s">
        <v>240</v>
      </c>
      <c r="E502">
        <f>COUNTIF($D$2:D502,D502)</f>
        <v>11</v>
      </c>
    </row>
    <row r="503" spans="1:5" hidden="1" x14ac:dyDescent="0.45">
      <c r="A503" s="15" t="s">
        <v>34</v>
      </c>
      <c r="B503">
        <f>COUNTIF($A$2:A503,A503)</f>
        <v>29</v>
      </c>
      <c r="D503" s="15" t="s">
        <v>272</v>
      </c>
      <c r="E503">
        <f>COUNTIF($D$2:D503,D503)</f>
        <v>8</v>
      </c>
    </row>
    <row r="504" spans="1:5" hidden="1" x14ac:dyDescent="0.45">
      <c r="A504" s="12" t="s">
        <v>34</v>
      </c>
      <c r="B504">
        <f>COUNTIF($A$2:A504,A504)</f>
        <v>30</v>
      </c>
      <c r="D504" s="12" t="s">
        <v>269</v>
      </c>
      <c r="E504">
        <f>COUNTIF($D$2:D504,D504)</f>
        <v>8</v>
      </c>
    </row>
    <row r="505" spans="1:5" hidden="1" x14ac:dyDescent="0.45">
      <c r="A505" s="15" t="s">
        <v>34</v>
      </c>
      <c r="B505">
        <f>COUNTIF($A$2:A505,A505)</f>
        <v>31</v>
      </c>
      <c r="D505" s="15" t="s">
        <v>206</v>
      </c>
      <c r="E505">
        <f>COUNTIF($D$2:D505,D505)</f>
        <v>9</v>
      </c>
    </row>
    <row r="506" spans="1:5" hidden="1" x14ac:dyDescent="0.45">
      <c r="A506" s="12" t="s">
        <v>34</v>
      </c>
      <c r="B506">
        <f>COUNTIF($A$2:A506,A506)</f>
        <v>32</v>
      </c>
      <c r="D506" s="12" t="s">
        <v>196</v>
      </c>
      <c r="E506">
        <f>COUNTIF($D$2:D506,D506)</f>
        <v>5</v>
      </c>
    </row>
    <row r="507" spans="1:5" hidden="1" x14ac:dyDescent="0.45">
      <c r="A507" s="15" t="s">
        <v>34</v>
      </c>
      <c r="B507">
        <f>COUNTIF($A$2:A507,A507)</f>
        <v>33</v>
      </c>
      <c r="D507" s="15" t="s">
        <v>245</v>
      </c>
      <c r="E507">
        <f>COUNTIF($D$2:D507,D507)</f>
        <v>11</v>
      </c>
    </row>
    <row r="508" spans="1:5" hidden="1" x14ac:dyDescent="0.45">
      <c r="A508" s="12" t="s">
        <v>34</v>
      </c>
      <c r="B508">
        <f>COUNTIF($A$2:A508,A508)</f>
        <v>34</v>
      </c>
      <c r="D508" s="12" t="s">
        <v>248</v>
      </c>
      <c r="E508">
        <f>COUNTIF($D$2:D508,D508)</f>
        <v>5</v>
      </c>
    </row>
    <row r="509" spans="1:5" hidden="1" x14ac:dyDescent="0.45">
      <c r="A509" s="15" t="s">
        <v>36</v>
      </c>
      <c r="B509">
        <f>COUNTIF($A$2:A509,A509)</f>
        <v>24</v>
      </c>
      <c r="D509" s="15" t="s">
        <v>192</v>
      </c>
      <c r="E509">
        <f>COUNTIF($D$2:D509,D509)</f>
        <v>9</v>
      </c>
    </row>
    <row r="510" spans="1:5" hidden="1" x14ac:dyDescent="0.45">
      <c r="A510" s="12" t="s">
        <v>36</v>
      </c>
      <c r="B510">
        <f>COUNTIF($A$2:A510,A510)</f>
        <v>25</v>
      </c>
      <c r="D510" s="12" t="s">
        <v>177</v>
      </c>
      <c r="E510">
        <f>COUNTIF($D$2:D510,D510)</f>
        <v>9</v>
      </c>
    </row>
    <row r="511" spans="1:5" hidden="1" x14ac:dyDescent="0.45">
      <c r="A511" s="15" t="s">
        <v>36</v>
      </c>
      <c r="B511">
        <f>COUNTIF($A$2:A511,A511)</f>
        <v>26</v>
      </c>
      <c r="D511" s="15" t="s">
        <v>214</v>
      </c>
      <c r="E511">
        <f>COUNTIF($D$2:D511,D511)</f>
        <v>8</v>
      </c>
    </row>
    <row r="512" spans="1:5" hidden="1" x14ac:dyDescent="0.45">
      <c r="A512" s="12" t="s">
        <v>36</v>
      </c>
      <c r="B512">
        <f>COUNTIF($A$2:A512,A512)</f>
        <v>27</v>
      </c>
      <c r="D512" s="12" t="s">
        <v>153</v>
      </c>
      <c r="E512">
        <f>COUNTIF($D$2:D512,D512)</f>
        <v>10</v>
      </c>
    </row>
    <row r="513" spans="1:5" hidden="1" x14ac:dyDescent="0.45">
      <c r="A513" s="15" t="s">
        <v>36</v>
      </c>
      <c r="B513">
        <f>COUNTIF($A$2:A513,A513)</f>
        <v>28</v>
      </c>
      <c r="D513" s="15" t="s">
        <v>100</v>
      </c>
      <c r="E513">
        <f>COUNTIF($D$2:D513,D513)</f>
        <v>6</v>
      </c>
    </row>
    <row r="514" spans="1:5" hidden="1" x14ac:dyDescent="0.45">
      <c r="A514" s="12" t="s">
        <v>36</v>
      </c>
      <c r="B514">
        <f>COUNTIF($A$2:A514,A514)</f>
        <v>29</v>
      </c>
      <c r="D514" s="12" t="s">
        <v>252</v>
      </c>
      <c r="E514">
        <f>COUNTIF($D$2:D514,D514)</f>
        <v>3</v>
      </c>
    </row>
    <row r="515" spans="1:5" hidden="1" x14ac:dyDescent="0.45">
      <c r="A515" s="15" t="s">
        <v>36</v>
      </c>
      <c r="B515">
        <f>COUNTIF($A$2:A515,A515)</f>
        <v>30</v>
      </c>
      <c r="D515" s="15" t="s">
        <v>179</v>
      </c>
      <c r="E515">
        <f>COUNTIF($D$2:D515,D515)</f>
        <v>8</v>
      </c>
    </row>
    <row r="516" spans="1:5" hidden="1" x14ac:dyDescent="0.45">
      <c r="A516" s="12" t="s">
        <v>36</v>
      </c>
      <c r="B516">
        <f>COUNTIF($A$2:A516,A516)</f>
        <v>31</v>
      </c>
      <c r="D516" s="12" t="s">
        <v>318</v>
      </c>
      <c r="E516">
        <f>COUNTIF($D$2:D516,D516)</f>
        <v>7</v>
      </c>
    </row>
    <row r="517" spans="1:5" hidden="1" x14ac:dyDescent="0.45">
      <c r="A517" s="15" t="s">
        <v>36</v>
      </c>
      <c r="B517">
        <f>COUNTIF($A$2:A517,A517)</f>
        <v>32</v>
      </c>
      <c r="D517" s="15" t="s">
        <v>208</v>
      </c>
      <c r="E517">
        <f>COUNTIF($D$2:D517,D517)</f>
        <v>6</v>
      </c>
    </row>
    <row r="518" spans="1:5" hidden="1" x14ac:dyDescent="0.45">
      <c r="A518" s="12" t="s">
        <v>36</v>
      </c>
      <c r="B518">
        <f>COUNTIF($A$2:A518,A518)</f>
        <v>33</v>
      </c>
      <c r="D518" s="12" t="s">
        <v>245</v>
      </c>
      <c r="E518">
        <f>COUNTIF($D$2:D518,D518)</f>
        <v>12</v>
      </c>
    </row>
    <row r="519" spans="1:5" hidden="1" x14ac:dyDescent="0.45">
      <c r="A519" s="15" t="s">
        <v>36</v>
      </c>
      <c r="B519">
        <f>COUNTIF($A$2:A519,A519)</f>
        <v>34</v>
      </c>
      <c r="D519" s="15" t="s">
        <v>432</v>
      </c>
      <c r="E519">
        <f>COUNTIF($D$2:D519,D519)</f>
        <v>2</v>
      </c>
    </row>
    <row r="520" spans="1:5" hidden="1" x14ac:dyDescent="0.45">
      <c r="A520" s="12" t="s">
        <v>36</v>
      </c>
      <c r="B520">
        <f>COUNTIF($A$2:A520,A520)</f>
        <v>35</v>
      </c>
      <c r="D520" s="12" t="s">
        <v>487</v>
      </c>
      <c r="E520">
        <f>COUNTIF($D$2:D520,D520)</f>
        <v>2</v>
      </c>
    </row>
    <row r="521" spans="1:5" hidden="1" x14ac:dyDescent="0.45">
      <c r="A521" s="15" t="s">
        <v>36</v>
      </c>
      <c r="B521">
        <f>COUNTIF($A$2:A521,A521)</f>
        <v>36</v>
      </c>
      <c r="D521" s="15" t="s">
        <v>200</v>
      </c>
      <c r="E521">
        <f>COUNTIF($D$2:D521,D521)</f>
        <v>11</v>
      </c>
    </row>
    <row r="522" spans="1:5" hidden="1" x14ac:dyDescent="0.45">
      <c r="A522" s="12" t="s">
        <v>36</v>
      </c>
      <c r="B522">
        <f>COUNTIF($A$2:A522,A522)</f>
        <v>37</v>
      </c>
      <c r="D522" s="12" t="s">
        <v>286</v>
      </c>
      <c r="E522">
        <f>COUNTIF($D$2:D522,D522)</f>
        <v>10</v>
      </c>
    </row>
    <row r="523" spans="1:5" hidden="1" x14ac:dyDescent="0.45">
      <c r="A523" s="15" t="s">
        <v>20</v>
      </c>
      <c r="B523">
        <f>COUNTIF($A$2:A523,A523)</f>
        <v>24</v>
      </c>
      <c r="D523" s="15" t="s">
        <v>233</v>
      </c>
      <c r="E523">
        <f>COUNTIF($D$2:D523,D523)</f>
        <v>8</v>
      </c>
    </row>
    <row r="524" spans="1:5" hidden="1" x14ac:dyDescent="0.45">
      <c r="A524" s="12" t="s">
        <v>20</v>
      </c>
      <c r="B524">
        <f>COUNTIF($A$2:A524,A524)</f>
        <v>25</v>
      </c>
      <c r="D524" s="12" t="s">
        <v>173</v>
      </c>
      <c r="E524">
        <f>COUNTIF($D$2:D524,D524)</f>
        <v>6</v>
      </c>
    </row>
    <row r="525" spans="1:5" hidden="1" x14ac:dyDescent="0.45">
      <c r="A525" s="15" t="s">
        <v>36</v>
      </c>
      <c r="B525">
        <f>COUNTIF($A$2:A525,A525)</f>
        <v>38</v>
      </c>
      <c r="D525" s="15" t="s">
        <v>256</v>
      </c>
      <c r="E525">
        <f>COUNTIF($D$2:D525,D525)</f>
        <v>3</v>
      </c>
    </row>
    <row r="526" spans="1:5" hidden="1" x14ac:dyDescent="0.45">
      <c r="A526" s="12" t="s">
        <v>36</v>
      </c>
      <c r="B526">
        <f>COUNTIF($A$2:A526,A526)</f>
        <v>39</v>
      </c>
      <c r="D526" s="12" t="s">
        <v>183</v>
      </c>
      <c r="E526">
        <f>COUNTIF($D$2:D526,D526)</f>
        <v>3</v>
      </c>
    </row>
    <row r="527" spans="1:5" hidden="1" x14ac:dyDescent="0.45">
      <c r="A527" s="15" t="s">
        <v>20</v>
      </c>
      <c r="B527">
        <f>COUNTIF($A$2:A527,A527)</f>
        <v>26</v>
      </c>
      <c r="D527" s="15" t="s">
        <v>242</v>
      </c>
      <c r="E527">
        <f>COUNTIF($D$2:D527,D527)</f>
        <v>10</v>
      </c>
    </row>
    <row r="528" spans="1:5" hidden="1" x14ac:dyDescent="0.45">
      <c r="A528" s="12" t="s">
        <v>20</v>
      </c>
      <c r="B528">
        <f>COUNTIF($A$2:A528,A528)</f>
        <v>27</v>
      </c>
      <c r="D528" s="12" t="s">
        <v>248</v>
      </c>
      <c r="E528">
        <f>COUNTIF($D$2:D528,D528)</f>
        <v>6</v>
      </c>
    </row>
    <row r="529" spans="1:5" hidden="1" x14ac:dyDescent="0.45">
      <c r="A529" s="15" t="s">
        <v>20</v>
      </c>
      <c r="B529">
        <f>COUNTIF($A$2:A529,A529)</f>
        <v>28</v>
      </c>
      <c r="D529" s="15" t="s">
        <v>100</v>
      </c>
      <c r="E529">
        <f>COUNTIF($D$2:D529,D529)</f>
        <v>7</v>
      </c>
    </row>
    <row r="530" spans="1:5" hidden="1" x14ac:dyDescent="0.45">
      <c r="A530" s="12" t="s">
        <v>20</v>
      </c>
      <c r="B530">
        <f>COUNTIF($A$2:A530,A530)</f>
        <v>29</v>
      </c>
      <c r="D530" s="12" t="s">
        <v>252</v>
      </c>
      <c r="E530">
        <f>COUNTIF($D$2:D530,D530)</f>
        <v>4</v>
      </c>
    </row>
    <row r="531" spans="1:5" hidden="1" x14ac:dyDescent="0.45">
      <c r="A531" s="15" t="s">
        <v>20</v>
      </c>
      <c r="B531">
        <f>COUNTIF($A$2:A531,A531)</f>
        <v>30</v>
      </c>
      <c r="D531" s="15" t="s">
        <v>296</v>
      </c>
      <c r="E531">
        <f>COUNTIF($D$2:D531,D531)</f>
        <v>7</v>
      </c>
    </row>
    <row r="532" spans="1:5" hidden="1" x14ac:dyDescent="0.45">
      <c r="A532" s="12" t="s">
        <v>28</v>
      </c>
      <c r="B532">
        <f>COUNTIF($A$2:A532,A532)</f>
        <v>25</v>
      </c>
      <c r="D532" s="12" t="s">
        <v>252</v>
      </c>
      <c r="E532">
        <f>COUNTIF($D$2:D532,D532)</f>
        <v>5</v>
      </c>
    </row>
    <row r="533" spans="1:5" hidden="1" x14ac:dyDescent="0.45">
      <c r="A533" s="15" t="s">
        <v>28</v>
      </c>
      <c r="B533">
        <f>COUNTIF($A$2:A533,A533)</f>
        <v>26</v>
      </c>
      <c r="D533" s="15" t="s">
        <v>196</v>
      </c>
      <c r="E533">
        <f>COUNTIF($D$2:D533,D533)</f>
        <v>6</v>
      </c>
    </row>
    <row r="534" spans="1:5" hidden="1" x14ac:dyDescent="0.45">
      <c r="A534" s="12" t="s">
        <v>28</v>
      </c>
      <c r="B534">
        <f>COUNTIF($A$2:A534,A534)</f>
        <v>27</v>
      </c>
      <c r="D534" s="12" t="s">
        <v>206</v>
      </c>
      <c r="E534">
        <f>COUNTIF($D$2:D534,D534)</f>
        <v>10</v>
      </c>
    </row>
    <row r="535" spans="1:5" hidden="1" x14ac:dyDescent="0.45">
      <c r="A535" s="15" t="s">
        <v>114</v>
      </c>
      <c r="B535">
        <f>COUNTIF($A$2:A535,A535)</f>
        <v>18</v>
      </c>
      <c r="D535" s="15" t="s">
        <v>313</v>
      </c>
      <c r="E535">
        <f>COUNTIF($D$2:D535,D535)</f>
        <v>7</v>
      </c>
    </row>
    <row r="536" spans="1:5" hidden="1" x14ac:dyDescent="0.45">
      <c r="A536" s="12" t="s">
        <v>114</v>
      </c>
      <c r="B536">
        <f>COUNTIF($A$2:A536,A536)</f>
        <v>19</v>
      </c>
      <c r="D536" s="12" t="s">
        <v>266</v>
      </c>
      <c r="E536">
        <f>COUNTIF($D$2:D536,D536)</f>
        <v>8</v>
      </c>
    </row>
    <row r="537" spans="1:5" hidden="1" x14ac:dyDescent="0.45">
      <c r="A537" s="15" t="s">
        <v>114</v>
      </c>
      <c r="B537">
        <f>COUNTIF($A$2:A537,A537)</f>
        <v>20</v>
      </c>
      <c r="D537" s="15" t="s">
        <v>272</v>
      </c>
      <c r="E537">
        <f>COUNTIF($D$2:D537,D537)</f>
        <v>9</v>
      </c>
    </row>
    <row r="538" spans="1:5" hidden="1" x14ac:dyDescent="0.45">
      <c r="A538" s="12" t="s">
        <v>114</v>
      </c>
      <c r="B538">
        <f>COUNTIF($A$2:A538,A538)</f>
        <v>21</v>
      </c>
      <c r="D538" s="12" t="s">
        <v>208</v>
      </c>
      <c r="E538">
        <f>COUNTIF($D$2:D538,D538)</f>
        <v>7</v>
      </c>
    </row>
    <row r="539" spans="1:5" hidden="1" x14ac:dyDescent="0.45">
      <c r="A539" s="15" t="s">
        <v>933</v>
      </c>
      <c r="B539">
        <f>COUNTIF($A$2:A539,A539)</f>
        <v>1</v>
      </c>
      <c r="D539" s="15" t="s">
        <v>421</v>
      </c>
      <c r="E539">
        <f>COUNTIF($D$2:D539,D539)</f>
        <v>1</v>
      </c>
    </row>
    <row r="540" spans="1:5" hidden="1" x14ac:dyDescent="0.45">
      <c r="A540" s="12" t="s">
        <v>461</v>
      </c>
      <c r="B540">
        <f>COUNTIF($A$2:A540,A540)</f>
        <v>1</v>
      </c>
      <c r="D540" s="12"/>
      <c r="E540">
        <f>COUNTIF($D$2:D540,D540)</f>
        <v>0</v>
      </c>
    </row>
    <row r="541" spans="1:5" hidden="1" x14ac:dyDescent="0.45">
      <c r="A541" s="15" t="s">
        <v>354</v>
      </c>
      <c r="B541">
        <f>COUNTIF($A$2:A541,A541)</f>
        <v>5</v>
      </c>
      <c r="D541" s="15" t="s">
        <v>269</v>
      </c>
      <c r="E541">
        <f>COUNTIF($D$2:D541,D541)</f>
        <v>9</v>
      </c>
    </row>
    <row r="542" spans="1:5" hidden="1" x14ac:dyDescent="0.45">
      <c r="A542" s="12" t="s">
        <v>462</v>
      </c>
      <c r="B542">
        <f>COUNTIF($A$2:A542,A542)</f>
        <v>1</v>
      </c>
      <c r="D542" s="12"/>
      <c r="E542">
        <f>COUNTIF($D$2:D542,D542)</f>
        <v>0</v>
      </c>
    </row>
    <row r="543" spans="1:5" hidden="1" x14ac:dyDescent="0.45">
      <c r="A543" s="15" t="s">
        <v>86</v>
      </c>
      <c r="B543">
        <f>COUNTIF($A$2:A543,A543)</f>
        <v>1</v>
      </c>
      <c r="D543" s="15"/>
      <c r="E543">
        <f>COUNTIF($D$2:D543,D543)</f>
        <v>0</v>
      </c>
    </row>
    <row r="544" spans="1:5" hidden="1" x14ac:dyDescent="0.45">
      <c r="A544" s="12" t="s">
        <v>635</v>
      </c>
      <c r="B544">
        <f>COUNTIF($A$2:A544,A544)</f>
        <v>1</v>
      </c>
      <c r="D544" s="12"/>
      <c r="E544">
        <f>COUNTIF($D$2:D544,D544)</f>
        <v>0</v>
      </c>
    </row>
    <row r="545" spans="1:5" hidden="1" x14ac:dyDescent="0.45">
      <c r="A545" s="15" t="s">
        <v>54</v>
      </c>
      <c r="B545">
        <f>COUNTIF($A$2:A545,A545)</f>
        <v>29</v>
      </c>
      <c r="D545" s="15" t="s">
        <v>624</v>
      </c>
      <c r="E545">
        <f>COUNTIF($D$2:D545,D545)</f>
        <v>1</v>
      </c>
    </row>
    <row r="546" spans="1:5" hidden="1" x14ac:dyDescent="0.45">
      <c r="A546" s="12" t="s">
        <v>54</v>
      </c>
      <c r="B546">
        <f>COUNTIF($A$2:A546,A546)</f>
        <v>30</v>
      </c>
      <c r="D546" s="12" t="s">
        <v>309</v>
      </c>
      <c r="E546">
        <f>COUNTIF($D$2:D546,D546)</f>
        <v>1</v>
      </c>
    </row>
    <row r="547" spans="1:5" hidden="1" x14ac:dyDescent="0.45">
      <c r="A547" s="15" t="s">
        <v>54</v>
      </c>
      <c r="B547">
        <f>COUNTIF($A$2:A547,A547)</f>
        <v>31</v>
      </c>
      <c r="D547" s="15" t="s">
        <v>348</v>
      </c>
      <c r="E547">
        <f>COUNTIF($D$2:D547,D547)</f>
        <v>1</v>
      </c>
    </row>
    <row r="548" spans="1:5" hidden="1" x14ac:dyDescent="0.45">
      <c r="A548" s="12" t="s">
        <v>165</v>
      </c>
      <c r="B548">
        <f>COUNTIF($A$2:A548,A548)</f>
        <v>6</v>
      </c>
      <c r="D548" s="12" t="s">
        <v>166</v>
      </c>
      <c r="E548">
        <f>COUNTIF($D$2:D548,D548)</f>
        <v>6</v>
      </c>
    </row>
    <row r="549" spans="1:5" hidden="1" x14ac:dyDescent="0.45">
      <c r="A549" s="15" t="s">
        <v>410</v>
      </c>
      <c r="B549">
        <f>COUNTIF($A$2:A549,A549)</f>
        <v>1</v>
      </c>
      <c r="D549" s="15"/>
      <c r="E549">
        <f>COUNTIF($D$2:D549,D549)</f>
        <v>0</v>
      </c>
    </row>
    <row r="550" spans="1:5" hidden="1" x14ac:dyDescent="0.45">
      <c r="A550" s="12" t="s">
        <v>57</v>
      </c>
      <c r="B550">
        <f>COUNTIF($A$2:A550,A550)</f>
        <v>1</v>
      </c>
      <c r="D550" s="12"/>
      <c r="E550">
        <f>COUNTIF($D$2:D550,D550)</f>
        <v>0</v>
      </c>
    </row>
    <row r="551" spans="1:5" hidden="1" x14ac:dyDescent="0.45">
      <c r="A551" s="15" t="s">
        <v>212</v>
      </c>
      <c r="B551">
        <f>COUNTIF($A$2:A551,A551)</f>
        <v>1</v>
      </c>
      <c r="D551" s="15"/>
      <c r="E551">
        <f>COUNTIF($D$2:D551,D551)</f>
        <v>0</v>
      </c>
    </row>
    <row r="552" spans="1:5" hidden="1" x14ac:dyDescent="0.45">
      <c r="A552" s="12" t="s">
        <v>407</v>
      </c>
      <c r="B552">
        <f>COUNTIF($A$2:A552,A552)</f>
        <v>1</v>
      </c>
      <c r="D552" s="12"/>
      <c r="E552">
        <f>COUNTIF($D$2:D552,D552)</f>
        <v>0</v>
      </c>
    </row>
    <row r="553" spans="1:5" hidden="1" x14ac:dyDescent="0.45">
      <c r="A553" s="15" t="s">
        <v>88</v>
      </c>
      <c r="B553">
        <f>COUNTIF($A$2:A553,A553)</f>
        <v>1</v>
      </c>
      <c r="D553" s="15"/>
      <c r="E553">
        <f>COUNTIF($D$2:D553,D553)</f>
        <v>0</v>
      </c>
    </row>
    <row r="554" spans="1:5" hidden="1" x14ac:dyDescent="0.45">
      <c r="A554" s="12" t="s">
        <v>223</v>
      </c>
      <c r="B554">
        <f>COUNTIF($A$2:A554,A554)</f>
        <v>1</v>
      </c>
      <c r="D554" s="12"/>
      <c r="E554">
        <f>COUNTIF($D$2:D554,D554)</f>
        <v>0</v>
      </c>
    </row>
    <row r="555" spans="1:5" hidden="1" x14ac:dyDescent="0.45">
      <c r="A555" s="15" t="s">
        <v>587</v>
      </c>
      <c r="B555">
        <f>COUNTIF($A$2:A555,A555)</f>
        <v>1</v>
      </c>
      <c r="D555" s="15"/>
      <c r="E555">
        <f>COUNTIF($D$2:D555,D555)</f>
        <v>0</v>
      </c>
    </row>
    <row r="556" spans="1:5" hidden="1" x14ac:dyDescent="0.45">
      <c r="A556" s="12" t="s">
        <v>382</v>
      </c>
      <c r="B556">
        <f>COUNTIF($A$2:A556,A556)</f>
        <v>1</v>
      </c>
      <c r="D556" s="12"/>
      <c r="E556">
        <f>COUNTIF($D$2:D556,D556)</f>
        <v>0</v>
      </c>
    </row>
    <row r="557" spans="1:5" hidden="1" x14ac:dyDescent="0.45">
      <c r="A557" s="15" t="s">
        <v>9</v>
      </c>
      <c r="B557">
        <f>COUNTIF($A$2:A557,A557)</f>
        <v>1</v>
      </c>
      <c r="D557" s="15"/>
      <c r="E557">
        <f>COUNTIF($D$2:D557,D557)</f>
        <v>0</v>
      </c>
    </row>
    <row r="558" spans="1:5" hidden="1" x14ac:dyDescent="0.45">
      <c r="A558" s="12" t="s">
        <v>194</v>
      </c>
      <c r="B558">
        <f>COUNTIF($A$2:A558,A558)</f>
        <v>1</v>
      </c>
      <c r="D558" s="12"/>
      <c r="E558">
        <f>COUNTIF($D$2:D558,D558)</f>
        <v>0</v>
      </c>
    </row>
    <row r="559" spans="1:5" hidden="1" x14ac:dyDescent="0.45">
      <c r="A559" s="15" t="s">
        <v>883</v>
      </c>
      <c r="B559">
        <f>COUNTIF($A$2:A559,A559)</f>
        <v>1</v>
      </c>
      <c r="D559" s="15"/>
      <c r="E559">
        <f>COUNTIF($D$2:D559,D559)</f>
        <v>0</v>
      </c>
    </row>
    <row r="560" spans="1:5" hidden="1" x14ac:dyDescent="0.45">
      <c r="A560" s="12" t="s">
        <v>526</v>
      </c>
      <c r="B560">
        <f>COUNTIF($A$2:A560,A560)</f>
        <v>1</v>
      </c>
      <c r="D560" s="12"/>
      <c r="E560">
        <f>COUNTIF($D$2:D560,D560)</f>
        <v>0</v>
      </c>
    </row>
    <row r="561" spans="1:5" hidden="1" x14ac:dyDescent="0.45">
      <c r="A561" s="15" t="s">
        <v>264</v>
      </c>
      <c r="B561">
        <f>COUNTIF($A$2:A561,A561)</f>
        <v>1</v>
      </c>
      <c r="D561" s="15"/>
      <c r="E561">
        <f>COUNTIF($D$2:D561,D561)</f>
        <v>0</v>
      </c>
    </row>
    <row r="562" spans="1:5" hidden="1" x14ac:dyDescent="0.45">
      <c r="A562" s="12" t="s">
        <v>84</v>
      </c>
      <c r="B562">
        <f>COUNTIF($A$2:A562,A562)</f>
        <v>1</v>
      </c>
      <c r="D562" s="12"/>
      <c r="E562">
        <f>COUNTIF($D$2:D562,D562)</f>
        <v>0</v>
      </c>
    </row>
    <row r="563" spans="1:5" hidden="1" x14ac:dyDescent="0.45">
      <c r="A563" s="15" t="s">
        <v>70</v>
      </c>
      <c r="B563">
        <f>COUNTIF($A$2:A563,A563)</f>
        <v>1</v>
      </c>
      <c r="D563" s="15"/>
      <c r="E563">
        <f>COUNTIF($D$2:D563,D563)</f>
        <v>0</v>
      </c>
    </row>
    <row r="564" spans="1:5" hidden="1" x14ac:dyDescent="0.45">
      <c r="A564" s="12" t="s">
        <v>1030</v>
      </c>
      <c r="B564">
        <f>COUNTIF($A$2:A564,A564)</f>
        <v>1</v>
      </c>
      <c r="D564" s="12"/>
      <c r="E564">
        <f>COUNTIF($D$2:D564,D564)</f>
        <v>0</v>
      </c>
    </row>
    <row r="565" spans="1:5" hidden="1" x14ac:dyDescent="0.45">
      <c r="A565" s="15" t="s">
        <v>487</v>
      </c>
      <c r="B565">
        <f>COUNTIF($A$2:A565,A565)</f>
        <v>1</v>
      </c>
      <c r="D565" s="15"/>
      <c r="E565">
        <f>COUNTIF($D$2:D565,D565)</f>
        <v>0</v>
      </c>
    </row>
    <row r="566" spans="1:5" hidden="1" x14ac:dyDescent="0.45">
      <c r="A566" s="12" t="s">
        <v>54</v>
      </c>
      <c r="B566">
        <f>COUNTIF($A$2:A566,A566)</f>
        <v>32</v>
      </c>
      <c r="D566" s="12" t="s">
        <v>372</v>
      </c>
      <c r="E566">
        <f>COUNTIF($D$2:D566,D566)</f>
        <v>1</v>
      </c>
    </row>
    <row r="567" spans="1:5" hidden="1" x14ac:dyDescent="0.45">
      <c r="A567" s="15" t="s">
        <v>54</v>
      </c>
      <c r="B567">
        <f>COUNTIF($A$2:A567,A567)</f>
        <v>33</v>
      </c>
      <c r="D567" s="15" t="s">
        <v>765</v>
      </c>
      <c r="E567">
        <f>COUNTIF($D$2:D567,D567)</f>
        <v>1</v>
      </c>
    </row>
    <row r="568" spans="1:5" hidden="1" x14ac:dyDescent="0.45">
      <c r="A568" s="12" t="s">
        <v>534</v>
      </c>
      <c r="B568">
        <f>COUNTIF($A$2:A568,A568)</f>
        <v>4</v>
      </c>
      <c r="D568" s="12" t="s">
        <v>744</v>
      </c>
      <c r="E568">
        <f>COUNTIF($D$2:D568,D568)</f>
        <v>1</v>
      </c>
    </row>
    <row r="569" spans="1:5" hidden="1" x14ac:dyDescent="0.45">
      <c r="A569" s="15" t="s">
        <v>188</v>
      </c>
      <c r="B569">
        <f>COUNTIF($A$2:A569,A569)</f>
        <v>1</v>
      </c>
      <c r="D569" s="15"/>
      <c r="E569">
        <f>COUNTIF($D$2:D569,D569)</f>
        <v>0</v>
      </c>
    </row>
    <row r="570" spans="1:5" hidden="1" x14ac:dyDescent="0.45">
      <c r="A570" s="12" t="s">
        <v>54</v>
      </c>
      <c r="B570">
        <f>COUNTIF($A$2:A570,A570)</f>
        <v>34</v>
      </c>
      <c r="D570" s="12" t="s">
        <v>446</v>
      </c>
      <c r="E570">
        <f>COUNTIF($D$2:D570,D570)</f>
        <v>1</v>
      </c>
    </row>
    <row r="571" spans="1:5" hidden="1" x14ac:dyDescent="0.45">
      <c r="A571" s="15" t="s">
        <v>54</v>
      </c>
      <c r="B571">
        <f>COUNTIF($A$2:A571,A571)</f>
        <v>35</v>
      </c>
      <c r="D571" s="15" t="s">
        <v>889</v>
      </c>
      <c r="E571">
        <f>COUNTIF($D$2:D571,D571)</f>
        <v>1</v>
      </c>
    </row>
    <row r="572" spans="1:5" hidden="1" x14ac:dyDescent="0.45">
      <c r="A572" s="12" t="s">
        <v>896</v>
      </c>
      <c r="B572">
        <f>COUNTIF($A$2:A572,A572)</f>
        <v>1</v>
      </c>
      <c r="D572" s="12"/>
      <c r="E572">
        <f>COUNTIF($D$2:D572,D572)</f>
        <v>0</v>
      </c>
    </row>
    <row r="573" spans="1:5" hidden="1" x14ac:dyDescent="0.45">
      <c r="A573" s="15" t="s">
        <v>54</v>
      </c>
      <c r="B573">
        <f>COUNTIF($A$2:A573,A573)</f>
        <v>36</v>
      </c>
      <c r="D573" s="15" t="s">
        <v>609</v>
      </c>
      <c r="E573">
        <f>COUNTIF($D$2:D573,D573)</f>
        <v>1</v>
      </c>
    </row>
    <row r="574" spans="1:5" hidden="1" x14ac:dyDescent="0.45">
      <c r="A574" s="12" t="s">
        <v>451</v>
      </c>
      <c r="B574">
        <f>COUNTIF($A$2:A574,A574)</f>
        <v>1</v>
      </c>
      <c r="D574" s="12"/>
      <c r="E574">
        <f>COUNTIF($D$2:D574,D574)</f>
        <v>0</v>
      </c>
    </row>
    <row r="575" spans="1:5" hidden="1" x14ac:dyDescent="0.45">
      <c r="A575" s="15" t="s">
        <v>358</v>
      </c>
      <c r="B575">
        <f>COUNTIF($A$2:A575,A575)</f>
        <v>1</v>
      </c>
      <c r="D575" s="15"/>
      <c r="E575">
        <f>COUNTIF($D$2:D575,D575)</f>
        <v>0</v>
      </c>
    </row>
    <row r="576" spans="1:5" hidden="1" x14ac:dyDescent="0.45">
      <c r="A576" s="12" t="s">
        <v>54</v>
      </c>
      <c r="B576">
        <f>COUNTIF($A$2:A576,A576)</f>
        <v>37</v>
      </c>
      <c r="D576" s="12" t="s">
        <v>370</v>
      </c>
      <c r="E576">
        <f>COUNTIF($D$2:D576,D576)</f>
        <v>1</v>
      </c>
    </row>
    <row r="577" spans="1:5" hidden="1" x14ac:dyDescent="0.45">
      <c r="A577" s="15" t="s">
        <v>54</v>
      </c>
      <c r="B577">
        <f>COUNTIF($A$2:A577,A577)</f>
        <v>38</v>
      </c>
      <c r="D577" s="15" t="s">
        <v>945</v>
      </c>
      <c r="E577">
        <f>COUNTIF($D$2:D577,D577)</f>
        <v>1</v>
      </c>
    </row>
    <row r="578" spans="1:5" hidden="1" x14ac:dyDescent="0.45">
      <c r="A578" s="12" t="s">
        <v>8</v>
      </c>
      <c r="B578">
        <f>COUNTIF($A$2:A578,A578)</f>
        <v>12</v>
      </c>
      <c r="D578" s="12" t="s">
        <v>587</v>
      </c>
      <c r="E578">
        <f>COUNTIF($D$2:D578,D578)</f>
        <v>1</v>
      </c>
    </row>
    <row r="579" spans="1:5" hidden="1" x14ac:dyDescent="0.45">
      <c r="A579" s="15" t="s">
        <v>8</v>
      </c>
      <c r="B579">
        <f>COUNTIF($A$2:A579,A579)</f>
        <v>13</v>
      </c>
      <c r="D579" s="15" t="s">
        <v>764</v>
      </c>
      <c r="E579">
        <f>COUNTIF($D$2:D579,D579)</f>
        <v>1</v>
      </c>
    </row>
    <row r="580" spans="1:5" hidden="1" x14ac:dyDescent="0.45">
      <c r="A580" s="12" t="s">
        <v>8</v>
      </c>
      <c r="B580">
        <f>COUNTIF($A$2:A580,A580)</f>
        <v>14</v>
      </c>
      <c r="D580" s="12" t="s">
        <v>817</v>
      </c>
      <c r="E580">
        <f>COUNTIF($D$2:D580,D580)</f>
        <v>1</v>
      </c>
    </row>
    <row r="581" spans="1:5" hidden="1" x14ac:dyDescent="0.45">
      <c r="A581" s="15" t="s">
        <v>8</v>
      </c>
      <c r="B581">
        <f>COUNTIF($A$2:A581,A581)</f>
        <v>15</v>
      </c>
      <c r="D581" s="15" t="s">
        <v>690</v>
      </c>
      <c r="E581">
        <f>COUNTIF($D$2:D581,D581)</f>
        <v>1</v>
      </c>
    </row>
    <row r="582" spans="1:5" hidden="1" x14ac:dyDescent="0.45">
      <c r="A582" s="12" t="s">
        <v>8</v>
      </c>
      <c r="B582">
        <f>COUNTIF($A$2:A582,A582)</f>
        <v>16</v>
      </c>
      <c r="D582" s="12" t="s">
        <v>532</v>
      </c>
      <c r="E582">
        <f>COUNTIF($D$2:D582,D582)</f>
        <v>1</v>
      </c>
    </row>
    <row r="583" spans="1:5" hidden="1" x14ac:dyDescent="0.45">
      <c r="A583" s="15" t="s">
        <v>8</v>
      </c>
      <c r="B583">
        <f>COUNTIF($A$2:A583,A583)</f>
        <v>17</v>
      </c>
      <c r="D583" s="15" t="s">
        <v>601</v>
      </c>
      <c r="E583">
        <f>COUNTIF($D$2:D583,D583)</f>
        <v>1</v>
      </c>
    </row>
    <row r="584" spans="1:5" hidden="1" x14ac:dyDescent="0.45">
      <c r="A584" s="12" t="s">
        <v>8</v>
      </c>
      <c r="B584">
        <f>COUNTIF($A$2:A584,A584)</f>
        <v>18</v>
      </c>
      <c r="D584" s="12" t="s">
        <v>692</v>
      </c>
      <c r="E584">
        <f>COUNTIF($D$2:D584,D584)</f>
        <v>1</v>
      </c>
    </row>
    <row r="585" spans="1:5" hidden="1" x14ac:dyDescent="0.45">
      <c r="A585" s="15" t="s">
        <v>889</v>
      </c>
      <c r="B585">
        <f>COUNTIF($A$2:A585,A585)</f>
        <v>1</v>
      </c>
      <c r="D585" s="15"/>
      <c r="E585">
        <f>COUNTIF($D$2:D585,D585)</f>
        <v>0</v>
      </c>
    </row>
    <row r="586" spans="1:5" hidden="1" x14ac:dyDescent="0.45">
      <c r="A586" s="12" t="s">
        <v>291</v>
      </c>
      <c r="B586">
        <f>COUNTIF($A$2:A586,A586)</f>
        <v>1</v>
      </c>
      <c r="D586" s="12"/>
      <c r="E586">
        <f>COUNTIF($D$2:D586,D586)</f>
        <v>0</v>
      </c>
    </row>
    <row r="587" spans="1:5" hidden="1" x14ac:dyDescent="0.45">
      <c r="A587" s="15" t="s">
        <v>335</v>
      </c>
      <c r="B587">
        <f>COUNTIF($A$2:A587,A587)</f>
        <v>4</v>
      </c>
      <c r="D587" s="15" t="s">
        <v>204</v>
      </c>
      <c r="E587">
        <f>COUNTIF($D$2:D587,D587)</f>
        <v>9</v>
      </c>
    </row>
    <row r="588" spans="1:5" hidden="1" x14ac:dyDescent="0.45">
      <c r="A588" s="12" t="s">
        <v>335</v>
      </c>
      <c r="B588">
        <f>COUNTIF($A$2:A588,A588)</f>
        <v>5</v>
      </c>
      <c r="D588" s="12" t="s">
        <v>272</v>
      </c>
      <c r="E588">
        <f>COUNTIF($D$2:D588,D588)</f>
        <v>10</v>
      </c>
    </row>
    <row r="589" spans="1:5" hidden="1" x14ac:dyDescent="0.45">
      <c r="A589" s="15" t="s">
        <v>335</v>
      </c>
      <c r="B589">
        <f>COUNTIF($A$2:A589,A589)</f>
        <v>6</v>
      </c>
      <c r="D589" s="15" t="s">
        <v>318</v>
      </c>
      <c r="E589">
        <f>COUNTIF($D$2:D589,D589)</f>
        <v>8</v>
      </c>
    </row>
    <row r="590" spans="1:5" hidden="1" x14ac:dyDescent="0.45">
      <c r="A590" s="12" t="s">
        <v>335</v>
      </c>
      <c r="B590">
        <f>COUNTIF($A$2:A590,A590)</f>
        <v>7</v>
      </c>
      <c r="D590" s="12" t="s">
        <v>275</v>
      </c>
      <c r="E590">
        <f>COUNTIF($D$2:D590,D590)</f>
        <v>4</v>
      </c>
    </row>
    <row r="591" spans="1:5" hidden="1" x14ac:dyDescent="0.45">
      <c r="A591" s="15" t="s">
        <v>528</v>
      </c>
      <c r="B591">
        <f>COUNTIF($A$2:A591,A591)</f>
        <v>1</v>
      </c>
      <c r="D591" s="15" t="s">
        <v>198</v>
      </c>
      <c r="E591">
        <f>COUNTIF($D$2:D591,D591)</f>
        <v>6</v>
      </c>
    </row>
    <row r="592" spans="1:5" hidden="1" x14ac:dyDescent="0.45">
      <c r="A592" s="12" t="s">
        <v>240</v>
      </c>
      <c r="B592">
        <f>COUNTIF($A$2:A592,A592)</f>
        <v>1</v>
      </c>
      <c r="D592" s="12"/>
      <c r="E592">
        <f>COUNTIF($D$2:D592,D592)</f>
        <v>0</v>
      </c>
    </row>
    <row r="593" spans="1:5" hidden="1" x14ac:dyDescent="0.45">
      <c r="A593" s="15" t="s">
        <v>668</v>
      </c>
      <c r="B593">
        <f>COUNTIF($A$2:A593,A593)</f>
        <v>1</v>
      </c>
      <c r="D593" s="15"/>
      <c r="E593">
        <f>COUNTIF($D$2:D593,D593)</f>
        <v>0</v>
      </c>
    </row>
    <row r="594" spans="1:5" hidden="1" x14ac:dyDescent="0.45">
      <c r="A594" s="12" t="s">
        <v>208</v>
      </c>
      <c r="B594">
        <f>COUNTIF($A$2:A594,A594)</f>
        <v>1</v>
      </c>
      <c r="D594" s="12"/>
      <c r="E594">
        <f>COUNTIF($D$2:D594,D594)</f>
        <v>0</v>
      </c>
    </row>
    <row r="595" spans="1:5" hidden="1" x14ac:dyDescent="0.45">
      <c r="A595" s="15" t="s">
        <v>245</v>
      </c>
      <c r="B595">
        <f>COUNTIF($A$2:A595,A595)</f>
        <v>1</v>
      </c>
      <c r="D595" s="15"/>
      <c r="E595">
        <f>COUNTIF($D$2:D595,D595)</f>
        <v>0</v>
      </c>
    </row>
    <row r="596" spans="1:5" hidden="1" x14ac:dyDescent="0.45">
      <c r="A596" s="12" t="s">
        <v>206</v>
      </c>
      <c r="B596">
        <f>COUNTIF($A$2:A596,A596)</f>
        <v>1</v>
      </c>
      <c r="D596" s="12"/>
      <c r="E596">
        <f>COUNTIF($D$2:D596,D596)</f>
        <v>0</v>
      </c>
    </row>
    <row r="597" spans="1:5" hidden="1" x14ac:dyDescent="0.45">
      <c r="A597" s="15" t="s">
        <v>192</v>
      </c>
      <c r="B597">
        <f>COUNTIF($A$2:A597,A597)</f>
        <v>1</v>
      </c>
      <c r="D597" s="15"/>
      <c r="E597">
        <f>COUNTIF($D$2:D597,D597)</f>
        <v>0</v>
      </c>
    </row>
    <row r="598" spans="1:5" hidden="1" x14ac:dyDescent="0.45">
      <c r="A598" s="12" t="s">
        <v>190</v>
      </c>
      <c r="B598">
        <f>COUNTIF($A$2:A598,A598)</f>
        <v>1</v>
      </c>
      <c r="D598" s="12"/>
      <c r="E598">
        <f>COUNTIF($D$2:D598,D598)</f>
        <v>0</v>
      </c>
    </row>
    <row r="599" spans="1:5" hidden="1" x14ac:dyDescent="0.45">
      <c r="A599" s="15" t="s">
        <v>401</v>
      </c>
      <c r="B599">
        <f>COUNTIF($A$2:A599,A599)</f>
        <v>1</v>
      </c>
      <c r="D599" s="15"/>
      <c r="E599">
        <f>COUNTIF($D$2:D599,D599)</f>
        <v>0</v>
      </c>
    </row>
    <row r="600" spans="1:5" hidden="1" x14ac:dyDescent="0.45">
      <c r="A600" s="12" t="s">
        <v>198</v>
      </c>
      <c r="B600">
        <f>COUNTIF($A$2:A600,A600)</f>
        <v>1</v>
      </c>
      <c r="D600" s="12"/>
      <c r="E600">
        <f>COUNTIF($D$2:D600,D600)</f>
        <v>0</v>
      </c>
    </row>
    <row r="601" spans="1:5" hidden="1" x14ac:dyDescent="0.45">
      <c r="A601" s="15" t="s">
        <v>41</v>
      </c>
      <c r="B601">
        <f>COUNTIF($A$2:A601,A601)</f>
        <v>13</v>
      </c>
      <c r="D601" s="15" t="s">
        <v>30</v>
      </c>
      <c r="E601">
        <f>COUNTIF($D$2:D601,D601)</f>
        <v>7</v>
      </c>
    </row>
    <row r="602" spans="1:5" hidden="1" x14ac:dyDescent="0.45">
      <c r="A602" s="12" t="s">
        <v>41</v>
      </c>
      <c r="B602">
        <f>COUNTIF($A$2:A602,A602)</f>
        <v>14</v>
      </c>
      <c r="D602" s="12" t="s">
        <v>225</v>
      </c>
      <c r="E602">
        <f>COUNTIF($D$2:D602,D602)</f>
        <v>6</v>
      </c>
    </row>
    <row r="603" spans="1:5" hidden="1" x14ac:dyDescent="0.45">
      <c r="A603" s="15" t="s">
        <v>41</v>
      </c>
      <c r="B603">
        <f>COUNTIF($A$2:A603,A603)</f>
        <v>15</v>
      </c>
      <c r="D603" s="15" t="s">
        <v>288</v>
      </c>
      <c r="E603">
        <f>COUNTIF($D$2:D603,D603)</f>
        <v>10</v>
      </c>
    </row>
    <row r="604" spans="1:5" hidden="1" x14ac:dyDescent="0.45">
      <c r="A604" s="12" t="s">
        <v>41</v>
      </c>
      <c r="B604">
        <f>COUNTIF($A$2:A604,A604)</f>
        <v>16</v>
      </c>
      <c r="D604" s="12" t="s">
        <v>116</v>
      </c>
      <c r="E604">
        <f>COUNTIF($D$2:D604,D604)</f>
        <v>11</v>
      </c>
    </row>
    <row r="605" spans="1:5" hidden="1" x14ac:dyDescent="0.45">
      <c r="A605" s="15" t="s">
        <v>41</v>
      </c>
      <c r="B605">
        <f>COUNTIF($A$2:A605,A605)</f>
        <v>17</v>
      </c>
      <c r="D605" s="15" t="s">
        <v>100</v>
      </c>
      <c r="E605">
        <f>COUNTIF($D$2:D605,D605)</f>
        <v>8</v>
      </c>
    </row>
    <row r="606" spans="1:5" hidden="1" x14ac:dyDescent="0.45">
      <c r="A606" s="12" t="s">
        <v>47</v>
      </c>
      <c r="B606">
        <f>COUNTIF($A$2:A606,A606)</f>
        <v>6</v>
      </c>
      <c r="D606" s="12" t="s">
        <v>233</v>
      </c>
      <c r="E606">
        <f>COUNTIF($D$2:D606,D606)</f>
        <v>9</v>
      </c>
    </row>
    <row r="607" spans="1:5" hidden="1" x14ac:dyDescent="0.45">
      <c r="A607" s="15" t="s">
        <v>47</v>
      </c>
      <c r="B607">
        <f>COUNTIF($A$2:A607,A607)</f>
        <v>7</v>
      </c>
      <c r="D607" s="15" t="s">
        <v>242</v>
      </c>
      <c r="E607">
        <f>COUNTIF($D$2:D607,D607)</f>
        <v>11</v>
      </c>
    </row>
    <row r="608" spans="1:5" hidden="1" x14ac:dyDescent="0.45">
      <c r="A608" s="12" t="s">
        <v>311</v>
      </c>
      <c r="B608">
        <f>COUNTIF($A$2:A608,A608)</f>
        <v>1</v>
      </c>
      <c r="D608" s="12"/>
      <c r="E608">
        <f>COUNTIF($D$2:D608,D608)</f>
        <v>0</v>
      </c>
    </row>
    <row r="609" spans="1:5" hidden="1" x14ac:dyDescent="0.45">
      <c r="A609" s="15" t="s">
        <v>47</v>
      </c>
      <c r="B609">
        <f>COUNTIF($A$2:A609,A609)</f>
        <v>8</v>
      </c>
      <c r="D609" s="15" t="s">
        <v>223</v>
      </c>
      <c r="E609">
        <f>COUNTIF($D$2:D609,D609)</f>
        <v>6</v>
      </c>
    </row>
    <row r="610" spans="1:5" hidden="1" x14ac:dyDescent="0.45">
      <c r="A610" s="12" t="s">
        <v>356</v>
      </c>
      <c r="B610">
        <f>COUNTIF($A$2:A610,A610)</f>
        <v>1</v>
      </c>
      <c r="D610" s="12"/>
      <c r="E610">
        <f>COUNTIF($D$2:D610,D610)</f>
        <v>0</v>
      </c>
    </row>
    <row r="611" spans="1:5" hidden="1" x14ac:dyDescent="0.45">
      <c r="A611" s="15" t="s">
        <v>43</v>
      </c>
      <c r="B611">
        <f>COUNTIF($A$2:A611,A611)</f>
        <v>13</v>
      </c>
      <c r="D611" s="15" t="s">
        <v>173</v>
      </c>
      <c r="E611">
        <f>COUNTIF($D$2:D611,D611)</f>
        <v>7</v>
      </c>
    </row>
    <row r="612" spans="1:5" hidden="1" x14ac:dyDescent="0.45">
      <c r="A612" s="12" t="s">
        <v>43</v>
      </c>
      <c r="B612">
        <f>COUNTIF($A$2:A612,A612)</f>
        <v>14</v>
      </c>
      <c r="D612" s="12" t="s">
        <v>242</v>
      </c>
      <c r="E612">
        <f>COUNTIF($D$2:D612,D612)</f>
        <v>12</v>
      </c>
    </row>
    <row r="613" spans="1:5" hidden="1" x14ac:dyDescent="0.45">
      <c r="A613" s="15" t="s">
        <v>43</v>
      </c>
      <c r="B613">
        <f>COUNTIF($A$2:A613,A613)</f>
        <v>15</v>
      </c>
      <c r="D613" s="15" t="s">
        <v>248</v>
      </c>
      <c r="E613">
        <f>COUNTIF($D$2:D613,D613)</f>
        <v>7</v>
      </c>
    </row>
    <row r="614" spans="1:5" hidden="1" x14ac:dyDescent="0.45">
      <c r="A614" s="12" t="s">
        <v>43</v>
      </c>
      <c r="B614">
        <f>COUNTIF($A$2:A614,A614)</f>
        <v>16</v>
      </c>
      <c r="D614" s="12" t="s">
        <v>166</v>
      </c>
      <c r="E614">
        <f>COUNTIF($D$2:D614,D614)</f>
        <v>7</v>
      </c>
    </row>
    <row r="615" spans="1:5" hidden="1" x14ac:dyDescent="0.45">
      <c r="A615" s="15" t="s">
        <v>43</v>
      </c>
      <c r="B615">
        <f>COUNTIF($A$2:A615,A615)</f>
        <v>17</v>
      </c>
      <c r="D615" s="15" t="s">
        <v>288</v>
      </c>
      <c r="E615">
        <f>COUNTIF($D$2:D615,D615)</f>
        <v>11</v>
      </c>
    </row>
    <row r="616" spans="1:5" hidden="1" x14ac:dyDescent="0.45">
      <c r="A616" s="12" t="s">
        <v>43</v>
      </c>
      <c r="B616">
        <f>COUNTIF($A$2:A616,A616)</f>
        <v>18</v>
      </c>
      <c r="D616" s="12" t="s">
        <v>269</v>
      </c>
      <c r="E616">
        <f>COUNTIF($D$2:D616,D616)</f>
        <v>10</v>
      </c>
    </row>
    <row r="617" spans="1:5" hidden="1" x14ac:dyDescent="0.45">
      <c r="A617" s="15" t="s">
        <v>43</v>
      </c>
      <c r="B617">
        <f>COUNTIF($A$2:A617,A617)</f>
        <v>19</v>
      </c>
      <c r="D617" s="15" t="s">
        <v>318</v>
      </c>
      <c r="E617">
        <f>COUNTIF($D$2:D617,D617)</f>
        <v>9</v>
      </c>
    </row>
    <row r="618" spans="1:5" hidden="1" x14ac:dyDescent="0.45">
      <c r="A618" s="12" t="s">
        <v>41</v>
      </c>
      <c r="B618">
        <f>COUNTIF($A$2:A618,A618)</f>
        <v>18</v>
      </c>
      <c r="D618" s="12" t="s">
        <v>245</v>
      </c>
      <c r="E618">
        <f>COUNTIF($D$2:D618,D618)</f>
        <v>13</v>
      </c>
    </row>
    <row r="619" spans="1:5" hidden="1" x14ac:dyDescent="0.45">
      <c r="A619" s="15" t="s">
        <v>22</v>
      </c>
      <c r="B619">
        <f>COUNTIF($A$2:A619,A619)</f>
        <v>25</v>
      </c>
      <c r="D619" s="15" t="s">
        <v>236</v>
      </c>
      <c r="E619">
        <f>COUNTIF($D$2:D619,D619)</f>
        <v>9</v>
      </c>
    </row>
    <row r="620" spans="1:5" hidden="1" x14ac:dyDescent="0.45">
      <c r="A620" s="12" t="s">
        <v>22</v>
      </c>
      <c r="B620">
        <f>COUNTIF($A$2:A620,A620)</f>
        <v>26</v>
      </c>
      <c r="D620" s="12" t="s">
        <v>286</v>
      </c>
      <c r="E620">
        <f>COUNTIF($D$2:D620,D620)</f>
        <v>11</v>
      </c>
    </row>
    <row r="621" spans="1:5" hidden="1" x14ac:dyDescent="0.45">
      <c r="A621" s="15" t="s">
        <v>22</v>
      </c>
      <c r="B621">
        <f>COUNTIF($A$2:A621,A621)</f>
        <v>27</v>
      </c>
      <c r="D621" s="15" t="s">
        <v>192</v>
      </c>
      <c r="E621">
        <f>COUNTIF($D$2:D621,D621)</f>
        <v>10</v>
      </c>
    </row>
    <row r="622" spans="1:5" hidden="1" x14ac:dyDescent="0.45">
      <c r="A622" s="12" t="s">
        <v>22</v>
      </c>
      <c r="B622">
        <f>COUNTIF($A$2:A622,A622)</f>
        <v>28</v>
      </c>
      <c r="D622" s="12" t="s">
        <v>288</v>
      </c>
      <c r="E622">
        <f>COUNTIF($D$2:D622,D622)</f>
        <v>12</v>
      </c>
    </row>
    <row r="623" spans="1:5" hidden="1" x14ac:dyDescent="0.45">
      <c r="A623" s="15" t="s">
        <v>22</v>
      </c>
      <c r="B623">
        <f>COUNTIF($A$2:A623,A623)</f>
        <v>29</v>
      </c>
      <c r="D623" s="15" t="s">
        <v>100</v>
      </c>
      <c r="E623">
        <f>COUNTIF($D$2:D623,D623)</f>
        <v>9</v>
      </c>
    </row>
    <row r="624" spans="1:5" hidden="1" x14ac:dyDescent="0.45">
      <c r="A624" s="12" t="s">
        <v>22</v>
      </c>
      <c r="B624">
        <f>COUNTIF($A$2:A624,A624)</f>
        <v>30</v>
      </c>
      <c r="D624" s="12" t="s">
        <v>272</v>
      </c>
      <c r="E624">
        <f>COUNTIF($D$2:D624,D624)</f>
        <v>11</v>
      </c>
    </row>
    <row r="625" spans="1:5" hidden="1" x14ac:dyDescent="0.45">
      <c r="A625" s="15" t="s">
        <v>22</v>
      </c>
      <c r="B625">
        <f>COUNTIF($A$2:A625,A625)</f>
        <v>31</v>
      </c>
      <c r="D625" s="15" t="s">
        <v>275</v>
      </c>
      <c r="E625">
        <f>COUNTIF($D$2:D625,D625)</f>
        <v>5</v>
      </c>
    </row>
    <row r="626" spans="1:5" hidden="1" x14ac:dyDescent="0.45">
      <c r="A626" s="12" t="s">
        <v>22</v>
      </c>
      <c r="B626">
        <f>COUNTIF($A$2:A626,A626)</f>
        <v>32</v>
      </c>
      <c r="D626" s="12" t="s">
        <v>279</v>
      </c>
      <c r="E626">
        <f>COUNTIF($D$2:D626,D626)</f>
        <v>3</v>
      </c>
    </row>
    <row r="627" spans="1:5" hidden="1" x14ac:dyDescent="0.45">
      <c r="A627" s="15" t="s">
        <v>22</v>
      </c>
      <c r="B627">
        <f>COUNTIF($A$2:A627,A627)</f>
        <v>33</v>
      </c>
      <c r="D627" s="15" t="s">
        <v>218</v>
      </c>
      <c r="E627">
        <f>COUNTIF($D$2:D627,D627)</f>
        <v>3</v>
      </c>
    </row>
    <row r="628" spans="1:5" hidden="1" x14ac:dyDescent="0.45">
      <c r="A628" s="12" t="s">
        <v>13</v>
      </c>
      <c r="B628">
        <f>COUNTIF($A$2:A628,A628)</f>
        <v>41</v>
      </c>
      <c r="D628" s="12" t="s">
        <v>157</v>
      </c>
      <c r="E628">
        <f>COUNTIF($D$2:D628,D628)</f>
        <v>5</v>
      </c>
    </row>
    <row r="629" spans="1:5" hidden="1" x14ac:dyDescent="0.45">
      <c r="A629" s="15" t="s">
        <v>13</v>
      </c>
      <c r="B629">
        <f>COUNTIF($A$2:A629,A629)</f>
        <v>42</v>
      </c>
      <c r="D629" s="15" t="s">
        <v>166</v>
      </c>
      <c r="E629">
        <f>COUNTIF($D$2:D629,D629)</f>
        <v>8</v>
      </c>
    </row>
    <row r="630" spans="1:5" hidden="1" x14ac:dyDescent="0.45">
      <c r="A630" s="12" t="s">
        <v>13</v>
      </c>
      <c r="B630">
        <f>COUNTIF($A$2:A630,A630)</f>
        <v>43</v>
      </c>
      <c r="D630" s="12" t="s">
        <v>30</v>
      </c>
      <c r="E630">
        <f>COUNTIF($D$2:D630,D630)</f>
        <v>8</v>
      </c>
    </row>
    <row r="631" spans="1:5" hidden="1" x14ac:dyDescent="0.45">
      <c r="A631" s="15" t="s">
        <v>13</v>
      </c>
      <c r="B631">
        <f>COUNTIF($A$2:A631,A631)</f>
        <v>44</v>
      </c>
      <c r="D631" s="15" t="s">
        <v>248</v>
      </c>
      <c r="E631">
        <f>COUNTIF($D$2:D631,D631)</f>
        <v>8</v>
      </c>
    </row>
    <row r="632" spans="1:5" hidden="1" x14ac:dyDescent="0.45">
      <c r="A632" s="12" t="s">
        <v>13</v>
      </c>
      <c r="B632">
        <f>COUNTIF($A$2:A632,A632)</f>
        <v>45</v>
      </c>
      <c r="D632" s="12" t="s">
        <v>190</v>
      </c>
      <c r="E632">
        <f>COUNTIF($D$2:D632,D632)</f>
        <v>10</v>
      </c>
    </row>
    <row r="633" spans="1:5" hidden="1" x14ac:dyDescent="0.45">
      <c r="A633" s="15" t="s">
        <v>13</v>
      </c>
      <c r="B633">
        <f>COUNTIF($A$2:A633,A633)</f>
        <v>46</v>
      </c>
      <c r="D633" s="15" t="s">
        <v>252</v>
      </c>
      <c r="E633">
        <f>COUNTIF($D$2:D633,D633)</f>
        <v>6</v>
      </c>
    </row>
    <row r="634" spans="1:5" hidden="1" x14ac:dyDescent="0.45">
      <c r="A634" s="12" t="s">
        <v>13</v>
      </c>
      <c r="B634">
        <f>COUNTIF($A$2:A634,A634)</f>
        <v>47</v>
      </c>
      <c r="D634" s="12" t="s">
        <v>204</v>
      </c>
      <c r="E634">
        <f>COUNTIF($D$2:D634,D634)</f>
        <v>10</v>
      </c>
    </row>
    <row r="635" spans="1:5" hidden="1" x14ac:dyDescent="0.45">
      <c r="A635" s="15" t="s">
        <v>32</v>
      </c>
      <c r="B635">
        <f>COUNTIF($A$2:A635,A635)</f>
        <v>30</v>
      </c>
      <c r="D635" s="15" t="s">
        <v>30</v>
      </c>
      <c r="E635">
        <f>COUNTIF($D$2:D635,D635)</f>
        <v>9</v>
      </c>
    </row>
    <row r="636" spans="1:5" hidden="1" x14ac:dyDescent="0.45">
      <c r="A636" s="12" t="s">
        <v>13</v>
      </c>
      <c r="B636">
        <f>COUNTIF($A$2:A636,A636)</f>
        <v>48</v>
      </c>
      <c r="D636" s="12" t="s">
        <v>296</v>
      </c>
      <c r="E636">
        <f>COUNTIF($D$2:D636,D636)</f>
        <v>8</v>
      </c>
    </row>
    <row r="637" spans="1:5" hidden="1" x14ac:dyDescent="0.45">
      <c r="A637" s="15" t="s">
        <v>13</v>
      </c>
      <c r="B637">
        <f>COUNTIF($A$2:A637,A637)</f>
        <v>49</v>
      </c>
      <c r="D637" s="15" t="s">
        <v>279</v>
      </c>
      <c r="E637">
        <f>COUNTIF($D$2:D637,D637)</f>
        <v>4</v>
      </c>
    </row>
    <row r="638" spans="1:5" hidden="1" x14ac:dyDescent="0.45">
      <c r="A638" s="12" t="s">
        <v>13</v>
      </c>
      <c r="B638">
        <f>COUNTIF($A$2:A638,A638)</f>
        <v>50</v>
      </c>
      <c r="D638" s="12" t="s">
        <v>218</v>
      </c>
      <c r="E638">
        <f>COUNTIF($D$2:D638,D638)</f>
        <v>4</v>
      </c>
    </row>
    <row r="639" spans="1:5" hidden="1" x14ac:dyDescent="0.45">
      <c r="A639" s="15" t="s">
        <v>32</v>
      </c>
      <c r="B639">
        <f>COUNTIF($A$2:A639,A639)</f>
        <v>31</v>
      </c>
      <c r="D639" s="15" t="s">
        <v>200</v>
      </c>
      <c r="E639">
        <f>COUNTIF($D$2:D639,D639)</f>
        <v>12</v>
      </c>
    </row>
    <row r="640" spans="1:5" hidden="1" x14ac:dyDescent="0.45">
      <c r="A640" s="12" t="s">
        <v>32</v>
      </c>
      <c r="B640">
        <f>COUNTIF($A$2:A640,A640)</f>
        <v>32</v>
      </c>
      <c r="D640" s="12" t="s">
        <v>252</v>
      </c>
      <c r="E640">
        <f>COUNTIF($D$2:D640,D640)</f>
        <v>7</v>
      </c>
    </row>
    <row r="641" spans="1:5" hidden="1" x14ac:dyDescent="0.45">
      <c r="A641" s="15" t="s">
        <v>32</v>
      </c>
      <c r="B641">
        <f>COUNTIF($A$2:A641,A641)</f>
        <v>33</v>
      </c>
      <c r="D641" s="15" t="s">
        <v>100</v>
      </c>
      <c r="E641">
        <f>COUNTIF($D$2:D641,D641)</f>
        <v>10</v>
      </c>
    </row>
    <row r="642" spans="1:5" hidden="1" x14ac:dyDescent="0.45">
      <c r="A642" s="12" t="s">
        <v>32</v>
      </c>
      <c r="B642">
        <f>COUNTIF($A$2:A642,A642)</f>
        <v>34</v>
      </c>
      <c r="D642" s="12" t="s">
        <v>214</v>
      </c>
      <c r="E642">
        <f>COUNTIF($D$2:D642,D642)</f>
        <v>9</v>
      </c>
    </row>
    <row r="643" spans="1:5" hidden="1" x14ac:dyDescent="0.45">
      <c r="A643" s="15" t="s">
        <v>13</v>
      </c>
      <c r="B643">
        <f>COUNTIF($A$2:A643,A643)</f>
        <v>51</v>
      </c>
      <c r="D643" s="15" t="s">
        <v>4711</v>
      </c>
      <c r="E643">
        <f>COUNTIF($D$2:D643,D643)</f>
        <v>4</v>
      </c>
    </row>
    <row r="644" spans="1:5" hidden="1" x14ac:dyDescent="0.45">
      <c r="A644" s="12" t="s">
        <v>18</v>
      </c>
      <c r="B644">
        <f>COUNTIF($A$2:A644,A644)</f>
        <v>28</v>
      </c>
      <c r="D644" s="12" t="s">
        <v>279</v>
      </c>
      <c r="E644">
        <f>COUNTIF($D$2:D644,D644)</f>
        <v>5</v>
      </c>
    </row>
    <row r="645" spans="1:5" hidden="1" x14ac:dyDescent="0.45">
      <c r="A645" s="15" t="s">
        <v>18</v>
      </c>
      <c r="B645">
        <f>COUNTIF($A$2:A645,A645)</f>
        <v>29</v>
      </c>
      <c r="D645" s="15" t="s">
        <v>194</v>
      </c>
      <c r="E645">
        <f>COUNTIF($D$2:D645,D645)</f>
        <v>7</v>
      </c>
    </row>
    <row r="646" spans="1:5" hidden="1" x14ac:dyDescent="0.45">
      <c r="A646" s="12" t="s">
        <v>18</v>
      </c>
      <c r="B646">
        <f>COUNTIF($A$2:A646,A646)</f>
        <v>30</v>
      </c>
      <c r="D646" s="12" t="s">
        <v>198</v>
      </c>
      <c r="E646">
        <f>COUNTIF($D$2:D646,D646)</f>
        <v>7</v>
      </c>
    </row>
    <row r="647" spans="1:5" hidden="1" x14ac:dyDescent="0.45">
      <c r="A647" s="15" t="s">
        <v>18</v>
      </c>
      <c r="B647">
        <f>COUNTIF($A$2:A647,A647)</f>
        <v>31</v>
      </c>
      <c r="D647" s="15" t="s">
        <v>236</v>
      </c>
      <c r="E647">
        <f>COUNTIF($D$2:D647,D647)</f>
        <v>10</v>
      </c>
    </row>
    <row r="648" spans="1:5" hidden="1" x14ac:dyDescent="0.45">
      <c r="A648" s="12" t="s">
        <v>18</v>
      </c>
      <c r="B648">
        <f>COUNTIF($A$2:A648,A648)</f>
        <v>32</v>
      </c>
      <c r="D648" s="12" t="s">
        <v>223</v>
      </c>
      <c r="E648">
        <f>COUNTIF($D$2:D648,D648)</f>
        <v>7</v>
      </c>
    </row>
    <row r="649" spans="1:5" hidden="1" x14ac:dyDescent="0.45">
      <c r="A649" s="15" t="s">
        <v>18</v>
      </c>
      <c r="B649">
        <f>COUNTIF($A$2:A649,A649)</f>
        <v>33</v>
      </c>
      <c r="D649" s="15" t="s">
        <v>266</v>
      </c>
      <c r="E649">
        <f>COUNTIF($D$2:D649,D649)</f>
        <v>9</v>
      </c>
    </row>
    <row r="650" spans="1:5" hidden="1" x14ac:dyDescent="0.45">
      <c r="A650" s="12" t="s">
        <v>78</v>
      </c>
      <c r="B650">
        <f>COUNTIF($A$2:A650,A650)</f>
        <v>5</v>
      </c>
      <c r="D650" s="12" t="s">
        <v>185</v>
      </c>
      <c r="E650">
        <f>COUNTIF($D$2:D650,D650)</f>
        <v>5</v>
      </c>
    </row>
    <row r="651" spans="1:5" hidden="1" x14ac:dyDescent="0.45">
      <c r="A651" s="15" t="s">
        <v>18</v>
      </c>
      <c r="B651">
        <f>COUNTIF($A$2:A651,A651)</f>
        <v>34</v>
      </c>
      <c r="D651" s="15" t="s">
        <v>175</v>
      </c>
      <c r="E651">
        <f>COUNTIF($D$2:D651,D651)</f>
        <v>5</v>
      </c>
    </row>
    <row r="652" spans="1:5" hidden="1" x14ac:dyDescent="0.45">
      <c r="A652" s="12" t="s">
        <v>16</v>
      </c>
      <c r="B652">
        <f>COUNTIF($A$2:A652,A652)</f>
        <v>33</v>
      </c>
      <c r="D652" s="12" t="s">
        <v>216</v>
      </c>
      <c r="E652">
        <f>COUNTIF($D$2:D652,D652)</f>
        <v>3</v>
      </c>
    </row>
    <row r="653" spans="1:5" hidden="1" x14ac:dyDescent="0.45">
      <c r="A653" s="15" t="s">
        <v>80</v>
      </c>
      <c r="B653">
        <f>COUNTIF($A$2:A653,A653)</f>
        <v>8</v>
      </c>
      <c r="D653" s="15" t="s">
        <v>256</v>
      </c>
      <c r="E653">
        <f>COUNTIF($D$2:D653,D653)</f>
        <v>4</v>
      </c>
    </row>
    <row r="654" spans="1:5" hidden="1" x14ac:dyDescent="0.45">
      <c r="A654" s="12" t="s">
        <v>187</v>
      </c>
      <c r="B654">
        <f>COUNTIF($A$2:A654,A654)</f>
        <v>3</v>
      </c>
      <c r="D654" s="12" t="s">
        <v>259</v>
      </c>
      <c r="E654">
        <f>COUNTIF($D$2:D654,D654)</f>
        <v>4</v>
      </c>
    </row>
    <row r="655" spans="1:5" hidden="1" x14ac:dyDescent="0.45">
      <c r="A655" s="15" t="s">
        <v>16</v>
      </c>
      <c r="B655">
        <f>COUNTIF($A$2:A655,A655)</f>
        <v>34</v>
      </c>
      <c r="D655" s="15" t="s">
        <v>173</v>
      </c>
      <c r="E655">
        <f>COUNTIF($D$2:D655,D655)</f>
        <v>8</v>
      </c>
    </row>
    <row r="656" spans="1:5" hidden="1" x14ac:dyDescent="0.45">
      <c r="A656" s="12" t="s">
        <v>16</v>
      </c>
      <c r="B656">
        <f>COUNTIF($A$2:A656,A656)</f>
        <v>35</v>
      </c>
      <c r="D656" s="12" t="s">
        <v>166</v>
      </c>
      <c r="E656">
        <f>COUNTIF($D$2:D656,D656)</f>
        <v>9</v>
      </c>
    </row>
    <row r="657" spans="1:5" hidden="1" x14ac:dyDescent="0.45">
      <c r="A657" s="15" t="s">
        <v>16</v>
      </c>
      <c r="B657">
        <f>COUNTIF($A$2:A657,A657)</f>
        <v>36</v>
      </c>
      <c r="D657" s="15" t="s">
        <v>269</v>
      </c>
      <c r="E657">
        <f>COUNTIF($D$2:D657,D657)</f>
        <v>11</v>
      </c>
    </row>
    <row r="658" spans="1:5" hidden="1" x14ac:dyDescent="0.45">
      <c r="A658" s="12" t="s">
        <v>16</v>
      </c>
      <c r="B658">
        <f>COUNTIF($A$2:A658,A658)</f>
        <v>37</v>
      </c>
      <c r="D658" s="12" t="s">
        <v>272</v>
      </c>
      <c r="E658">
        <f>COUNTIF($D$2:D658,D658)</f>
        <v>12</v>
      </c>
    </row>
    <row r="659" spans="1:5" hidden="1" x14ac:dyDescent="0.45">
      <c r="A659" s="15" t="s">
        <v>16</v>
      </c>
      <c r="B659">
        <f>COUNTIF($A$2:A659,A659)</f>
        <v>38</v>
      </c>
      <c r="D659" s="15" t="s">
        <v>116</v>
      </c>
      <c r="E659">
        <f>COUNTIF($D$2:D659,D659)</f>
        <v>12</v>
      </c>
    </row>
    <row r="660" spans="1:5" hidden="1" x14ac:dyDescent="0.45">
      <c r="A660" s="12" t="s">
        <v>16</v>
      </c>
      <c r="B660">
        <f>COUNTIF($A$2:A660,A660)</f>
        <v>39</v>
      </c>
      <c r="D660" s="12" t="s">
        <v>252</v>
      </c>
      <c r="E660">
        <f>COUNTIF($D$2:D660,D660)</f>
        <v>8</v>
      </c>
    </row>
    <row r="661" spans="1:5" hidden="1" x14ac:dyDescent="0.45">
      <c r="A661" s="15" t="s">
        <v>16</v>
      </c>
      <c r="B661">
        <f>COUNTIF($A$2:A661,A661)</f>
        <v>40</v>
      </c>
      <c r="D661" s="15" t="s">
        <v>157</v>
      </c>
      <c r="E661">
        <f>COUNTIF($D$2:D661,D661)</f>
        <v>6</v>
      </c>
    </row>
    <row r="662" spans="1:5" hidden="1" x14ac:dyDescent="0.45">
      <c r="A662" s="12" t="s">
        <v>16</v>
      </c>
      <c r="B662">
        <f>COUNTIF($A$2:A662,A662)</f>
        <v>41</v>
      </c>
      <c r="D662" s="12" t="s">
        <v>228</v>
      </c>
      <c r="E662">
        <f>COUNTIF($D$2:D662,D662)</f>
        <v>9</v>
      </c>
    </row>
    <row r="663" spans="1:5" hidden="1" x14ac:dyDescent="0.45">
      <c r="A663" s="15" t="s">
        <v>34</v>
      </c>
      <c r="B663">
        <f>COUNTIF($A$2:A663,A663)</f>
        <v>35</v>
      </c>
      <c r="D663" s="15" t="s">
        <v>461</v>
      </c>
      <c r="E663">
        <f>COUNTIF($D$2:D663,D663)</f>
        <v>2</v>
      </c>
    </row>
    <row r="664" spans="1:5" hidden="1" x14ac:dyDescent="0.45">
      <c r="A664" s="12" t="s">
        <v>34</v>
      </c>
      <c r="B664">
        <f>COUNTIF($A$2:A664,A664)</f>
        <v>36</v>
      </c>
      <c r="D664" s="12" t="s">
        <v>228</v>
      </c>
      <c r="E664">
        <f>COUNTIF($D$2:D664,D664)</f>
        <v>10</v>
      </c>
    </row>
    <row r="665" spans="1:5" hidden="1" x14ac:dyDescent="0.45">
      <c r="A665" s="15" t="s">
        <v>34</v>
      </c>
      <c r="B665">
        <f>COUNTIF($A$2:A665,A665)</f>
        <v>37</v>
      </c>
      <c r="D665" s="15" t="s">
        <v>179</v>
      </c>
      <c r="E665">
        <f>COUNTIF($D$2:D665,D665)</f>
        <v>9</v>
      </c>
    </row>
    <row r="666" spans="1:5" hidden="1" x14ac:dyDescent="0.45">
      <c r="A666" s="12" t="s">
        <v>34</v>
      </c>
      <c r="B666">
        <f>COUNTIF($A$2:A666,A666)</f>
        <v>38</v>
      </c>
      <c r="D666" s="12" t="s">
        <v>204</v>
      </c>
      <c r="E666">
        <f>COUNTIF($D$2:D666,D666)</f>
        <v>11</v>
      </c>
    </row>
    <row r="667" spans="1:5" hidden="1" x14ac:dyDescent="0.45">
      <c r="A667" s="15" t="s">
        <v>34</v>
      </c>
      <c r="B667">
        <f>COUNTIF($A$2:A667,A667)</f>
        <v>39</v>
      </c>
      <c r="D667" s="15" t="s">
        <v>223</v>
      </c>
      <c r="E667">
        <f>COUNTIF($D$2:D667,D667)</f>
        <v>8</v>
      </c>
    </row>
    <row r="668" spans="1:5" hidden="1" x14ac:dyDescent="0.45">
      <c r="A668" s="12" t="s">
        <v>34</v>
      </c>
      <c r="B668">
        <f>COUNTIF($A$2:A668,A668)</f>
        <v>40</v>
      </c>
      <c r="D668" s="12" t="s">
        <v>233</v>
      </c>
      <c r="E668">
        <f>COUNTIF($D$2:D668,D668)</f>
        <v>10</v>
      </c>
    </row>
    <row r="669" spans="1:5" hidden="1" x14ac:dyDescent="0.45">
      <c r="A669" s="15" t="s">
        <v>34</v>
      </c>
      <c r="B669">
        <f>COUNTIF($A$2:A669,A669)</f>
        <v>41</v>
      </c>
      <c r="D669" s="15" t="s">
        <v>30</v>
      </c>
      <c r="E669">
        <f>COUNTIF($D$2:D669,D669)</f>
        <v>10</v>
      </c>
    </row>
    <row r="670" spans="1:5" hidden="1" x14ac:dyDescent="0.45">
      <c r="A670" s="12" t="s">
        <v>36</v>
      </c>
      <c r="B670">
        <f>COUNTIF($A$2:A670,A670)</f>
        <v>40</v>
      </c>
      <c r="D670" s="12" t="s">
        <v>190</v>
      </c>
      <c r="E670">
        <f>COUNTIF($D$2:D670,D670)</f>
        <v>11</v>
      </c>
    </row>
    <row r="671" spans="1:5" hidden="1" x14ac:dyDescent="0.45">
      <c r="A671" s="15" t="s">
        <v>36</v>
      </c>
      <c r="B671">
        <f>COUNTIF($A$2:A671,A671)</f>
        <v>41</v>
      </c>
      <c r="D671" s="15" t="s">
        <v>204</v>
      </c>
      <c r="E671">
        <f>COUNTIF($D$2:D671,D671)</f>
        <v>12</v>
      </c>
    </row>
    <row r="672" spans="1:5" hidden="1" x14ac:dyDescent="0.45">
      <c r="A672" s="12" t="s">
        <v>36</v>
      </c>
      <c r="B672">
        <f>COUNTIF($A$2:A672,A672)</f>
        <v>42</v>
      </c>
      <c r="D672" s="12" t="s">
        <v>210</v>
      </c>
      <c r="E672">
        <f>COUNTIF($D$2:D672,D672)</f>
        <v>7</v>
      </c>
    </row>
    <row r="673" spans="1:5" hidden="1" x14ac:dyDescent="0.45">
      <c r="A673" s="15" t="s">
        <v>20</v>
      </c>
      <c r="B673">
        <f>COUNTIF($A$2:A673,A673)</f>
        <v>31</v>
      </c>
      <c r="D673" s="15" t="s">
        <v>157</v>
      </c>
      <c r="E673">
        <f>COUNTIF($D$2:D673,D673)</f>
        <v>7</v>
      </c>
    </row>
    <row r="674" spans="1:5" hidden="1" x14ac:dyDescent="0.45">
      <c r="A674" s="12" t="s">
        <v>36</v>
      </c>
      <c r="B674">
        <f>COUNTIF($A$2:A674,A674)</f>
        <v>43</v>
      </c>
      <c r="D674" s="12" t="s">
        <v>73</v>
      </c>
      <c r="E674">
        <f>COUNTIF($D$2:D674,D674)</f>
        <v>4</v>
      </c>
    </row>
    <row r="675" spans="1:5" hidden="1" x14ac:dyDescent="0.45">
      <c r="A675" s="15" t="s">
        <v>28</v>
      </c>
      <c r="B675">
        <f>COUNTIF($A$2:A675,A675)</f>
        <v>28</v>
      </c>
      <c r="D675" s="15" t="s">
        <v>157</v>
      </c>
      <c r="E675">
        <f>COUNTIF($D$2:D675,D675)</f>
        <v>8</v>
      </c>
    </row>
    <row r="676" spans="1:5" hidden="1" x14ac:dyDescent="0.45">
      <c r="A676" s="12" t="s">
        <v>20</v>
      </c>
      <c r="B676">
        <f>COUNTIF($A$2:A676,A676)</f>
        <v>32</v>
      </c>
      <c r="D676" s="12" t="s">
        <v>410</v>
      </c>
      <c r="E676">
        <f>COUNTIF($D$2:D676,D676)</f>
        <v>5</v>
      </c>
    </row>
    <row r="677" spans="1:5" hidden="1" x14ac:dyDescent="0.45">
      <c r="A677" s="15" t="s">
        <v>36</v>
      </c>
      <c r="B677">
        <f>COUNTIF($A$2:A677,A677)</f>
        <v>44</v>
      </c>
      <c r="D677" s="15" t="s">
        <v>173</v>
      </c>
      <c r="E677">
        <f>COUNTIF($D$2:D677,D677)</f>
        <v>9</v>
      </c>
    </row>
    <row r="678" spans="1:5" hidden="1" x14ac:dyDescent="0.45">
      <c r="A678" s="12" t="s">
        <v>20</v>
      </c>
      <c r="B678">
        <f>COUNTIF($A$2:A678,A678)</f>
        <v>33</v>
      </c>
      <c r="D678" s="12" t="s">
        <v>236</v>
      </c>
      <c r="E678">
        <f>COUNTIF($D$2:D678,D678)</f>
        <v>11</v>
      </c>
    </row>
    <row r="679" spans="1:5" hidden="1" x14ac:dyDescent="0.45">
      <c r="A679" s="15" t="s">
        <v>20</v>
      </c>
      <c r="B679">
        <f>COUNTIF($A$2:A679,A679)</f>
        <v>34</v>
      </c>
      <c r="D679" s="15" t="s">
        <v>175</v>
      </c>
      <c r="E679">
        <f>COUNTIF($D$2:D679,D679)</f>
        <v>6</v>
      </c>
    </row>
    <row r="680" spans="1:5" hidden="1" x14ac:dyDescent="0.45">
      <c r="A680" s="12" t="s">
        <v>20</v>
      </c>
      <c r="B680">
        <f>COUNTIF($A$2:A680,A680)</f>
        <v>35</v>
      </c>
      <c r="D680" s="12" t="s">
        <v>225</v>
      </c>
      <c r="E680">
        <f>COUNTIF($D$2:D680,D680)</f>
        <v>7</v>
      </c>
    </row>
    <row r="681" spans="1:5" hidden="1" x14ac:dyDescent="0.45">
      <c r="A681" s="15" t="s">
        <v>20</v>
      </c>
      <c r="B681">
        <f>COUNTIF($A$2:A681,A681)</f>
        <v>36</v>
      </c>
      <c r="D681" s="15" t="s">
        <v>228</v>
      </c>
      <c r="E681">
        <f>COUNTIF($D$2:D681,D681)</f>
        <v>11</v>
      </c>
    </row>
    <row r="682" spans="1:5" hidden="1" x14ac:dyDescent="0.45">
      <c r="A682" s="12" t="s">
        <v>20</v>
      </c>
      <c r="B682">
        <f>COUNTIF($A$2:A682,A682)</f>
        <v>37</v>
      </c>
      <c r="D682" s="12" t="s">
        <v>196</v>
      </c>
      <c r="E682">
        <f>COUNTIF($D$2:D682,D682)</f>
        <v>7</v>
      </c>
    </row>
    <row r="683" spans="1:5" hidden="1" x14ac:dyDescent="0.45">
      <c r="A683" s="15" t="s">
        <v>20</v>
      </c>
      <c r="B683">
        <f>COUNTIF($A$2:A683,A683)</f>
        <v>38</v>
      </c>
      <c r="D683" s="15" t="s">
        <v>407</v>
      </c>
      <c r="E683">
        <f>COUNTIF($D$2:D683,D683)</f>
        <v>5</v>
      </c>
    </row>
    <row r="684" spans="1:5" hidden="1" x14ac:dyDescent="0.45">
      <c r="A684" s="12" t="s">
        <v>28</v>
      </c>
      <c r="B684">
        <f>COUNTIF($A$2:A684,A684)</f>
        <v>29</v>
      </c>
      <c r="D684" s="12" t="s">
        <v>194</v>
      </c>
      <c r="E684">
        <f>COUNTIF($D$2:D684,D684)</f>
        <v>8</v>
      </c>
    </row>
    <row r="685" spans="1:5" hidden="1" x14ac:dyDescent="0.45">
      <c r="A685" s="15" t="s">
        <v>28</v>
      </c>
      <c r="B685">
        <f>COUNTIF($A$2:A685,A685)</f>
        <v>30</v>
      </c>
      <c r="D685" s="15" t="s">
        <v>100</v>
      </c>
      <c r="E685">
        <f>COUNTIF($D$2:D685,D685)</f>
        <v>11</v>
      </c>
    </row>
    <row r="686" spans="1:5" hidden="1" x14ac:dyDescent="0.45">
      <c r="A686" s="12" t="s">
        <v>28</v>
      </c>
      <c r="B686">
        <f>COUNTIF($A$2:A686,A686)</f>
        <v>31</v>
      </c>
      <c r="D686" s="12" t="s">
        <v>208</v>
      </c>
      <c r="E686">
        <f>COUNTIF($D$2:D686,D686)</f>
        <v>8</v>
      </c>
    </row>
    <row r="687" spans="1:5" hidden="1" x14ac:dyDescent="0.45">
      <c r="A687" s="15" t="s">
        <v>28</v>
      </c>
      <c r="B687">
        <f>COUNTIF($A$2:A687,A687)</f>
        <v>32</v>
      </c>
      <c r="D687" s="15" t="s">
        <v>212</v>
      </c>
      <c r="E687">
        <f>COUNTIF($D$2:D687,D687)</f>
        <v>8</v>
      </c>
    </row>
    <row r="688" spans="1:5" hidden="1" x14ac:dyDescent="0.45">
      <c r="A688" s="12" t="s">
        <v>28</v>
      </c>
      <c r="B688">
        <f>COUNTIF($A$2:A688,A688)</f>
        <v>33</v>
      </c>
      <c r="D688" s="12" t="s">
        <v>73</v>
      </c>
      <c r="E688">
        <f>COUNTIF($D$2:D688,D688)</f>
        <v>5</v>
      </c>
    </row>
    <row r="689" spans="1:5" hidden="1" x14ac:dyDescent="0.45">
      <c r="A689" s="15" t="s">
        <v>28</v>
      </c>
      <c r="B689">
        <f>COUNTIF($A$2:A689,A689)</f>
        <v>34</v>
      </c>
      <c r="D689" s="15" t="s">
        <v>26</v>
      </c>
      <c r="E689">
        <f>COUNTIF($D$2:D689,D689)</f>
        <v>2</v>
      </c>
    </row>
    <row r="690" spans="1:5" hidden="1" x14ac:dyDescent="0.45">
      <c r="A690" s="12" t="s">
        <v>114</v>
      </c>
      <c r="B690">
        <f>COUNTIF($A$2:A690,A690)</f>
        <v>22</v>
      </c>
      <c r="D690" s="12" t="s">
        <v>194</v>
      </c>
      <c r="E690">
        <f>COUNTIF($D$2:D690,D690)</f>
        <v>9</v>
      </c>
    </row>
    <row r="691" spans="1:5" hidden="1" x14ac:dyDescent="0.45">
      <c r="A691" s="15" t="s">
        <v>114</v>
      </c>
      <c r="B691">
        <f>COUNTIF($A$2:A691,A691)</f>
        <v>23</v>
      </c>
      <c r="D691" s="15" t="s">
        <v>177</v>
      </c>
      <c r="E691">
        <f>COUNTIF($D$2:D691,D691)</f>
        <v>10</v>
      </c>
    </row>
    <row r="692" spans="1:5" hidden="1" x14ac:dyDescent="0.45">
      <c r="A692" s="12" t="s">
        <v>114</v>
      </c>
      <c r="B692">
        <f>COUNTIF($A$2:A692,A692)</f>
        <v>24</v>
      </c>
      <c r="D692" s="12" t="s">
        <v>196</v>
      </c>
      <c r="E692">
        <f>COUNTIF($D$2:D692,D692)</f>
        <v>8</v>
      </c>
    </row>
    <row r="693" spans="1:5" hidden="1" x14ac:dyDescent="0.45">
      <c r="A693" s="15" t="s">
        <v>114</v>
      </c>
      <c r="B693">
        <f>COUNTIF($A$2:A693,A693)</f>
        <v>25</v>
      </c>
      <c r="D693" s="15" t="s">
        <v>212</v>
      </c>
      <c r="E693">
        <f>COUNTIF($D$2:D693,D693)</f>
        <v>9</v>
      </c>
    </row>
    <row r="694" spans="1:5" hidden="1" x14ac:dyDescent="0.45">
      <c r="A694" s="12" t="s">
        <v>459</v>
      </c>
      <c r="B694">
        <f>COUNTIF($A$2:A694,A694)</f>
        <v>1</v>
      </c>
      <c r="D694" s="12"/>
      <c r="E694">
        <f>COUNTIF($D$2:D694,D694)</f>
        <v>0</v>
      </c>
    </row>
    <row r="695" spans="1:5" hidden="1" x14ac:dyDescent="0.45">
      <c r="A695" s="15" t="s">
        <v>354</v>
      </c>
      <c r="B695">
        <f>COUNTIF($A$2:A695,A695)</f>
        <v>6</v>
      </c>
      <c r="D695" s="15" t="s">
        <v>240</v>
      </c>
      <c r="E695">
        <f>COUNTIF($D$2:D695,D695)</f>
        <v>12</v>
      </c>
    </row>
    <row r="696" spans="1:5" hidden="1" x14ac:dyDescent="0.45">
      <c r="A696" s="12" t="s">
        <v>354</v>
      </c>
      <c r="B696">
        <f>COUNTIF($A$2:A696,A696)</f>
        <v>7</v>
      </c>
      <c r="D696" s="12" t="s">
        <v>668</v>
      </c>
      <c r="E696">
        <f>COUNTIF($D$2:D696,D696)</f>
        <v>1</v>
      </c>
    </row>
    <row r="697" spans="1:5" hidden="1" x14ac:dyDescent="0.45">
      <c r="A697" s="15" t="s">
        <v>354</v>
      </c>
      <c r="B697">
        <f>COUNTIF($A$2:A697,A697)</f>
        <v>8</v>
      </c>
      <c r="D697" s="15" t="s">
        <v>275</v>
      </c>
      <c r="E697">
        <f>COUNTIF($D$2:D697,D697)</f>
        <v>6</v>
      </c>
    </row>
    <row r="698" spans="1:5" hidden="1" x14ac:dyDescent="0.45">
      <c r="A698" s="12" t="s">
        <v>54</v>
      </c>
      <c r="B698">
        <f>COUNTIF($A$2:A698,A698)</f>
        <v>39</v>
      </c>
      <c r="D698" s="12" t="s">
        <v>666</v>
      </c>
      <c r="E698">
        <f>COUNTIF($D$2:D698,D698)</f>
        <v>1</v>
      </c>
    </row>
    <row r="699" spans="1:5" hidden="1" x14ac:dyDescent="0.45">
      <c r="A699" s="15" t="s">
        <v>220</v>
      </c>
      <c r="B699">
        <f>COUNTIF($A$2:A699,A699)</f>
        <v>1</v>
      </c>
      <c r="D699" s="15"/>
      <c r="E699">
        <f>COUNTIF($D$2:D699,D699)</f>
        <v>0</v>
      </c>
    </row>
    <row r="700" spans="1:5" hidden="1" x14ac:dyDescent="0.45">
      <c r="A700" s="12" t="s">
        <v>54</v>
      </c>
      <c r="B700">
        <f>COUNTIF($A$2:A700,A700)</f>
        <v>40</v>
      </c>
      <c r="D700" s="12" t="s">
        <v>509</v>
      </c>
      <c r="E700">
        <f>COUNTIF($D$2:D700,D700)</f>
        <v>1</v>
      </c>
    </row>
    <row r="701" spans="1:5" hidden="1" x14ac:dyDescent="0.45">
      <c r="A701" s="15" t="s">
        <v>322</v>
      </c>
      <c r="B701">
        <f>COUNTIF($A$2:A701,A701)</f>
        <v>1</v>
      </c>
      <c r="D701" s="15"/>
      <c r="E701">
        <f>COUNTIF($D$2:D701,D701)</f>
        <v>0</v>
      </c>
    </row>
    <row r="702" spans="1:5" hidden="1" x14ac:dyDescent="0.45">
      <c r="A702" s="12" t="s">
        <v>165</v>
      </c>
      <c r="B702">
        <f>COUNTIF($A$2:A702,A702)</f>
        <v>7</v>
      </c>
      <c r="D702" s="12" t="s">
        <v>313</v>
      </c>
      <c r="E702">
        <f>COUNTIF($D$2:D702,D702)</f>
        <v>8</v>
      </c>
    </row>
    <row r="703" spans="1:5" hidden="1" x14ac:dyDescent="0.45">
      <c r="A703" s="15" t="s">
        <v>165</v>
      </c>
      <c r="B703">
        <f>COUNTIF($A$2:A703,A703)</f>
        <v>8</v>
      </c>
      <c r="D703" s="15" t="s">
        <v>194</v>
      </c>
      <c r="E703">
        <f>COUNTIF($D$2:D703,D703)</f>
        <v>10</v>
      </c>
    </row>
    <row r="704" spans="1:5" hidden="1" x14ac:dyDescent="0.45">
      <c r="A704" s="12" t="s">
        <v>165</v>
      </c>
      <c r="B704">
        <f>COUNTIF($A$2:A704,A704)</f>
        <v>9</v>
      </c>
      <c r="D704" s="12" t="s">
        <v>212</v>
      </c>
      <c r="E704">
        <f>COUNTIF($D$2:D704,D704)</f>
        <v>10</v>
      </c>
    </row>
    <row r="705" spans="1:5" hidden="1" x14ac:dyDescent="0.45">
      <c r="A705" s="15" t="s">
        <v>364</v>
      </c>
      <c r="B705">
        <f>COUNTIF($A$2:A705,A705)</f>
        <v>3</v>
      </c>
      <c r="D705" s="15" t="s">
        <v>275</v>
      </c>
      <c r="E705">
        <f>COUNTIF($D$2:D705,D705)</f>
        <v>7</v>
      </c>
    </row>
    <row r="706" spans="1:5" hidden="1" x14ac:dyDescent="0.45">
      <c r="A706" s="12" t="s">
        <v>30</v>
      </c>
      <c r="B706">
        <f>COUNTIF($A$2:A706,A706)</f>
        <v>1</v>
      </c>
      <c r="D706" s="12"/>
      <c r="E706">
        <f>COUNTIF($D$2:D706,D706)</f>
        <v>0</v>
      </c>
    </row>
    <row r="707" spans="1:5" hidden="1" x14ac:dyDescent="0.45">
      <c r="A707" s="15" t="s">
        <v>54</v>
      </c>
      <c r="B707">
        <f>COUNTIF($A$2:A707,A707)</f>
        <v>41</v>
      </c>
      <c r="D707" s="15" t="s">
        <v>307</v>
      </c>
      <c r="E707">
        <f>COUNTIF($D$2:D707,D707)</f>
        <v>1</v>
      </c>
    </row>
    <row r="708" spans="1:5" hidden="1" x14ac:dyDescent="0.45">
      <c r="A708" s="12" t="s">
        <v>485</v>
      </c>
      <c r="B708">
        <f>COUNTIF($A$2:A708,A708)</f>
        <v>1</v>
      </c>
      <c r="D708" s="12"/>
      <c r="E708">
        <f>COUNTIF($D$2:D708,D708)</f>
        <v>0</v>
      </c>
    </row>
    <row r="709" spans="1:5" hidden="1" x14ac:dyDescent="0.45">
      <c r="A709" s="15" t="s">
        <v>54</v>
      </c>
      <c r="B709">
        <f>COUNTIF($A$2:A709,A709)</f>
        <v>42</v>
      </c>
      <c r="D709" s="15" t="s">
        <v>440</v>
      </c>
      <c r="E709">
        <f>COUNTIF($D$2:D709,D709)</f>
        <v>1</v>
      </c>
    </row>
    <row r="710" spans="1:5" hidden="1" x14ac:dyDescent="0.45">
      <c r="A710" s="12" t="s">
        <v>381</v>
      </c>
      <c r="B710">
        <f>COUNTIF($A$2:A710,A710)</f>
        <v>1</v>
      </c>
      <c r="D710" s="12" t="s">
        <v>382</v>
      </c>
      <c r="E710">
        <f>COUNTIF($D$2:D710,D710)</f>
        <v>1</v>
      </c>
    </row>
    <row r="711" spans="1:5" hidden="1" x14ac:dyDescent="0.45">
      <c r="A711" s="15" t="s">
        <v>692</v>
      </c>
      <c r="B711">
        <f>COUNTIF($A$2:A711,A711)</f>
        <v>1</v>
      </c>
      <c r="D711" s="15"/>
      <c r="E711">
        <f>COUNTIF($D$2:D711,D711)</f>
        <v>0</v>
      </c>
    </row>
    <row r="712" spans="1:5" hidden="1" x14ac:dyDescent="0.45">
      <c r="A712" s="12" t="s">
        <v>694</v>
      </c>
      <c r="B712">
        <f>COUNTIF($A$2:A712,A712)</f>
        <v>1</v>
      </c>
      <c r="D712" s="12"/>
      <c r="E712">
        <f>COUNTIF($D$2:D712,D712)</f>
        <v>0</v>
      </c>
    </row>
    <row r="713" spans="1:5" hidden="1" x14ac:dyDescent="0.45">
      <c r="A713" s="15" t="s">
        <v>440</v>
      </c>
      <c r="B713">
        <f>COUNTIF($A$2:A713,A713)</f>
        <v>1</v>
      </c>
      <c r="D713" s="15"/>
      <c r="E713">
        <f>COUNTIF($D$2:D713,D713)</f>
        <v>0</v>
      </c>
    </row>
    <row r="714" spans="1:5" hidden="1" x14ac:dyDescent="0.45">
      <c r="A714" s="12" t="s">
        <v>54</v>
      </c>
      <c r="B714">
        <f>COUNTIF($A$2:A714,A714)</f>
        <v>43</v>
      </c>
      <c r="D714" s="12" t="s">
        <v>50</v>
      </c>
      <c r="E714">
        <f>COUNTIF($D$2:D714,D714)</f>
        <v>1</v>
      </c>
    </row>
    <row r="715" spans="1:5" hidden="1" x14ac:dyDescent="0.45">
      <c r="A715" s="15" t="s">
        <v>54</v>
      </c>
      <c r="B715">
        <f>COUNTIF($A$2:A715,A715)</f>
        <v>44</v>
      </c>
      <c r="D715" s="15" t="s">
        <v>366</v>
      </c>
      <c r="E715">
        <f>COUNTIF($D$2:D715,D715)</f>
        <v>1</v>
      </c>
    </row>
    <row r="716" spans="1:5" hidden="1" x14ac:dyDescent="0.45">
      <c r="A716" s="12" t="s">
        <v>54</v>
      </c>
      <c r="B716">
        <f>COUNTIF($A$2:A716,A716)</f>
        <v>45</v>
      </c>
      <c r="D716" s="12" t="s">
        <v>670</v>
      </c>
      <c r="E716">
        <f>COUNTIF($D$2:D716,D716)</f>
        <v>1</v>
      </c>
    </row>
    <row r="717" spans="1:5" hidden="1" x14ac:dyDescent="0.45">
      <c r="A717" s="15" t="s">
        <v>604</v>
      </c>
      <c r="B717">
        <f>COUNTIF($A$2:A717,A717)</f>
        <v>1</v>
      </c>
      <c r="D717" s="15"/>
      <c r="E717">
        <f>COUNTIF($D$2:D717,D717)</f>
        <v>0</v>
      </c>
    </row>
    <row r="718" spans="1:5" hidden="1" x14ac:dyDescent="0.45">
      <c r="A718" s="12" t="s">
        <v>54</v>
      </c>
      <c r="B718">
        <f>COUNTIF($A$2:A718,A718)</f>
        <v>46</v>
      </c>
      <c r="D718" s="12" t="s">
        <v>294</v>
      </c>
      <c r="E718">
        <f>COUNTIF($D$2:D718,D718)</f>
        <v>1</v>
      </c>
    </row>
    <row r="719" spans="1:5" hidden="1" x14ac:dyDescent="0.45">
      <c r="A719" s="15" t="s">
        <v>444</v>
      </c>
      <c r="B719">
        <f>COUNTIF($A$2:A719,A719)</f>
        <v>1</v>
      </c>
      <c r="D719" s="15"/>
      <c r="E719">
        <f>COUNTIF($D$2:D719,D719)</f>
        <v>0</v>
      </c>
    </row>
    <row r="720" spans="1:5" hidden="1" x14ac:dyDescent="0.45">
      <c r="A720" s="12" t="s">
        <v>8</v>
      </c>
      <c r="B720">
        <f>COUNTIF($A$2:A720,A720)</f>
        <v>19</v>
      </c>
      <c r="D720" s="12" t="s">
        <v>49</v>
      </c>
      <c r="E720">
        <f>COUNTIF($D$2:D720,D720)</f>
        <v>1</v>
      </c>
    </row>
    <row r="721" spans="1:5" hidden="1" x14ac:dyDescent="0.45">
      <c r="A721" s="15" t="s">
        <v>8</v>
      </c>
      <c r="B721">
        <f>COUNTIF($A$2:A721,A721)</f>
        <v>20</v>
      </c>
      <c r="D721" s="15" t="s">
        <v>591</v>
      </c>
      <c r="E721">
        <f>COUNTIF($D$2:D721,D721)</f>
        <v>1</v>
      </c>
    </row>
    <row r="722" spans="1:5" hidden="1" x14ac:dyDescent="0.45">
      <c r="A722" s="12" t="s">
        <v>8</v>
      </c>
      <c r="B722">
        <f>COUNTIF($A$2:A722,A722)</f>
        <v>21</v>
      </c>
      <c r="D722" s="12" t="s">
        <v>757</v>
      </c>
      <c r="E722">
        <f>COUNTIF($D$2:D722,D722)</f>
        <v>1</v>
      </c>
    </row>
    <row r="723" spans="1:5" hidden="1" x14ac:dyDescent="0.45">
      <c r="A723" s="15" t="s">
        <v>8</v>
      </c>
      <c r="B723">
        <f>COUNTIF($A$2:A723,A723)</f>
        <v>22</v>
      </c>
      <c r="D723" s="15" t="s">
        <v>524</v>
      </c>
      <c r="E723">
        <f>COUNTIF($D$2:D723,D723)</f>
        <v>1</v>
      </c>
    </row>
    <row r="724" spans="1:5" hidden="1" x14ac:dyDescent="0.45">
      <c r="A724" s="12" t="s">
        <v>8</v>
      </c>
      <c r="B724">
        <f>COUNTIF($A$2:A724,A724)</f>
        <v>23</v>
      </c>
      <c r="D724" s="12" t="s">
        <v>70</v>
      </c>
      <c r="E724">
        <f>COUNTIF($D$2:D724,D724)</f>
        <v>1</v>
      </c>
    </row>
    <row r="725" spans="1:5" hidden="1" x14ac:dyDescent="0.45">
      <c r="A725" s="15" t="s">
        <v>8</v>
      </c>
      <c r="B725">
        <f>COUNTIF($A$2:A725,A725)</f>
        <v>24</v>
      </c>
      <c r="D725" s="15" t="s">
        <v>282</v>
      </c>
      <c r="E725">
        <f>COUNTIF($D$2:D725,D725)</f>
        <v>1</v>
      </c>
    </row>
    <row r="726" spans="1:5" hidden="1" x14ac:dyDescent="0.45">
      <c r="A726" s="12" t="s">
        <v>112</v>
      </c>
      <c r="B726">
        <f>COUNTIF($A$2:A726,A726)</f>
        <v>10</v>
      </c>
      <c r="D726" s="12" t="s">
        <v>166</v>
      </c>
      <c r="E726">
        <f>COUNTIF($D$2:D726,D726)</f>
        <v>10</v>
      </c>
    </row>
    <row r="727" spans="1:5" hidden="1" x14ac:dyDescent="0.45">
      <c r="A727" s="15" t="s">
        <v>112</v>
      </c>
      <c r="B727">
        <f>COUNTIF($A$2:A727,A727)</f>
        <v>11</v>
      </c>
      <c r="D727" s="15" t="s">
        <v>116</v>
      </c>
      <c r="E727">
        <f>COUNTIF($D$2:D727,D727)</f>
        <v>13</v>
      </c>
    </row>
    <row r="728" spans="1:5" hidden="1" x14ac:dyDescent="0.45">
      <c r="A728" s="12" t="s">
        <v>811</v>
      </c>
      <c r="B728">
        <f>COUNTIF($A$2:A728,A728)</f>
        <v>1</v>
      </c>
      <c r="D728" s="12"/>
      <c r="E728">
        <f>COUNTIF($D$2:D728,D728)</f>
        <v>0</v>
      </c>
    </row>
    <row r="729" spans="1:5" hidden="1" x14ac:dyDescent="0.45">
      <c r="A729" s="15" t="s">
        <v>112</v>
      </c>
      <c r="B729">
        <f>COUNTIF($A$2:A729,A729)</f>
        <v>12</v>
      </c>
      <c r="D729" s="15" t="s">
        <v>157</v>
      </c>
      <c r="E729">
        <f>COUNTIF($D$2:D729,D729)</f>
        <v>9</v>
      </c>
    </row>
    <row r="730" spans="1:5" hidden="1" x14ac:dyDescent="0.45">
      <c r="A730" s="12" t="s">
        <v>335</v>
      </c>
      <c r="B730">
        <f>COUNTIF($A$2:A730,A730)</f>
        <v>8</v>
      </c>
      <c r="D730" s="12" t="s">
        <v>288</v>
      </c>
      <c r="E730">
        <f>COUNTIF($D$2:D730,D730)</f>
        <v>13</v>
      </c>
    </row>
    <row r="731" spans="1:5" hidden="1" x14ac:dyDescent="0.45">
      <c r="A731" s="15" t="s">
        <v>335</v>
      </c>
      <c r="B731">
        <f>COUNTIF($A$2:A731,A731)</f>
        <v>9</v>
      </c>
      <c r="D731" s="15" t="s">
        <v>196</v>
      </c>
      <c r="E731">
        <f>COUNTIF($D$2:D731,D731)</f>
        <v>9</v>
      </c>
    </row>
    <row r="732" spans="1:5" hidden="1" x14ac:dyDescent="0.45">
      <c r="A732" s="12" t="s">
        <v>335</v>
      </c>
      <c r="B732">
        <f>COUNTIF($A$2:A732,A732)</f>
        <v>10</v>
      </c>
      <c r="D732" s="12" t="s">
        <v>245</v>
      </c>
      <c r="E732">
        <f>COUNTIF($D$2:D732,D732)</f>
        <v>14</v>
      </c>
    </row>
    <row r="733" spans="1:5" hidden="1" x14ac:dyDescent="0.45">
      <c r="A733" s="15" t="s">
        <v>24</v>
      </c>
      <c r="B733">
        <f>COUNTIF($A$2:A733,A733)</f>
        <v>3</v>
      </c>
      <c r="D733" s="15" t="s">
        <v>14</v>
      </c>
      <c r="E733">
        <f>COUNTIF($D$2:D733,D733)</f>
        <v>3</v>
      </c>
    </row>
    <row r="734" spans="1:5" hidden="1" x14ac:dyDescent="0.45">
      <c r="A734" s="12" t="s">
        <v>24</v>
      </c>
      <c r="B734">
        <f>COUNTIF($A$2:A734,A734)</f>
        <v>4</v>
      </c>
      <c r="D734" s="12" t="s">
        <v>635</v>
      </c>
      <c r="E734">
        <f>COUNTIF($D$2:D734,D734)</f>
        <v>1</v>
      </c>
    </row>
    <row r="735" spans="1:5" hidden="1" x14ac:dyDescent="0.45">
      <c r="A735" s="15" t="s">
        <v>24</v>
      </c>
      <c r="B735">
        <f>COUNTIF($A$2:A735,A735)</f>
        <v>5</v>
      </c>
      <c r="D735" s="15" t="s">
        <v>57</v>
      </c>
      <c r="E735">
        <f>COUNTIF($D$2:D735,D735)</f>
        <v>5</v>
      </c>
    </row>
    <row r="736" spans="1:5" hidden="1" x14ac:dyDescent="0.45">
      <c r="A736" s="12" t="s">
        <v>528</v>
      </c>
      <c r="B736">
        <f>COUNTIF($A$2:A736,A736)</f>
        <v>2</v>
      </c>
      <c r="D736" s="12" t="s">
        <v>296</v>
      </c>
      <c r="E736">
        <f>COUNTIF($D$2:D736,D736)</f>
        <v>9</v>
      </c>
    </row>
    <row r="737" spans="1:5" hidden="1" x14ac:dyDescent="0.45">
      <c r="A737" s="15" t="s">
        <v>1077</v>
      </c>
      <c r="B737">
        <f>COUNTIF($A$2:A737,A737)</f>
        <v>1</v>
      </c>
      <c r="D737" s="15" t="s">
        <v>279</v>
      </c>
      <c r="E737">
        <f>COUNTIF($D$2:D737,D737)</f>
        <v>6</v>
      </c>
    </row>
    <row r="738" spans="1:5" hidden="1" x14ac:dyDescent="0.45">
      <c r="A738" s="12" t="s">
        <v>272</v>
      </c>
      <c r="B738">
        <f>COUNTIF($A$2:A738,A738)</f>
        <v>1</v>
      </c>
      <c r="D738" s="12"/>
      <c r="E738">
        <f>COUNTIF($D$2:D738,D738)</f>
        <v>0</v>
      </c>
    </row>
    <row r="739" spans="1:5" hidden="1" x14ac:dyDescent="0.45">
      <c r="A739" s="15" t="s">
        <v>179</v>
      </c>
      <c r="B739">
        <f>COUNTIF($A$2:A739,A739)</f>
        <v>1</v>
      </c>
      <c r="D739" s="15"/>
      <c r="E739">
        <f>COUNTIF($D$2:D739,D739)</f>
        <v>0</v>
      </c>
    </row>
    <row r="740" spans="1:5" hidden="1" x14ac:dyDescent="0.45">
      <c r="A740" s="12" t="s">
        <v>348</v>
      </c>
      <c r="B740">
        <f>COUNTIF($A$2:A740,A740)</f>
        <v>1</v>
      </c>
      <c r="D740" s="12"/>
      <c r="E740">
        <f>COUNTIF($D$2:D740,D740)</f>
        <v>0</v>
      </c>
    </row>
    <row r="741" spans="1:5" hidden="1" x14ac:dyDescent="0.45">
      <c r="A741" s="15" t="s">
        <v>41</v>
      </c>
      <c r="B741">
        <f>COUNTIF($A$2:A741,A741)</f>
        <v>19</v>
      </c>
      <c r="D741" s="15" t="s">
        <v>252</v>
      </c>
      <c r="E741">
        <f>COUNTIF($D$2:D741,D741)</f>
        <v>9</v>
      </c>
    </row>
    <row r="742" spans="1:5" hidden="1" x14ac:dyDescent="0.45">
      <c r="A742" s="12" t="s">
        <v>41</v>
      </c>
      <c r="B742">
        <f>COUNTIF($A$2:A742,A742)</f>
        <v>20</v>
      </c>
      <c r="D742" s="12" t="s">
        <v>179</v>
      </c>
      <c r="E742">
        <f>COUNTIF($D$2:D742,D742)</f>
        <v>10</v>
      </c>
    </row>
    <row r="743" spans="1:5" hidden="1" x14ac:dyDescent="0.45">
      <c r="A743" s="15" t="s">
        <v>47</v>
      </c>
      <c r="B743">
        <f>COUNTIF($A$2:A743,A743)</f>
        <v>9</v>
      </c>
      <c r="D743" s="15" t="s">
        <v>175</v>
      </c>
      <c r="E743">
        <f>COUNTIF($D$2:D743,D743)</f>
        <v>7</v>
      </c>
    </row>
    <row r="744" spans="1:5" hidden="1" x14ac:dyDescent="0.45">
      <c r="A744" s="12" t="s">
        <v>43</v>
      </c>
      <c r="B744">
        <f>COUNTIF($A$2:A744,A744)</f>
        <v>20</v>
      </c>
      <c r="D744" s="12" t="s">
        <v>225</v>
      </c>
      <c r="E744">
        <f>COUNTIF($D$2:D744,D744)</f>
        <v>8</v>
      </c>
    </row>
    <row r="745" spans="1:5" hidden="1" x14ac:dyDescent="0.45">
      <c r="A745" s="15" t="s">
        <v>43</v>
      </c>
      <c r="B745">
        <f>COUNTIF($A$2:A745,A745)</f>
        <v>21</v>
      </c>
      <c r="D745" s="15" t="s">
        <v>196</v>
      </c>
      <c r="E745">
        <f>COUNTIF($D$2:D745,D745)</f>
        <v>10</v>
      </c>
    </row>
    <row r="746" spans="1:5" hidden="1" x14ac:dyDescent="0.45">
      <c r="A746" s="12" t="s">
        <v>43</v>
      </c>
      <c r="B746">
        <f>COUNTIF($A$2:A746,A746)</f>
        <v>22</v>
      </c>
      <c r="D746" s="12" t="s">
        <v>275</v>
      </c>
      <c r="E746">
        <f>COUNTIF($D$2:D746,D746)</f>
        <v>8</v>
      </c>
    </row>
    <row r="747" spans="1:5" hidden="1" x14ac:dyDescent="0.45">
      <c r="A747" s="15" t="s">
        <v>43</v>
      </c>
      <c r="B747">
        <f>COUNTIF($A$2:A747,A747)</f>
        <v>23</v>
      </c>
      <c r="D747" s="15" t="s">
        <v>208</v>
      </c>
      <c r="E747">
        <f>COUNTIF($D$2:D747,D747)</f>
        <v>9</v>
      </c>
    </row>
    <row r="748" spans="1:5" hidden="1" x14ac:dyDescent="0.45">
      <c r="A748" s="12" t="s">
        <v>45</v>
      </c>
      <c r="B748">
        <f>COUNTIF($A$2:A748,A748)</f>
        <v>8</v>
      </c>
      <c r="D748" s="12" t="s">
        <v>88</v>
      </c>
      <c r="E748">
        <f>COUNTIF($D$2:D748,D748)</f>
        <v>6</v>
      </c>
    </row>
    <row r="749" spans="1:5" hidden="1" x14ac:dyDescent="0.45">
      <c r="A749" s="15" t="s">
        <v>41</v>
      </c>
      <c r="B749">
        <f>COUNTIF($A$2:A749,A749)</f>
        <v>21</v>
      </c>
      <c r="D749" s="15" t="s">
        <v>196</v>
      </c>
      <c r="E749">
        <f>COUNTIF($D$2:D749,D749)</f>
        <v>11</v>
      </c>
    </row>
    <row r="750" spans="1:5" hidden="1" x14ac:dyDescent="0.45">
      <c r="A750" s="12" t="s">
        <v>41</v>
      </c>
      <c r="B750">
        <f>COUNTIF($A$2:A750,A750)</f>
        <v>22</v>
      </c>
      <c r="D750" s="12" t="s">
        <v>210</v>
      </c>
      <c r="E750">
        <f>COUNTIF($D$2:D750,D750)</f>
        <v>8</v>
      </c>
    </row>
    <row r="751" spans="1:5" hidden="1" x14ac:dyDescent="0.45">
      <c r="A751" s="15" t="s">
        <v>22</v>
      </c>
      <c r="B751">
        <f>COUNTIF($A$2:A751,A751)</f>
        <v>34</v>
      </c>
      <c r="D751" s="15" t="s">
        <v>410</v>
      </c>
      <c r="E751">
        <f>COUNTIF($D$2:D751,D751)</f>
        <v>6</v>
      </c>
    </row>
    <row r="752" spans="1:5" hidden="1" x14ac:dyDescent="0.45">
      <c r="A752" s="12" t="s">
        <v>22</v>
      </c>
      <c r="B752">
        <f>COUNTIF($A$2:A752,A752)</f>
        <v>35</v>
      </c>
      <c r="D752" s="12" t="s">
        <v>233</v>
      </c>
      <c r="E752">
        <f>COUNTIF($D$2:D752,D752)</f>
        <v>11</v>
      </c>
    </row>
    <row r="753" spans="1:5" hidden="1" x14ac:dyDescent="0.45">
      <c r="A753" s="15" t="s">
        <v>22</v>
      </c>
      <c r="B753">
        <f>COUNTIF($A$2:A753,A753)</f>
        <v>36</v>
      </c>
      <c r="D753" s="15" t="s">
        <v>225</v>
      </c>
      <c r="E753">
        <f>COUNTIF($D$2:D753,D753)</f>
        <v>9</v>
      </c>
    </row>
    <row r="754" spans="1:5" hidden="1" x14ac:dyDescent="0.45">
      <c r="A754" s="12" t="s">
        <v>22</v>
      </c>
      <c r="B754">
        <f>COUNTIF($A$2:A754,A754)</f>
        <v>37</v>
      </c>
      <c r="D754" s="12" t="s">
        <v>179</v>
      </c>
      <c r="E754">
        <f>COUNTIF($D$2:D754,D754)</f>
        <v>11</v>
      </c>
    </row>
    <row r="755" spans="1:5" hidden="1" x14ac:dyDescent="0.45">
      <c r="A755" s="15" t="s">
        <v>22</v>
      </c>
      <c r="B755">
        <f>COUNTIF($A$2:A755,A755)</f>
        <v>38</v>
      </c>
      <c r="D755" s="15" t="s">
        <v>210</v>
      </c>
      <c r="E755">
        <f>COUNTIF($D$2:D755,D755)</f>
        <v>9</v>
      </c>
    </row>
    <row r="756" spans="1:5" hidden="1" x14ac:dyDescent="0.45">
      <c r="A756" s="12" t="s">
        <v>22</v>
      </c>
      <c r="B756">
        <f>COUNTIF($A$2:A756,A756)</f>
        <v>39</v>
      </c>
      <c r="D756" s="12" t="s">
        <v>208</v>
      </c>
      <c r="E756">
        <f>COUNTIF($D$2:D756,D756)</f>
        <v>10</v>
      </c>
    </row>
    <row r="757" spans="1:5" hidden="1" x14ac:dyDescent="0.45">
      <c r="A757" s="15" t="s">
        <v>22</v>
      </c>
      <c r="B757">
        <f>COUNTIF($A$2:A757,A757)</f>
        <v>40</v>
      </c>
      <c r="D757" s="15" t="s">
        <v>14</v>
      </c>
      <c r="E757">
        <f>COUNTIF($D$2:D757,D757)</f>
        <v>4</v>
      </c>
    </row>
    <row r="758" spans="1:5" hidden="1" x14ac:dyDescent="0.45">
      <c r="A758" s="12" t="s">
        <v>22</v>
      </c>
      <c r="B758">
        <f>COUNTIF($A$2:A758,A758)</f>
        <v>41</v>
      </c>
      <c r="D758" s="12" t="s">
        <v>635</v>
      </c>
      <c r="E758">
        <f>COUNTIF($D$2:D758,D758)</f>
        <v>2</v>
      </c>
    </row>
    <row r="759" spans="1:5" hidden="1" x14ac:dyDescent="0.45">
      <c r="A759" s="15" t="s">
        <v>13</v>
      </c>
      <c r="B759">
        <f>COUNTIF($A$2:A759,A759)</f>
        <v>52</v>
      </c>
      <c r="D759" s="15" t="s">
        <v>2282</v>
      </c>
      <c r="E759">
        <f>COUNTIF($D$2:D759,D759)</f>
        <v>1</v>
      </c>
    </row>
    <row r="760" spans="1:5" hidden="1" x14ac:dyDescent="0.45">
      <c r="A760" s="12" t="s">
        <v>13</v>
      </c>
      <c r="B760">
        <f>COUNTIF($A$2:A760,A760)</f>
        <v>53</v>
      </c>
      <c r="D760" s="12" t="s">
        <v>233</v>
      </c>
      <c r="E760">
        <f>COUNTIF($D$2:D760,D760)</f>
        <v>12</v>
      </c>
    </row>
    <row r="761" spans="1:5" hidden="1" x14ac:dyDescent="0.45">
      <c r="A761" s="15" t="s">
        <v>13</v>
      </c>
      <c r="B761">
        <f>COUNTIF($A$2:A761,A761)</f>
        <v>54</v>
      </c>
      <c r="D761" s="15" t="s">
        <v>236</v>
      </c>
      <c r="E761">
        <f>COUNTIF($D$2:D761,D761)</f>
        <v>12</v>
      </c>
    </row>
    <row r="762" spans="1:5" hidden="1" x14ac:dyDescent="0.45">
      <c r="A762" s="12" t="s">
        <v>13</v>
      </c>
      <c r="B762">
        <f>COUNTIF($A$2:A762,A762)</f>
        <v>55</v>
      </c>
      <c r="D762" s="12" t="s">
        <v>175</v>
      </c>
      <c r="E762">
        <f>COUNTIF($D$2:D762,D762)</f>
        <v>8</v>
      </c>
    </row>
    <row r="763" spans="1:5" hidden="1" x14ac:dyDescent="0.45">
      <c r="A763" s="15" t="s">
        <v>13</v>
      </c>
      <c r="B763">
        <f>COUNTIF($A$2:A763,A763)</f>
        <v>56</v>
      </c>
      <c r="D763" s="15" t="s">
        <v>192</v>
      </c>
      <c r="E763">
        <f>COUNTIF($D$2:D763,D763)</f>
        <v>11</v>
      </c>
    </row>
    <row r="764" spans="1:5" hidden="1" x14ac:dyDescent="0.45">
      <c r="A764" s="12" t="s">
        <v>13</v>
      </c>
      <c r="B764">
        <f>COUNTIF($A$2:A764,A764)</f>
        <v>57</v>
      </c>
      <c r="D764" s="12" t="s">
        <v>401</v>
      </c>
      <c r="E764">
        <f>COUNTIF($D$2:D764,D764)</f>
        <v>8</v>
      </c>
    </row>
    <row r="765" spans="1:5" hidden="1" x14ac:dyDescent="0.45">
      <c r="A765" s="15" t="s">
        <v>13</v>
      </c>
      <c r="B765">
        <f>COUNTIF($A$2:A765,A765)</f>
        <v>58</v>
      </c>
      <c r="D765" s="15" t="s">
        <v>275</v>
      </c>
      <c r="E765">
        <f>COUNTIF($D$2:D765,D765)</f>
        <v>9</v>
      </c>
    </row>
    <row r="766" spans="1:5" hidden="1" x14ac:dyDescent="0.45">
      <c r="A766" s="12" t="s">
        <v>13</v>
      </c>
      <c r="B766">
        <f>COUNTIF($A$2:A766,A766)</f>
        <v>59</v>
      </c>
      <c r="D766" s="12" t="s">
        <v>210</v>
      </c>
      <c r="E766">
        <f>COUNTIF($D$2:D766,D766)</f>
        <v>10</v>
      </c>
    </row>
    <row r="767" spans="1:5" hidden="1" x14ac:dyDescent="0.45">
      <c r="A767" s="15" t="s">
        <v>13</v>
      </c>
      <c r="B767">
        <f>COUNTIF($A$2:A767,A767)</f>
        <v>60</v>
      </c>
      <c r="D767" s="15" t="s">
        <v>208</v>
      </c>
      <c r="E767">
        <f>COUNTIF($D$2:D767,D767)</f>
        <v>11</v>
      </c>
    </row>
    <row r="768" spans="1:5" hidden="1" x14ac:dyDescent="0.45">
      <c r="A768" s="12" t="s">
        <v>32</v>
      </c>
      <c r="B768">
        <f>COUNTIF($A$2:A768,A768)</f>
        <v>35</v>
      </c>
      <c r="D768" s="12" t="s">
        <v>248</v>
      </c>
      <c r="E768">
        <f>COUNTIF($D$2:D768,D768)</f>
        <v>9</v>
      </c>
    </row>
    <row r="769" spans="1:5" hidden="1" x14ac:dyDescent="0.45">
      <c r="A769" s="15" t="s">
        <v>32</v>
      </c>
      <c r="B769">
        <f>COUNTIF($A$2:A769,A769)</f>
        <v>36</v>
      </c>
      <c r="D769" s="15" t="s">
        <v>173</v>
      </c>
      <c r="E769">
        <f>COUNTIF($D$2:D769,D769)</f>
        <v>10</v>
      </c>
    </row>
    <row r="770" spans="1:5" hidden="1" x14ac:dyDescent="0.45">
      <c r="A770" s="12" t="s">
        <v>32</v>
      </c>
      <c r="B770">
        <f>COUNTIF($A$2:A770,A770)</f>
        <v>37</v>
      </c>
      <c r="D770" s="12" t="s">
        <v>286</v>
      </c>
      <c r="E770">
        <f>COUNTIF($D$2:D770,D770)</f>
        <v>12</v>
      </c>
    </row>
    <row r="771" spans="1:5" hidden="1" x14ac:dyDescent="0.45">
      <c r="A771" s="15" t="s">
        <v>32</v>
      </c>
      <c r="B771">
        <f>COUNTIF($A$2:A771,A771)</f>
        <v>38</v>
      </c>
      <c r="D771" s="15" t="s">
        <v>196</v>
      </c>
      <c r="E771">
        <f>COUNTIF($D$2:D771,D771)</f>
        <v>12</v>
      </c>
    </row>
    <row r="772" spans="1:5" hidden="1" x14ac:dyDescent="0.45">
      <c r="A772" s="12" t="s">
        <v>32</v>
      </c>
      <c r="B772">
        <f>COUNTIF($A$2:A772,A772)</f>
        <v>39</v>
      </c>
      <c r="D772" s="12" t="s">
        <v>210</v>
      </c>
      <c r="E772">
        <f>COUNTIF($D$2:D772,D772)</f>
        <v>11</v>
      </c>
    </row>
    <row r="773" spans="1:5" hidden="1" x14ac:dyDescent="0.45">
      <c r="A773" s="15" t="s">
        <v>32</v>
      </c>
      <c r="B773">
        <f>COUNTIF($A$2:A773,A773)</f>
        <v>40</v>
      </c>
      <c r="D773" s="15" t="s">
        <v>206</v>
      </c>
      <c r="E773">
        <f>COUNTIF($D$2:D773,D773)</f>
        <v>11</v>
      </c>
    </row>
    <row r="774" spans="1:5" hidden="1" x14ac:dyDescent="0.45">
      <c r="A774" s="12" t="s">
        <v>32</v>
      </c>
      <c r="B774">
        <f>COUNTIF($A$2:A774,A774)</f>
        <v>41</v>
      </c>
      <c r="D774" s="12" t="s">
        <v>179</v>
      </c>
      <c r="E774">
        <f>COUNTIF($D$2:D774,D774)</f>
        <v>12</v>
      </c>
    </row>
    <row r="775" spans="1:5" hidden="1" x14ac:dyDescent="0.45">
      <c r="A775" s="15" t="s">
        <v>32</v>
      </c>
      <c r="B775">
        <f>COUNTIF($A$2:A775,A775)</f>
        <v>42</v>
      </c>
      <c r="D775" s="15" t="s">
        <v>269</v>
      </c>
      <c r="E775">
        <f>COUNTIF($D$2:D775,D775)</f>
        <v>12</v>
      </c>
    </row>
    <row r="776" spans="1:5" hidden="1" x14ac:dyDescent="0.45">
      <c r="A776" s="12" t="s">
        <v>32</v>
      </c>
      <c r="B776">
        <f>COUNTIF($A$2:A776,A776)</f>
        <v>43</v>
      </c>
      <c r="D776" s="12" t="s">
        <v>228</v>
      </c>
      <c r="E776">
        <f>COUNTIF($D$2:D776,D776)</f>
        <v>12</v>
      </c>
    </row>
    <row r="777" spans="1:5" hidden="1" x14ac:dyDescent="0.45">
      <c r="A777" s="15" t="s">
        <v>32</v>
      </c>
      <c r="B777">
        <f>COUNTIF($A$2:A777,A777)</f>
        <v>44</v>
      </c>
      <c r="D777" s="15" t="s">
        <v>212</v>
      </c>
      <c r="E777">
        <f>COUNTIF($D$2:D777,D777)</f>
        <v>11</v>
      </c>
    </row>
    <row r="778" spans="1:5" hidden="1" x14ac:dyDescent="0.45">
      <c r="A778" s="12" t="s">
        <v>32</v>
      </c>
      <c r="B778">
        <f>COUNTIF($A$2:A778,A778)</f>
        <v>45</v>
      </c>
      <c r="D778" s="12" t="s">
        <v>175</v>
      </c>
      <c r="E778">
        <f>COUNTIF($D$2:D778,D778)</f>
        <v>9</v>
      </c>
    </row>
    <row r="779" spans="1:5" hidden="1" x14ac:dyDescent="0.45">
      <c r="A779" s="15" t="s">
        <v>13</v>
      </c>
      <c r="B779">
        <f>COUNTIF($A$2:A779,A779)</f>
        <v>61</v>
      </c>
      <c r="D779" s="15" t="s">
        <v>635</v>
      </c>
      <c r="E779">
        <f>COUNTIF($D$2:D779,D779)</f>
        <v>3</v>
      </c>
    </row>
    <row r="780" spans="1:5" hidden="1" x14ac:dyDescent="0.45">
      <c r="A780" s="12" t="s">
        <v>13</v>
      </c>
      <c r="B780">
        <f>COUNTIF($A$2:A780,A780)</f>
        <v>62</v>
      </c>
      <c r="D780" s="12" t="s">
        <v>322</v>
      </c>
      <c r="E780">
        <f>COUNTIF($D$2:D780,D780)</f>
        <v>3</v>
      </c>
    </row>
    <row r="781" spans="1:5" hidden="1" x14ac:dyDescent="0.45">
      <c r="A781" s="15" t="s">
        <v>18</v>
      </c>
      <c r="B781">
        <f>COUNTIF($A$2:A781,A781)</f>
        <v>35</v>
      </c>
      <c r="D781" s="15" t="s">
        <v>14</v>
      </c>
      <c r="E781">
        <f>COUNTIF($D$2:D781,D781)</f>
        <v>5</v>
      </c>
    </row>
    <row r="782" spans="1:5" hidden="1" x14ac:dyDescent="0.45">
      <c r="A782" s="12" t="s">
        <v>18</v>
      </c>
      <c r="B782">
        <f>COUNTIF($A$2:A782,A782)</f>
        <v>36</v>
      </c>
      <c r="D782" s="12" t="s">
        <v>407</v>
      </c>
      <c r="E782">
        <f>COUNTIF($D$2:D782,D782)</f>
        <v>6</v>
      </c>
    </row>
    <row r="783" spans="1:5" hidden="1" x14ac:dyDescent="0.45">
      <c r="A783" s="15" t="s">
        <v>18</v>
      </c>
      <c r="B783">
        <f>COUNTIF($A$2:A783,A783)</f>
        <v>37</v>
      </c>
      <c r="D783" s="15" t="s">
        <v>218</v>
      </c>
      <c r="E783">
        <f>COUNTIF($D$2:D783,D783)</f>
        <v>5</v>
      </c>
    </row>
    <row r="784" spans="1:5" hidden="1" x14ac:dyDescent="0.45">
      <c r="A784" s="12" t="s">
        <v>18</v>
      </c>
      <c r="B784">
        <f>COUNTIF($A$2:A784,A784)</f>
        <v>38</v>
      </c>
      <c r="D784" s="12" t="s">
        <v>248</v>
      </c>
      <c r="E784">
        <f>COUNTIF($D$2:D784,D784)</f>
        <v>10</v>
      </c>
    </row>
    <row r="785" spans="1:5" hidden="1" x14ac:dyDescent="0.45">
      <c r="A785" s="15" t="s">
        <v>18</v>
      </c>
      <c r="B785">
        <f>COUNTIF($A$2:A785,A785)</f>
        <v>39</v>
      </c>
      <c r="D785" s="15" t="s">
        <v>88</v>
      </c>
      <c r="E785">
        <f>COUNTIF($D$2:D785,D785)</f>
        <v>7</v>
      </c>
    </row>
    <row r="786" spans="1:5" hidden="1" x14ac:dyDescent="0.45">
      <c r="A786" s="12" t="s">
        <v>18</v>
      </c>
      <c r="B786">
        <f>COUNTIF($A$2:A786,A786)</f>
        <v>40</v>
      </c>
      <c r="D786" s="12" t="s">
        <v>173</v>
      </c>
      <c r="E786">
        <f>COUNTIF($D$2:D786,D786)</f>
        <v>11</v>
      </c>
    </row>
    <row r="787" spans="1:5" hidden="1" x14ac:dyDescent="0.45">
      <c r="A787" s="15" t="s">
        <v>18</v>
      </c>
      <c r="B787">
        <f>COUNTIF($A$2:A787,A787)</f>
        <v>41</v>
      </c>
      <c r="D787" s="15" t="s">
        <v>233</v>
      </c>
      <c r="E787">
        <f>COUNTIF($D$2:D787,D787)</f>
        <v>13</v>
      </c>
    </row>
    <row r="788" spans="1:5" hidden="1" x14ac:dyDescent="0.45">
      <c r="A788" s="12" t="s">
        <v>18</v>
      </c>
      <c r="B788">
        <f>COUNTIF($A$2:A788,A788)</f>
        <v>42</v>
      </c>
      <c r="D788" s="12" t="s">
        <v>296</v>
      </c>
      <c r="E788">
        <f>COUNTIF($D$2:D788,D788)</f>
        <v>10</v>
      </c>
    </row>
    <row r="789" spans="1:5" hidden="1" x14ac:dyDescent="0.45">
      <c r="A789" s="15" t="s">
        <v>18</v>
      </c>
      <c r="B789">
        <f>COUNTIF($A$2:A789,A789)</f>
        <v>43</v>
      </c>
      <c r="D789" s="15" t="s">
        <v>166</v>
      </c>
      <c r="E789">
        <f>COUNTIF($D$2:D789,D789)</f>
        <v>11</v>
      </c>
    </row>
    <row r="790" spans="1:5" hidden="1" x14ac:dyDescent="0.45">
      <c r="A790" s="12" t="s">
        <v>18</v>
      </c>
      <c r="B790">
        <f>COUNTIF($A$2:A790,A790)</f>
        <v>44</v>
      </c>
      <c r="D790" s="12" t="s">
        <v>275</v>
      </c>
      <c r="E790">
        <f>COUNTIF($D$2:D790,D790)</f>
        <v>10</v>
      </c>
    </row>
    <row r="791" spans="1:5" hidden="1" x14ac:dyDescent="0.45">
      <c r="A791" s="15" t="s">
        <v>18</v>
      </c>
      <c r="B791">
        <f>COUNTIF($A$2:A791,A791)</f>
        <v>45</v>
      </c>
      <c r="D791" s="15" t="s">
        <v>196</v>
      </c>
      <c r="E791">
        <f>COUNTIF($D$2:D791,D791)</f>
        <v>13</v>
      </c>
    </row>
    <row r="792" spans="1:5" hidden="1" x14ac:dyDescent="0.45">
      <c r="A792" s="12" t="s">
        <v>18</v>
      </c>
      <c r="B792">
        <f>COUNTIF($A$2:A792,A792)</f>
        <v>46</v>
      </c>
      <c r="D792" s="12" t="s">
        <v>252</v>
      </c>
      <c r="E792">
        <f>COUNTIF($D$2:D792,D792)</f>
        <v>10</v>
      </c>
    </row>
    <row r="793" spans="1:5" hidden="1" x14ac:dyDescent="0.45">
      <c r="A793" s="15" t="s">
        <v>18</v>
      </c>
      <c r="B793">
        <f>COUNTIF($A$2:A793,A793)</f>
        <v>47</v>
      </c>
      <c r="D793" s="15" t="s">
        <v>228</v>
      </c>
      <c r="E793">
        <f>COUNTIF($D$2:D793,D793)</f>
        <v>13</v>
      </c>
    </row>
    <row r="794" spans="1:5" hidden="1" x14ac:dyDescent="0.45">
      <c r="A794" s="12" t="s">
        <v>78</v>
      </c>
      <c r="B794">
        <f>COUNTIF($A$2:A794,A794)</f>
        <v>6</v>
      </c>
      <c r="D794" s="12" t="s">
        <v>183</v>
      </c>
      <c r="E794">
        <f>COUNTIF($D$2:D794,D794)</f>
        <v>4</v>
      </c>
    </row>
    <row r="795" spans="1:5" hidden="1" x14ac:dyDescent="0.45">
      <c r="A795" s="15" t="s">
        <v>18</v>
      </c>
      <c r="B795">
        <f>COUNTIF($A$2:A795,A795)</f>
        <v>48</v>
      </c>
      <c r="D795" s="15" t="s">
        <v>214</v>
      </c>
      <c r="E795">
        <f>COUNTIF($D$2:D795,D795)</f>
        <v>10</v>
      </c>
    </row>
    <row r="796" spans="1:5" hidden="1" x14ac:dyDescent="0.45">
      <c r="A796" s="12" t="s">
        <v>18</v>
      </c>
      <c r="B796">
        <f>COUNTIF($A$2:A796,A796)</f>
        <v>49</v>
      </c>
      <c r="D796" s="12" t="s">
        <v>212</v>
      </c>
      <c r="E796">
        <f>COUNTIF($D$2:D796,D796)</f>
        <v>12</v>
      </c>
    </row>
    <row r="797" spans="1:5" hidden="1" x14ac:dyDescent="0.45">
      <c r="A797" s="15" t="s">
        <v>78</v>
      </c>
      <c r="B797">
        <f>COUNTIF($A$2:A797,A797)</f>
        <v>7</v>
      </c>
      <c r="D797" s="15" t="s">
        <v>259</v>
      </c>
      <c r="E797">
        <f>COUNTIF($D$2:D797,D797)</f>
        <v>5</v>
      </c>
    </row>
    <row r="798" spans="1:5" hidden="1" x14ac:dyDescent="0.45">
      <c r="A798" s="12" t="s">
        <v>16</v>
      </c>
      <c r="B798">
        <f>COUNTIF($A$2:A798,A798)</f>
        <v>42</v>
      </c>
      <c r="D798" s="12" t="s">
        <v>57</v>
      </c>
      <c r="E798">
        <f>COUNTIF($D$2:D798,D798)</f>
        <v>6</v>
      </c>
    </row>
    <row r="799" spans="1:5" hidden="1" x14ac:dyDescent="0.45">
      <c r="A799" s="15" t="s">
        <v>16</v>
      </c>
      <c r="B799">
        <f>COUNTIF($A$2:A799,A799)</f>
        <v>43</v>
      </c>
      <c r="D799" s="15" t="s">
        <v>322</v>
      </c>
      <c r="E799">
        <f>COUNTIF($D$2:D799,D799)</f>
        <v>4</v>
      </c>
    </row>
    <row r="800" spans="1:5" hidden="1" x14ac:dyDescent="0.45">
      <c r="A800" s="12" t="s">
        <v>16</v>
      </c>
      <c r="B800">
        <f>COUNTIF($A$2:A800,A800)</f>
        <v>44</v>
      </c>
      <c r="D800" s="12" t="s">
        <v>635</v>
      </c>
      <c r="E800">
        <f>COUNTIF($D$2:D800,D800)</f>
        <v>4</v>
      </c>
    </row>
    <row r="801" spans="1:5" hidden="1" x14ac:dyDescent="0.45">
      <c r="A801" s="15" t="s">
        <v>16</v>
      </c>
      <c r="B801">
        <f>COUNTIF($A$2:A801,A801)</f>
        <v>45</v>
      </c>
      <c r="D801" s="15" t="s">
        <v>462</v>
      </c>
      <c r="E801">
        <f>COUNTIF($D$2:D801,D801)</f>
        <v>1</v>
      </c>
    </row>
    <row r="802" spans="1:5" hidden="1" x14ac:dyDescent="0.45">
      <c r="A802" s="12" t="s">
        <v>16</v>
      </c>
      <c r="B802">
        <f>COUNTIF($A$2:A802,A802)</f>
        <v>46</v>
      </c>
      <c r="D802" s="12" t="s">
        <v>86</v>
      </c>
      <c r="E802">
        <f>COUNTIF($D$2:D802,D802)</f>
        <v>1</v>
      </c>
    </row>
    <row r="803" spans="1:5" hidden="1" x14ac:dyDescent="0.45">
      <c r="A803" s="15" t="s">
        <v>723</v>
      </c>
      <c r="B803">
        <f>COUNTIF($A$2:A803,A803)</f>
        <v>5</v>
      </c>
      <c r="D803" s="15" t="s">
        <v>472</v>
      </c>
      <c r="E803">
        <f>COUNTIF($D$2:D803,D803)</f>
        <v>1</v>
      </c>
    </row>
    <row r="804" spans="1:5" hidden="1" x14ac:dyDescent="0.45">
      <c r="A804" s="12" t="s">
        <v>16</v>
      </c>
      <c r="B804">
        <f>COUNTIF($A$2:A804,A804)</f>
        <v>47</v>
      </c>
      <c r="D804" s="12" t="s">
        <v>313</v>
      </c>
      <c r="E804">
        <f>COUNTIF($D$2:D804,D804)</f>
        <v>9</v>
      </c>
    </row>
    <row r="805" spans="1:5" hidden="1" x14ac:dyDescent="0.45">
      <c r="A805" s="15" t="s">
        <v>16</v>
      </c>
      <c r="B805">
        <f>COUNTIF($A$2:A805,A805)</f>
        <v>48</v>
      </c>
      <c r="D805" s="15" t="s">
        <v>196</v>
      </c>
      <c r="E805">
        <f>COUNTIF($D$2:D805,D805)</f>
        <v>14</v>
      </c>
    </row>
    <row r="806" spans="1:5" hidden="1" x14ac:dyDescent="0.45">
      <c r="A806" s="12" t="s">
        <v>16</v>
      </c>
      <c r="B806">
        <f>COUNTIF($A$2:A806,A806)</f>
        <v>49</v>
      </c>
      <c r="D806" s="12" t="s">
        <v>206</v>
      </c>
      <c r="E806">
        <f>COUNTIF($D$2:D806,D806)</f>
        <v>12</v>
      </c>
    </row>
    <row r="807" spans="1:5" hidden="1" x14ac:dyDescent="0.45">
      <c r="A807" s="15" t="s">
        <v>16</v>
      </c>
      <c r="B807">
        <f>COUNTIF($A$2:A807,A807)</f>
        <v>50</v>
      </c>
      <c r="D807" s="15" t="s">
        <v>240</v>
      </c>
      <c r="E807">
        <f>COUNTIF($D$2:D807,D807)</f>
        <v>13</v>
      </c>
    </row>
    <row r="808" spans="1:5" hidden="1" x14ac:dyDescent="0.45">
      <c r="A808" s="12" t="s">
        <v>16</v>
      </c>
      <c r="B808">
        <f>COUNTIF($A$2:A808,A808)</f>
        <v>51</v>
      </c>
      <c r="D808" s="12" t="s">
        <v>100</v>
      </c>
      <c r="E808">
        <f>COUNTIF($D$2:D808,D808)</f>
        <v>12</v>
      </c>
    </row>
    <row r="809" spans="1:5" hidden="1" x14ac:dyDescent="0.45">
      <c r="A809" s="15" t="s">
        <v>34</v>
      </c>
      <c r="B809">
        <f>COUNTIF($A$2:A809,A809)</f>
        <v>42</v>
      </c>
      <c r="D809" s="15" t="s">
        <v>166</v>
      </c>
      <c r="E809">
        <f>COUNTIF($D$2:D809,D809)</f>
        <v>12</v>
      </c>
    </row>
    <row r="810" spans="1:5" hidden="1" x14ac:dyDescent="0.45">
      <c r="A810" s="12" t="s">
        <v>34</v>
      </c>
      <c r="B810">
        <f>COUNTIF($A$2:A810,A810)</f>
        <v>43</v>
      </c>
      <c r="D810" s="12" t="s">
        <v>313</v>
      </c>
      <c r="E810">
        <f>COUNTIF($D$2:D810,D810)</f>
        <v>10</v>
      </c>
    </row>
    <row r="811" spans="1:5" hidden="1" x14ac:dyDescent="0.45">
      <c r="A811" s="15" t="s">
        <v>34</v>
      </c>
      <c r="B811">
        <f>COUNTIF($A$2:A811,A811)</f>
        <v>44</v>
      </c>
      <c r="D811" s="15" t="s">
        <v>194</v>
      </c>
      <c r="E811">
        <f>COUNTIF($D$2:D811,D811)</f>
        <v>11</v>
      </c>
    </row>
    <row r="812" spans="1:5" hidden="1" x14ac:dyDescent="0.45">
      <c r="A812" s="12" t="s">
        <v>36</v>
      </c>
      <c r="B812">
        <f>COUNTIF($A$2:A812,A812)</f>
        <v>45</v>
      </c>
      <c r="D812" s="12" t="s">
        <v>212</v>
      </c>
      <c r="E812">
        <f>COUNTIF($D$2:D812,D812)</f>
        <v>13</v>
      </c>
    </row>
    <row r="813" spans="1:5" hidden="1" x14ac:dyDescent="0.45">
      <c r="A813" s="15" t="s">
        <v>28</v>
      </c>
      <c r="B813">
        <f>COUNTIF($A$2:A813,A813)</f>
        <v>35</v>
      </c>
      <c r="D813" s="15" t="s">
        <v>86</v>
      </c>
      <c r="E813">
        <f>COUNTIF($D$2:D813,D813)</f>
        <v>2</v>
      </c>
    </row>
    <row r="814" spans="1:5" hidden="1" x14ac:dyDescent="0.45">
      <c r="A814" s="12" t="s">
        <v>36</v>
      </c>
      <c r="B814">
        <f>COUNTIF($A$2:A814,A814)</f>
        <v>46</v>
      </c>
      <c r="D814" s="12" t="s">
        <v>275</v>
      </c>
      <c r="E814">
        <f>COUNTIF($D$2:D814,D814)</f>
        <v>11</v>
      </c>
    </row>
    <row r="815" spans="1:5" hidden="1" x14ac:dyDescent="0.45">
      <c r="A815" s="15" t="s">
        <v>20</v>
      </c>
      <c r="B815">
        <f>COUNTIF($A$2:A815,A815)</f>
        <v>39</v>
      </c>
      <c r="D815" s="15" t="s">
        <v>166</v>
      </c>
      <c r="E815">
        <f>COUNTIF($D$2:D815,D815)</f>
        <v>13</v>
      </c>
    </row>
    <row r="816" spans="1:5" hidden="1" x14ac:dyDescent="0.45">
      <c r="A816" s="12" t="s">
        <v>36</v>
      </c>
      <c r="B816">
        <f>COUNTIF($A$2:A816,A816)</f>
        <v>47</v>
      </c>
      <c r="D816" s="12" t="s">
        <v>242</v>
      </c>
      <c r="E816">
        <f>COUNTIF($D$2:D816,D816)</f>
        <v>13</v>
      </c>
    </row>
    <row r="817" spans="1:5" hidden="1" x14ac:dyDescent="0.45">
      <c r="A817" s="15" t="s">
        <v>28</v>
      </c>
      <c r="B817">
        <f>COUNTIF($A$2:A817,A817)</f>
        <v>36</v>
      </c>
      <c r="D817" s="15" t="s">
        <v>166</v>
      </c>
      <c r="E817">
        <f>COUNTIF($D$2:D817,D817)</f>
        <v>14</v>
      </c>
    </row>
    <row r="818" spans="1:5" hidden="1" x14ac:dyDescent="0.45">
      <c r="A818" s="12" t="s">
        <v>36</v>
      </c>
      <c r="B818">
        <f>COUNTIF($A$2:A818,A818)</f>
        <v>48</v>
      </c>
      <c r="D818" s="12" t="s">
        <v>198</v>
      </c>
      <c r="E818">
        <f>COUNTIF($D$2:D818,D818)</f>
        <v>8</v>
      </c>
    </row>
    <row r="819" spans="1:5" hidden="1" x14ac:dyDescent="0.45">
      <c r="A819" s="15" t="s">
        <v>36</v>
      </c>
      <c r="B819">
        <f>COUNTIF($A$2:A819,A819)</f>
        <v>49</v>
      </c>
      <c r="D819" s="15" t="s">
        <v>313</v>
      </c>
      <c r="E819">
        <f>COUNTIF($D$2:D819,D819)</f>
        <v>11</v>
      </c>
    </row>
    <row r="820" spans="1:5" hidden="1" x14ac:dyDescent="0.45">
      <c r="A820" s="12" t="s">
        <v>20</v>
      </c>
      <c r="B820">
        <f>COUNTIF($A$2:A820,A820)</f>
        <v>40</v>
      </c>
      <c r="D820" s="12" t="s">
        <v>223</v>
      </c>
      <c r="E820">
        <f>COUNTIF($D$2:D820,D820)</f>
        <v>9</v>
      </c>
    </row>
    <row r="821" spans="1:5" hidden="1" x14ac:dyDescent="0.45">
      <c r="A821" s="15" t="s">
        <v>20</v>
      </c>
      <c r="B821">
        <f>COUNTIF($A$2:A821,A821)</f>
        <v>41</v>
      </c>
      <c r="D821" s="15" t="s">
        <v>88</v>
      </c>
      <c r="E821">
        <f>COUNTIF($D$2:D821,D821)</f>
        <v>8</v>
      </c>
    </row>
    <row r="822" spans="1:5" hidden="1" x14ac:dyDescent="0.45">
      <c r="A822" s="12" t="s">
        <v>20</v>
      </c>
      <c r="B822">
        <f>COUNTIF($A$2:A822,A822)</f>
        <v>42</v>
      </c>
      <c r="D822" s="12" t="s">
        <v>194</v>
      </c>
      <c r="E822">
        <f>COUNTIF($D$2:D822,D822)</f>
        <v>12</v>
      </c>
    </row>
    <row r="823" spans="1:5" hidden="1" x14ac:dyDescent="0.45">
      <c r="A823" s="15" t="s">
        <v>20</v>
      </c>
      <c r="B823">
        <f>COUNTIF($A$2:A823,A823)</f>
        <v>43</v>
      </c>
      <c r="D823" s="15" t="s">
        <v>204</v>
      </c>
      <c r="E823">
        <f>COUNTIF($D$2:D823,D823)</f>
        <v>13</v>
      </c>
    </row>
    <row r="824" spans="1:5" hidden="1" x14ac:dyDescent="0.45">
      <c r="A824" s="12" t="s">
        <v>20</v>
      </c>
      <c r="B824">
        <f>COUNTIF($A$2:A824,A824)</f>
        <v>44</v>
      </c>
      <c r="D824" s="12" t="s">
        <v>272</v>
      </c>
      <c r="E824">
        <f>COUNTIF($D$2:D824,D824)</f>
        <v>13</v>
      </c>
    </row>
    <row r="825" spans="1:5" hidden="1" x14ac:dyDescent="0.45">
      <c r="A825" s="15" t="s">
        <v>20</v>
      </c>
      <c r="B825">
        <f>COUNTIF($A$2:A825,A825)</f>
        <v>45</v>
      </c>
      <c r="D825" s="15" t="s">
        <v>275</v>
      </c>
      <c r="E825">
        <f>COUNTIF($D$2:D825,D825)</f>
        <v>12</v>
      </c>
    </row>
    <row r="826" spans="1:5" hidden="1" x14ac:dyDescent="0.45">
      <c r="A826" s="12" t="s">
        <v>20</v>
      </c>
      <c r="B826">
        <f>COUNTIF($A$2:A826,A826)</f>
        <v>46</v>
      </c>
      <c r="D826" s="12" t="s">
        <v>245</v>
      </c>
      <c r="E826">
        <f>COUNTIF($D$2:D826,D826)</f>
        <v>15</v>
      </c>
    </row>
    <row r="827" spans="1:5" hidden="1" x14ac:dyDescent="0.45">
      <c r="A827" s="15" t="s">
        <v>20</v>
      </c>
      <c r="B827">
        <f>COUNTIF($A$2:A827,A827)</f>
        <v>47</v>
      </c>
      <c r="D827" s="15" t="s">
        <v>214</v>
      </c>
      <c r="E827">
        <f>COUNTIF($D$2:D827,D827)</f>
        <v>11</v>
      </c>
    </row>
    <row r="828" spans="1:5" hidden="1" x14ac:dyDescent="0.45">
      <c r="A828" s="12" t="s">
        <v>20</v>
      </c>
      <c r="B828">
        <f>COUNTIF($A$2:A828,A828)</f>
        <v>48</v>
      </c>
      <c r="D828" s="12" t="s">
        <v>14</v>
      </c>
      <c r="E828">
        <f>COUNTIF($D$2:D828,D828)</f>
        <v>6</v>
      </c>
    </row>
    <row r="829" spans="1:5" hidden="1" x14ac:dyDescent="0.45">
      <c r="A829" s="15" t="s">
        <v>20</v>
      </c>
      <c r="B829">
        <f>COUNTIF($A$2:A829,A829)</f>
        <v>49</v>
      </c>
      <c r="D829" s="15" t="s">
        <v>635</v>
      </c>
      <c r="E829">
        <f>COUNTIF($D$2:D829,D829)</f>
        <v>5</v>
      </c>
    </row>
    <row r="830" spans="1:5" hidden="1" x14ac:dyDescent="0.45">
      <c r="A830" s="12" t="s">
        <v>28</v>
      </c>
      <c r="B830">
        <f>COUNTIF($A$2:A830,A830)</f>
        <v>37</v>
      </c>
      <c r="D830" s="12" t="s">
        <v>173</v>
      </c>
      <c r="E830">
        <f>COUNTIF($D$2:D830,D830)</f>
        <v>12</v>
      </c>
    </row>
    <row r="831" spans="1:5" hidden="1" x14ac:dyDescent="0.45">
      <c r="A831" s="15" t="s">
        <v>28</v>
      </c>
      <c r="B831">
        <f>COUNTIF($A$2:A831,A831)</f>
        <v>38</v>
      </c>
      <c r="D831" s="15" t="s">
        <v>401</v>
      </c>
      <c r="E831">
        <f>COUNTIF($D$2:D831,D831)</f>
        <v>9</v>
      </c>
    </row>
    <row r="832" spans="1:5" hidden="1" x14ac:dyDescent="0.45">
      <c r="A832" s="12" t="s">
        <v>28</v>
      </c>
      <c r="B832">
        <f>COUNTIF($A$2:A832,A832)</f>
        <v>39</v>
      </c>
      <c r="D832" s="12" t="s">
        <v>272</v>
      </c>
      <c r="E832">
        <f>COUNTIF($D$2:D832,D832)</f>
        <v>14</v>
      </c>
    </row>
    <row r="833" spans="1:5" hidden="1" x14ac:dyDescent="0.45">
      <c r="A833" s="15" t="s">
        <v>28</v>
      </c>
      <c r="B833">
        <f>COUNTIF($A$2:A833,A833)</f>
        <v>40</v>
      </c>
      <c r="D833" s="15" t="s">
        <v>318</v>
      </c>
      <c r="E833">
        <f>COUNTIF($D$2:D833,D833)</f>
        <v>10</v>
      </c>
    </row>
    <row r="834" spans="1:5" hidden="1" x14ac:dyDescent="0.45">
      <c r="A834" s="12" t="s">
        <v>28</v>
      </c>
      <c r="B834">
        <f>COUNTIF($A$2:A834,A834)</f>
        <v>41</v>
      </c>
      <c r="D834" s="12" t="s">
        <v>275</v>
      </c>
      <c r="E834">
        <f>COUNTIF($D$2:D834,D834)</f>
        <v>13</v>
      </c>
    </row>
    <row r="835" spans="1:5" hidden="1" x14ac:dyDescent="0.45">
      <c r="A835" s="15" t="s">
        <v>28</v>
      </c>
      <c r="B835">
        <f>COUNTIF($A$2:A835,A835)</f>
        <v>42</v>
      </c>
      <c r="D835" s="15" t="s">
        <v>198</v>
      </c>
      <c r="E835">
        <f>COUNTIF($D$2:D835,D835)</f>
        <v>9</v>
      </c>
    </row>
    <row r="836" spans="1:5" hidden="1" x14ac:dyDescent="0.45">
      <c r="A836" s="12" t="s">
        <v>28</v>
      </c>
      <c r="B836">
        <f>COUNTIF($A$2:A836,A836)</f>
        <v>43</v>
      </c>
      <c r="D836" s="12" t="s">
        <v>296</v>
      </c>
      <c r="E836">
        <f>COUNTIF($D$2:D836,D836)</f>
        <v>11</v>
      </c>
    </row>
    <row r="837" spans="1:5" hidden="1" x14ac:dyDescent="0.45">
      <c r="A837" s="15" t="s">
        <v>114</v>
      </c>
      <c r="B837">
        <f>COUNTIF($A$2:A837,A837)</f>
        <v>26</v>
      </c>
      <c r="D837" s="15" t="s">
        <v>252</v>
      </c>
      <c r="E837">
        <f>COUNTIF($D$2:D837,D837)</f>
        <v>11</v>
      </c>
    </row>
    <row r="838" spans="1:5" hidden="1" x14ac:dyDescent="0.45">
      <c r="A838" s="12" t="s">
        <v>114</v>
      </c>
      <c r="B838">
        <f>COUNTIF($A$2:A838,A838)</f>
        <v>27</v>
      </c>
      <c r="D838" s="12" t="s">
        <v>240</v>
      </c>
      <c r="E838">
        <f>COUNTIF($D$2:D838,D838)</f>
        <v>14</v>
      </c>
    </row>
    <row r="839" spans="1:5" hidden="1" x14ac:dyDescent="0.45">
      <c r="A839" s="15" t="s">
        <v>114</v>
      </c>
      <c r="B839">
        <f>COUNTIF($A$2:A839,A839)</f>
        <v>28</v>
      </c>
      <c r="D839" s="15" t="s">
        <v>318</v>
      </c>
      <c r="E839">
        <f>COUNTIF($D$2:D839,D839)</f>
        <v>11</v>
      </c>
    </row>
    <row r="840" spans="1:5" hidden="1" x14ac:dyDescent="0.45">
      <c r="A840" s="12" t="s">
        <v>114</v>
      </c>
      <c r="B840">
        <f>COUNTIF($A$2:A840,A840)</f>
        <v>29</v>
      </c>
      <c r="D840" s="12" t="s">
        <v>179</v>
      </c>
      <c r="E840">
        <f>COUNTIF($D$2:D840,D840)</f>
        <v>13</v>
      </c>
    </row>
    <row r="841" spans="1:5" hidden="1" x14ac:dyDescent="0.45">
      <c r="A841" s="15" t="s">
        <v>114</v>
      </c>
      <c r="B841">
        <f>COUNTIF($A$2:A841,A841)</f>
        <v>30</v>
      </c>
      <c r="D841" s="15" t="s">
        <v>275</v>
      </c>
      <c r="E841">
        <f>COUNTIF($D$2:D841,D841)</f>
        <v>14</v>
      </c>
    </row>
    <row r="842" spans="1:5" hidden="1" x14ac:dyDescent="0.45">
      <c r="A842" s="12" t="s">
        <v>114</v>
      </c>
      <c r="B842">
        <f>COUNTIF($A$2:A842,A842)</f>
        <v>31</v>
      </c>
      <c r="D842" s="12" t="s">
        <v>210</v>
      </c>
      <c r="E842">
        <f>COUNTIF($D$2:D842,D842)</f>
        <v>12</v>
      </c>
    </row>
    <row r="843" spans="1:5" hidden="1" x14ac:dyDescent="0.45">
      <c r="A843" s="15" t="s">
        <v>114</v>
      </c>
      <c r="B843">
        <f>COUNTIF($A$2:A843,A843)</f>
        <v>32</v>
      </c>
      <c r="D843" s="15" t="s">
        <v>214</v>
      </c>
      <c r="E843">
        <f>COUNTIF($D$2:D843,D843)</f>
        <v>12</v>
      </c>
    </row>
    <row r="844" spans="1:5" hidden="1" x14ac:dyDescent="0.45">
      <c r="A844" s="12" t="s">
        <v>242</v>
      </c>
      <c r="B844">
        <f>COUNTIF($A$2:A844,A844)</f>
        <v>1</v>
      </c>
      <c r="D844" s="12"/>
      <c r="E844">
        <f>COUNTIF($D$2:D844,D844)</f>
        <v>0</v>
      </c>
    </row>
    <row r="845" spans="1:5" hidden="1" x14ac:dyDescent="0.45">
      <c r="A845" s="15" t="s">
        <v>354</v>
      </c>
      <c r="B845">
        <f>COUNTIF($A$2:A845,A845)</f>
        <v>9</v>
      </c>
      <c r="D845" s="15" t="s">
        <v>318</v>
      </c>
      <c r="E845">
        <f>COUNTIF($D$2:D845,D845)</f>
        <v>12</v>
      </c>
    </row>
    <row r="846" spans="1:5" hidden="1" x14ac:dyDescent="0.45">
      <c r="A846" s="12" t="s">
        <v>354</v>
      </c>
      <c r="B846">
        <f>COUNTIF($A$2:A846,A846)</f>
        <v>10</v>
      </c>
      <c r="D846" s="12" t="s">
        <v>179</v>
      </c>
      <c r="E846">
        <f>COUNTIF($D$2:D846,D846)</f>
        <v>14</v>
      </c>
    </row>
    <row r="847" spans="1:5" hidden="1" x14ac:dyDescent="0.45">
      <c r="A847" s="15" t="s">
        <v>236</v>
      </c>
      <c r="B847">
        <f>COUNTIF($A$2:A847,A847)</f>
        <v>1</v>
      </c>
      <c r="D847" s="15"/>
      <c r="E847">
        <f>COUNTIF($D$2:D847,D847)</f>
        <v>0</v>
      </c>
    </row>
    <row r="848" spans="1:5" hidden="1" x14ac:dyDescent="0.45">
      <c r="A848" s="12" t="s">
        <v>354</v>
      </c>
      <c r="B848">
        <f>COUNTIF($A$2:A848,A848)</f>
        <v>11</v>
      </c>
      <c r="D848" s="12" t="s">
        <v>206</v>
      </c>
      <c r="E848">
        <f>COUNTIF($D$2:D848,D848)</f>
        <v>13</v>
      </c>
    </row>
    <row r="849" spans="1:5" hidden="1" x14ac:dyDescent="0.45">
      <c r="A849" s="15" t="s">
        <v>354</v>
      </c>
      <c r="B849">
        <f>COUNTIF($A$2:A849,A849)</f>
        <v>12</v>
      </c>
      <c r="D849" s="15" t="s">
        <v>210</v>
      </c>
      <c r="E849">
        <f>COUNTIF($D$2:D849,D849)</f>
        <v>13</v>
      </c>
    </row>
    <row r="850" spans="1:5" hidden="1" x14ac:dyDescent="0.45">
      <c r="A850" s="12" t="s">
        <v>233</v>
      </c>
      <c r="B850">
        <f>COUNTIF($A$2:A850,A850)</f>
        <v>1</v>
      </c>
      <c r="D850" s="12"/>
      <c r="E850">
        <f>COUNTIF($D$2:D850,D850)</f>
        <v>0</v>
      </c>
    </row>
    <row r="851" spans="1:5" hidden="1" x14ac:dyDescent="0.45">
      <c r="A851" s="15" t="s">
        <v>279</v>
      </c>
      <c r="B851">
        <f>COUNTIF($A$2:A851,A851)</f>
        <v>1</v>
      </c>
      <c r="D851" s="15"/>
      <c r="E851">
        <f>COUNTIF($D$2:D851,D851)</f>
        <v>0</v>
      </c>
    </row>
    <row r="852" spans="1:5" hidden="1" x14ac:dyDescent="0.45">
      <c r="A852" s="12" t="s">
        <v>54</v>
      </c>
      <c r="B852">
        <f>COUNTIF($A$2:A852,A852)</f>
        <v>47</v>
      </c>
      <c r="D852" s="12" t="s">
        <v>356</v>
      </c>
      <c r="E852">
        <f>COUNTIF($D$2:D852,D852)</f>
        <v>1</v>
      </c>
    </row>
    <row r="853" spans="1:5" hidden="1" x14ac:dyDescent="0.45">
      <c r="A853" s="15" t="s">
        <v>354</v>
      </c>
      <c r="B853">
        <f>COUNTIF($A$2:A853,A853)</f>
        <v>13</v>
      </c>
      <c r="D853" s="15" t="s">
        <v>208</v>
      </c>
      <c r="E853">
        <f>COUNTIF($D$2:D853,D853)</f>
        <v>12</v>
      </c>
    </row>
    <row r="854" spans="1:5" hidden="1" x14ac:dyDescent="0.45">
      <c r="A854" s="12" t="s">
        <v>165</v>
      </c>
      <c r="B854">
        <f>COUNTIF($A$2:A854,A854)</f>
        <v>10</v>
      </c>
      <c r="D854" s="12" t="s">
        <v>208</v>
      </c>
      <c r="E854">
        <f>COUNTIF($D$2:D854,D854)</f>
        <v>13</v>
      </c>
    </row>
    <row r="855" spans="1:5" hidden="1" x14ac:dyDescent="0.45">
      <c r="A855" s="15" t="s">
        <v>364</v>
      </c>
      <c r="B855">
        <f>COUNTIF($A$2:A855,A855)</f>
        <v>4</v>
      </c>
      <c r="D855" s="15" t="s">
        <v>204</v>
      </c>
      <c r="E855">
        <f>COUNTIF($D$2:D855,D855)</f>
        <v>14</v>
      </c>
    </row>
    <row r="856" spans="1:5" hidden="1" x14ac:dyDescent="0.45">
      <c r="A856" s="12" t="s">
        <v>364</v>
      </c>
      <c r="B856">
        <f>COUNTIF($A$2:A856,A856)</f>
        <v>5</v>
      </c>
      <c r="D856" s="12" t="s">
        <v>318</v>
      </c>
      <c r="E856">
        <f>COUNTIF($D$2:D856,D856)</f>
        <v>13</v>
      </c>
    </row>
    <row r="857" spans="1:5" hidden="1" x14ac:dyDescent="0.45">
      <c r="A857" s="15" t="s">
        <v>114</v>
      </c>
      <c r="B857">
        <f>COUNTIF($A$2:A857,A857)</f>
        <v>33</v>
      </c>
      <c r="D857" s="15" t="s">
        <v>116</v>
      </c>
      <c r="E857">
        <f>COUNTIF($D$2:D857,D857)</f>
        <v>14</v>
      </c>
    </row>
    <row r="858" spans="1:5" hidden="1" x14ac:dyDescent="0.45">
      <c r="A858" s="12" t="s">
        <v>764</v>
      </c>
      <c r="B858">
        <f>COUNTIF($A$2:A858,A858)</f>
        <v>1</v>
      </c>
      <c r="D858" s="12"/>
      <c r="E858">
        <f>COUNTIF($D$2:D858,D858)</f>
        <v>0</v>
      </c>
    </row>
    <row r="859" spans="1:5" hidden="1" x14ac:dyDescent="0.45">
      <c r="A859" s="15" t="s">
        <v>288</v>
      </c>
      <c r="B859">
        <f>COUNTIF($A$2:A859,A859)</f>
        <v>1</v>
      </c>
      <c r="D859" s="15"/>
      <c r="E859">
        <f>COUNTIF($D$2:D859,D859)</f>
        <v>0</v>
      </c>
    </row>
    <row r="860" spans="1:5" hidden="1" x14ac:dyDescent="0.45">
      <c r="A860" s="12" t="s">
        <v>313</v>
      </c>
      <c r="B860">
        <f>COUNTIF($A$2:A860,A860)</f>
        <v>1</v>
      </c>
      <c r="D860" s="12"/>
      <c r="E860">
        <f>COUNTIF($D$2:D860,D860)</f>
        <v>0</v>
      </c>
    </row>
    <row r="861" spans="1:5" hidden="1" x14ac:dyDescent="0.45">
      <c r="A861" s="15" t="s">
        <v>54</v>
      </c>
      <c r="B861">
        <f>COUNTIF($A$2:A861,A861)</f>
        <v>48</v>
      </c>
      <c r="D861" s="15" t="s">
        <v>507</v>
      </c>
      <c r="E861">
        <f>COUNTIF($D$2:D861,D861)</f>
        <v>1</v>
      </c>
    </row>
    <row r="862" spans="1:5" hidden="1" x14ac:dyDescent="0.45">
      <c r="A862" s="12" t="s">
        <v>637</v>
      </c>
      <c r="B862">
        <f>COUNTIF($A$2:A862,A862)</f>
        <v>1</v>
      </c>
      <c r="D862" s="12"/>
      <c r="E862">
        <f>COUNTIF($D$2:D862,D862)</f>
        <v>0</v>
      </c>
    </row>
    <row r="863" spans="1:5" hidden="1" x14ac:dyDescent="0.45">
      <c r="A863" s="15" t="s">
        <v>283</v>
      </c>
      <c r="B863">
        <f>COUNTIF($A$2:A863,A863)</f>
        <v>1</v>
      </c>
      <c r="D863" s="15"/>
      <c r="E863">
        <f>COUNTIF($D$2:D863,D863)</f>
        <v>0</v>
      </c>
    </row>
    <row r="864" spans="1:5" hidden="1" x14ac:dyDescent="0.45">
      <c r="A864" s="12" t="s">
        <v>153</v>
      </c>
      <c r="B864">
        <f>COUNTIF($A$2:A864,A864)</f>
        <v>1</v>
      </c>
      <c r="D864" s="12"/>
      <c r="E864">
        <f>COUNTIF($D$2:D864,D864)</f>
        <v>0</v>
      </c>
    </row>
    <row r="865" spans="1:5" hidden="1" x14ac:dyDescent="0.45">
      <c r="A865" s="15" t="s">
        <v>54</v>
      </c>
      <c r="B865">
        <f>COUNTIF($A$2:A865,A865)</f>
        <v>49</v>
      </c>
      <c r="D865" s="15" t="s">
        <v>760</v>
      </c>
      <c r="E865">
        <f>COUNTIF($D$2:D865,D865)</f>
        <v>1</v>
      </c>
    </row>
    <row r="866" spans="1:5" hidden="1" x14ac:dyDescent="0.45">
      <c r="A866" s="12" t="s">
        <v>54</v>
      </c>
      <c r="B866">
        <f>COUNTIF($A$2:A866,A866)</f>
        <v>50</v>
      </c>
      <c r="D866" s="12" t="s">
        <v>806</v>
      </c>
      <c r="E866">
        <f>COUNTIF($D$2:D866,D866)</f>
        <v>1</v>
      </c>
    </row>
    <row r="867" spans="1:5" hidden="1" x14ac:dyDescent="0.45">
      <c r="A867" s="15" t="s">
        <v>54</v>
      </c>
      <c r="B867">
        <f>COUNTIF($A$2:A867,A867)</f>
        <v>51</v>
      </c>
      <c r="D867" s="15" t="s">
        <v>679</v>
      </c>
      <c r="E867">
        <f>COUNTIF($D$2:D867,D867)</f>
        <v>1</v>
      </c>
    </row>
    <row r="868" spans="1:5" hidden="1" x14ac:dyDescent="0.45">
      <c r="A868" s="12" t="s">
        <v>54</v>
      </c>
      <c r="B868">
        <f>COUNTIF($A$2:A868,A868)</f>
        <v>52</v>
      </c>
      <c r="D868" s="12" t="s">
        <v>515</v>
      </c>
      <c r="E868">
        <f>COUNTIF($D$2:D868,D868)</f>
        <v>1</v>
      </c>
    </row>
    <row r="869" spans="1:5" hidden="1" x14ac:dyDescent="0.45">
      <c r="A869" s="15" t="s">
        <v>54</v>
      </c>
      <c r="B869">
        <f>COUNTIF($A$2:A869,A869)</f>
        <v>53</v>
      </c>
      <c r="D869" s="15" t="s">
        <v>443</v>
      </c>
      <c r="E869">
        <f>COUNTIF($D$2:D869,D869)</f>
        <v>1</v>
      </c>
    </row>
    <row r="870" spans="1:5" hidden="1" x14ac:dyDescent="0.45">
      <c r="A870" s="12" t="s">
        <v>54</v>
      </c>
      <c r="B870">
        <f>COUNTIF($A$2:A870,A870)</f>
        <v>54</v>
      </c>
      <c r="D870" s="12" t="s">
        <v>444</v>
      </c>
      <c r="E870">
        <f>COUNTIF($D$2:D870,D870)</f>
        <v>1</v>
      </c>
    </row>
    <row r="871" spans="1:5" hidden="1" x14ac:dyDescent="0.45">
      <c r="A871" s="15" t="s">
        <v>54</v>
      </c>
      <c r="B871">
        <f>COUNTIF($A$2:A871,A871)</f>
        <v>55</v>
      </c>
      <c r="D871" s="15" t="s">
        <v>813</v>
      </c>
      <c r="E871">
        <f>COUNTIF($D$2:D871,D871)</f>
        <v>1</v>
      </c>
    </row>
    <row r="872" spans="1:5" hidden="1" x14ac:dyDescent="0.45">
      <c r="A872" s="12" t="s">
        <v>760</v>
      </c>
      <c r="B872">
        <f>COUNTIF($A$2:A872,A872)</f>
        <v>1</v>
      </c>
      <c r="D872" s="12"/>
      <c r="E872">
        <f>COUNTIF($D$2:D872,D872)</f>
        <v>0</v>
      </c>
    </row>
    <row r="873" spans="1:5" hidden="1" x14ac:dyDescent="0.45">
      <c r="A873" s="15" t="s">
        <v>54</v>
      </c>
      <c r="B873">
        <f>COUNTIF($A$2:A873,A873)</f>
        <v>56</v>
      </c>
      <c r="D873" s="15" t="s">
        <v>811</v>
      </c>
      <c r="E873">
        <f>COUNTIF($D$2:D873,D873)</f>
        <v>1</v>
      </c>
    </row>
    <row r="874" spans="1:5" hidden="1" x14ac:dyDescent="0.45">
      <c r="A874" s="12" t="s">
        <v>54</v>
      </c>
      <c r="B874">
        <f>COUNTIF($A$2:A874,A874)</f>
        <v>57</v>
      </c>
      <c r="D874" s="12" t="s">
        <v>291</v>
      </c>
      <c r="E874">
        <f>COUNTIF($D$2:D874,D874)</f>
        <v>1</v>
      </c>
    </row>
    <row r="875" spans="1:5" hidden="1" x14ac:dyDescent="0.45">
      <c r="A875" s="15" t="s">
        <v>54</v>
      </c>
      <c r="B875">
        <f>COUNTIF($A$2:A875,A875)</f>
        <v>58</v>
      </c>
      <c r="D875" s="15" t="s">
        <v>522</v>
      </c>
      <c r="E875">
        <f>COUNTIF($D$2:D875,D875)</f>
        <v>1</v>
      </c>
    </row>
    <row r="876" spans="1:5" hidden="1" x14ac:dyDescent="0.45">
      <c r="A876" s="12" t="s">
        <v>54</v>
      </c>
      <c r="B876">
        <f>COUNTIF($A$2:A876,A876)</f>
        <v>59</v>
      </c>
      <c r="D876" s="12" t="s">
        <v>610</v>
      </c>
      <c r="E876">
        <f>COUNTIF($D$2:D876,D876)</f>
        <v>1</v>
      </c>
    </row>
    <row r="877" spans="1:5" hidden="1" x14ac:dyDescent="0.45">
      <c r="A877" s="15" t="s">
        <v>58</v>
      </c>
      <c r="B877">
        <f>COUNTIF($A$2:A877,A877)</f>
        <v>1</v>
      </c>
      <c r="D877" s="15"/>
      <c r="E877">
        <f>COUNTIF($D$2:D877,D877)</f>
        <v>0</v>
      </c>
    </row>
    <row r="878" spans="1:5" hidden="1" x14ac:dyDescent="0.45">
      <c r="A878" s="12" t="s">
        <v>54</v>
      </c>
      <c r="B878">
        <f>COUNTIF($A$2:A878,A878)</f>
        <v>60</v>
      </c>
      <c r="D878" s="12" t="s">
        <v>520</v>
      </c>
      <c r="E878">
        <f>COUNTIF($D$2:D878,D878)</f>
        <v>1</v>
      </c>
    </row>
    <row r="879" spans="1:5" hidden="1" x14ac:dyDescent="0.45">
      <c r="A879" s="15" t="s">
        <v>8</v>
      </c>
      <c r="B879">
        <f>COUNTIF($A$2:A879,A879)</f>
        <v>25</v>
      </c>
      <c r="D879" s="15" t="s">
        <v>883</v>
      </c>
      <c r="E879">
        <f>COUNTIF($D$2:D879,D879)</f>
        <v>1</v>
      </c>
    </row>
    <row r="880" spans="1:5" hidden="1" x14ac:dyDescent="0.45">
      <c r="A880" s="12" t="s">
        <v>813</v>
      </c>
      <c r="B880">
        <f>COUNTIF($A$2:A880,A880)</f>
        <v>1</v>
      </c>
      <c r="D880" s="12"/>
      <c r="E880">
        <f>COUNTIF($D$2:D880,D880)</f>
        <v>0</v>
      </c>
    </row>
    <row r="881" spans="1:5" hidden="1" x14ac:dyDescent="0.45">
      <c r="A881" s="15" t="s">
        <v>8</v>
      </c>
      <c r="B881">
        <f>COUNTIF($A$2:A881,A881)</f>
        <v>26</v>
      </c>
      <c r="D881" s="15" t="s">
        <v>284</v>
      </c>
      <c r="E881">
        <f>COUNTIF($D$2:D881,D881)</f>
        <v>1</v>
      </c>
    </row>
    <row r="882" spans="1:5" hidden="1" x14ac:dyDescent="0.45">
      <c r="A882" s="12" t="s">
        <v>112</v>
      </c>
      <c r="B882">
        <f>COUNTIF($A$2:A882,A882)</f>
        <v>13</v>
      </c>
      <c r="D882" s="12" t="s">
        <v>177</v>
      </c>
      <c r="E882">
        <f>COUNTIF($D$2:D882,D882)</f>
        <v>11</v>
      </c>
    </row>
    <row r="883" spans="1:5" hidden="1" x14ac:dyDescent="0.45">
      <c r="A883" s="15" t="s">
        <v>112</v>
      </c>
      <c r="B883">
        <f>COUNTIF($A$2:A883,A883)</f>
        <v>14</v>
      </c>
      <c r="D883" s="15" t="s">
        <v>252</v>
      </c>
      <c r="E883">
        <f>COUNTIF($D$2:D883,D883)</f>
        <v>12</v>
      </c>
    </row>
    <row r="884" spans="1:5" hidden="1" x14ac:dyDescent="0.45">
      <c r="A884" s="12" t="s">
        <v>112</v>
      </c>
      <c r="B884">
        <f>COUNTIF($A$2:A884,A884)</f>
        <v>15</v>
      </c>
      <c r="D884" s="12" t="s">
        <v>214</v>
      </c>
      <c r="E884">
        <f>COUNTIF($D$2:D884,D884)</f>
        <v>13</v>
      </c>
    </row>
    <row r="885" spans="1:5" hidden="1" x14ac:dyDescent="0.45">
      <c r="A885" s="15" t="s">
        <v>447</v>
      </c>
      <c r="B885">
        <f>COUNTIF($A$2:A885,A885)</f>
        <v>1</v>
      </c>
      <c r="D885" s="15"/>
      <c r="E885">
        <f>COUNTIF($D$2:D885,D885)</f>
        <v>0</v>
      </c>
    </row>
    <row r="886" spans="1:5" hidden="1" x14ac:dyDescent="0.45">
      <c r="A886" s="12" t="s">
        <v>112</v>
      </c>
      <c r="B886">
        <f>COUNTIF($A$2:A886,A886)</f>
        <v>16</v>
      </c>
      <c r="D886" s="12" t="s">
        <v>100</v>
      </c>
      <c r="E886">
        <f>COUNTIF($D$2:D886,D886)</f>
        <v>13</v>
      </c>
    </row>
    <row r="887" spans="1:5" hidden="1" x14ac:dyDescent="0.45">
      <c r="A887" s="15" t="s">
        <v>609</v>
      </c>
      <c r="B887">
        <f>COUNTIF($A$2:A887,A887)</f>
        <v>1</v>
      </c>
      <c r="D887" s="15"/>
      <c r="E887">
        <f>COUNTIF($D$2:D887,D887)</f>
        <v>0</v>
      </c>
    </row>
    <row r="888" spans="1:5" hidden="1" x14ac:dyDescent="0.45">
      <c r="A888" s="12" t="s">
        <v>112</v>
      </c>
      <c r="B888">
        <f>COUNTIF($A$2:A888,A888)</f>
        <v>17</v>
      </c>
      <c r="D888" s="12" t="s">
        <v>153</v>
      </c>
      <c r="E888">
        <f>COUNTIF($D$2:D888,D888)</f>
        <v>11</v>
      </c>
    </row>
    <row r="889" spans="1:5" hidden="1" x14ac:dyDescent="0.45">
      <c r="A889" s="15" t="s">
        <v>610</v>
      </c>
      <c r="B889">
        <f>COUNTIF($A$2:A889,A889)</f>
        <v>1</v>
      </c>
      <c r="D889" s="15"/>
      <c r="E889">
        <f>COUNTIF($D$2:D889,D889)</f>
        <v>0</v>
      </c>
    </row>
    <row r="890" spans="1:5" hidden="1" x14ac:dyDescent="0.45">
      <c r="A890" s="12" t="s">
        <v>370</v>
      </c>
      <c r="B890">
        <f>COUNTIF($A$2:A890,A890)</f>
        <v>1</v>
      </c>
      <c r="D890" s="12"/>
      <c r="E890">
        <f>COUNTIF($D$2:D890,D890)</f>
        <v>0</v>
      </c>
    </row>
    <row r="891" spans="1:5" hidden="1" x14ac:dyDescent="0.45">
      <c r="A891" s="15" t="s">
        <v>335</v>
      </c>
      <c r="B891">
        <f>COUNTIF($A$2:A891,A891)</f>
        <v>11</v>
      </c>
      <c r="D891" s="15" t="s">
        <v>269</v>
      </c>
      <c r="E891">
        <f>COUNTIF($D$2:D891,D891)</f>
        <v>13</v>
      </c>
    </row>
    <row r="892" spans="1:5" hidden="1" x14ac:dyDescent="0.45">
      <c r="A892" s="12" t="s">
        <v>335</v>
      </c>
      <c r="B892">
        <f>COUNTIF($A$2:A892,A892)</f>
        <v>12</v>
      </c>
      <c r="D892" s="12" t="s">
        <v>206</v>
      </c>
      <c r="E892">
        <f>COUNTIF($D$2:D892,D892)</f>
        <v>14</v>
      </c>
    </row>
    <row r="893" spans="1:5" hidden="1" x14ac:dyDescent="0.45">
      <c r="A893" s="15" t="s">
        <v>335</v>
      </c>
      <c r="B893">
        <f>COUNTIF($A$2:A893,A893)</f>
        <v>13</v>
      </c>
      <c r="D893" s="15" t="s">
        <v>208</v>
      </c>
      <c r="E893">
        <f>COUNTIF($D$2:D893,D893)</f>
        <v>14</v>
      </c>
    </row>
    <row r="894" spans="1:5" hidden="1" x14ac:dyDescent="0.45">
      <c r="A894" s="12" t="s">
        <v>24</v>
      </c>
      <c r="B894">
        <f>COUNTIF($A$2:A894,A894)</f>
        <v>6</v>
      </c>
      <c r="D894" s="12" t="s">
        <v>216</v>
      </c>
      <c r="E894">
        <f>COUNTIF($D$2:D894,D894)</f>
        <v>4</v>
      </c>
    </row>
    <row r="895" spans="1:5" hidden="1" x14ac:dyDescent="0.45">
      <c r="A895" s="15" t="s">
        <v>22</v>
      </c>
      <c r="B895">
        <f>COUNTIF($A$2:A895,A895)</f>
        <v>42</v>
      </c>
      <c r="D895" s="15" t="s">
        <v>30</v>
      </c>
      <c r="E895">
        <f>COUNTIF($D$2:D895,D895)</f>
        <v>11</v>
      </c>
    </row>
    <row r="896" spans="1:5" hidden="1" x14ac:dyDescent="0.45">
      <c r="A896" s="12" t="s">
        <v>177</v>
      </c>
      <c r="B896">
        <f>COUNTIF($A$2:A896,A896)</f>
        <v>1</v>
      </c>
      <c r="D896" s="12"/>
      <c r="E896">
        <f>COUNTIF($D$2:D896,D896)</f>
        <v>0</v>
      </c>
    </row>
    <row r="897" spans="1:5" hidden="1" x14ac:dyDescent="0.45">
      <c r="A897" s="15" t="s">
        <v>266</v>
      </c>
      <c r="B897">
        <f>COUNTIF($A$2:A897,A897)</f>
        <v>1</v>
      </c>
      <c r="D897" s="15"/>
      <c r="E897">
        <f>COUNTIF($D$2:D897,D897)</f>
        <v>0</v>
      </c>
    </row>
    <row r="898" spans="1:5" hidden="1" x14ac:dyDescent="0.45">
      <c r="A898" s="12" t="s">
        <v>41</v>
      </c>
      <c r="B898">
        <f>COUNTIF($A$2:A898,A898)</f>
        <v>23</v>
      </c>
      <c r="D898" s="12" t="s">
        <v>236</v>
      </c>
      <c r="E898">
        <f>COUNTIF($D$2:D898,D898)</f>
        <v>13</v>
      </c>
    </row>
    <row r="899" spans="1:5" hidden="1" x14ac:dyDescent="0.45">
      <c r="A899" s="15" t="s">
        <v>41</v>
      </c>
      <c r="B899">
        <f>COUNTIF($A$2:A899,A899)</f>
        <v>24</v>
      </c>
      <c r="D899" s="15" t="s">
        <v>88</v>
      </c>
      <c r="E899">
        <f>COUNTIF($D$2:D899,D899)</f>
        <v>9</v>
      </c>
    </row>
    <row r="900" spans="1:5" hidden="1" x14ac:dyDescent="0.45">
      <c r="A900" s="12" t="s">
        <v>41</v>
      </c>
      <c r="B900">
        <f>COUNTIF($A$2:A900,A900)</f>
        <v>25</v>
      </c>
      <c r="D900" s="12" t="s">
        <v>166</v>
      </c>
      <c r="E900">
        <f>COUNTIF($D$2:D900,D900)</f>
        <v>15</v>
      </c>
    </row>
    <row r="901" spans="1:5" hidden="1" x14ac:dyDescent="0.45">
      <c r="A901" s="15" t="s">
        <v>41</v>
      </c>
      <c r="B901">
        <f>COUNTIF($A$2:A901,A901)</f>
        <v>26</v>
      </c>
      <c r="D901" s="15" t="s">
        <v>153</v>
      </c>
      <c r="E901">
        <f>COUNTIF($D$2:D901,D901)</f>
        <v>12</v>
      </c>
    </row>
    <row r="902" spans="1:5" hidden="1" x14ac:dyDescent="0.45">
      <c r="A902" s="12" t="s">
        <v>41</v>
      </c>
      <c r="B902">
        <f>COUNTIF($A$2:A902,A902)</f>
        <v>27</v>
      </c>
      <c r="D902" s="12" t="s">
        <v>318</v>
      </c>
      <c r="E902">
        <f>COUNTIF($D$2:D902,D902)</f>
        <v>14</v>
      </c>
    </row>
    <row r="903" spans="1:5" hidden="1" x14ac:dyDescent="0.45">
      <c r="A903" s="15" t="s">
        <v>47</v>
      </c>
      <c r="B903">
        <f>COUNTIF($A$2:A903,A903)</f>
        <v>10</v>
      </c>
      <c r="D903" s="15" t="s">
        <v>173</v>
      </c>
      <c r="E903">
        <f>COUNTIF($D$2:D903,D903)</f>
        <v>13</v>
      </c>
    </row>
    <row r="904" spans="1:5" hidden="1" x14ac:dyDescent="0.45">
      <c r="A904" s="12" t="s">
        <v>509</v>
      </c>
      <c r="B904">
        <f>COUNTIF($A$2:A904,A904)</f>
        <v>1</v>
      </c>
      <c r="D904" s="12"/>
      <c r="E904">
        <f>COUNTIF($D$2:D904,D904)</f>
        <v>0</v>
      </c>
    </row>
    <row r="905" spans="1:5" hidden="1" x14ac:dyDescent="0.45">
      <c r="A905" s="15" t="s">
        <v>47</v>
      </c>
      <c r="B905">
        <f>COUNTIF($A$2:A905,A905)</f>
        <v>11</v>
      </c>
      <c r="D905" s="15" t="s">
        <v>88</v>
      </c>
      <c r="E905">
        <f>COUNTIF($D$2:D905,D905)</f>
        <v>10</v>
      </c>
    </row>
    <row r="906" spans="1:5" hidden="1" x14ac:dyDescent="0.45">
      <c r="A906" s="12" t="s">
        <v>43</v>
      </c>
      <c r="B906">
        <f>COUNTIF($A$2:A906,A906)</f>
        <v>24</v>
      </c>
      <c r="D906" s="12" t="s">
        <v>200</v>
      </c>
      <c r="E906">
        <f>COUNTIF($D$2:D906,D906)</f>
        <v>13</v>
      </c>
    </row>
    <row r="907" spans="1:5" hidden="1" x14ac:dyDescent="0.45">
      <c r="A907" s="15" t="s">
        <v>43</v>
      </c>
      <c r="B907">
        <f>COUNTIF($A$2:A907,A907)</f>
        <v>25</v>
      </c>
      <c r="D907" s="15" t="s">
        <v>175</v>
      </c>
      <c r="E907">
        <f>COUNTIF($D$2:D907,D907)</f>
        <v>10</v>
      </c>
    </row>
    <row r="908" spans="1:5" hidden="1" x14ac:dyDescent="0.45">
      <c r="A908" s="12" t="s">
        <v>43</v>
      </c>
      <c r="B908">
        <f>COUNTIF($A$2:A908,A908)</f>
        <v>26</v>
      </c>
      <c r="D908" s="12" t="s">
        <v>153</v>
      </c>
      <c r="E908">
        <f>COUNTIF($D$2:D908,D908)</f>
        <v>13</v>
      </c>
    </row>
    <row r="909" spans="1:5" hidden="1" x14ac:dyDescent="0.45">
      <c r="A909" s="15" t="s">
        <v>43</v>
      </c>
      <c r="B909">
        <f>COUNTIF($A$2:A909,A909)</f>
        <v>27</v>
      </c>
      <c r="D909" s="15" t="s">
        <v>252</v>
      </c>
      <c r="E909">
        <f>COUNTIF($D$2:D909,D909)</f>
        <v>13</v>
      </c>
    </row>
    <row r="910" spans="1:5" hidden="1" x14ac:dyDescent="0.45">
      <c r="A910" s="12" t="s">
        <v>43</v>
      </c>
      <c r="B910">
        <f>COUNTIF($A$2:A910,A910)</f>
        <v>28</v>
      </c>
      <c r="D910" s="12" t="s">
        <v>272</v>
      </c>
      <c r="E910">
        <f>COUNTIF($D$2:D910,D910)</f>
        <v>15</v>
      </c>
    </row>
    <row r="911" spans="1:5" hidden="1" x14ac:dyDescent="0.45">
      <c r="A911" s="15" t="s">
        <v>43</v>
      </c>
      <c r="B911">
        <f>COUNTIF($A$2:A911,A911)</f>
        <v>29</v>
      </c>
      <c r="D911" s="15" t="s">
        <v>210</v>
      </c>
      <c r="E911">
        <f>COUNTIF($D$2:D911,D911)</f>
        <v>14</v>
      </c>
    </row>
    <row r="912" spans="1:5" hidden="1" x14ac:dyDescent="0.45">
      <c r="A912" s="12" t="s">
        <v>45</v>
      </c>
      <c r="B912">
        <f>COUNTIF($A$2:A912,A912)</f>
        <v>9</v>
      </c>
      <c r="D912" s="12" t="s">
        <v>175</v>
      </c>
      <c r="E912">
        <f>COUNTIF($D$2:D912,D912)</f>
        <v>11</v>
      </c>
    </row>
    <row r="913" spans="1:5" hidden="1" x14ac:dyDescent="0.45">
      <c r="A913" s="15" t="s">
        <v>45</v>
      </c>
      <c r="B913">
        <f>COUNTIF($A$2:A913,A913)</f>
        <v>10</v>
      </c>
      <c r="D913" s="15" t="s">
        <v>225</v>
      </c>
      <c r="E913">
        <f>COUNTIF($D$2:D913,D913)</f>
        <v>10</v>
      </c>
    </row>
    <row r="914" spans="1:5" hidden="1" x14ac:dyDescent="0.45">
      <c r="A914" s="12" t="s">
        <v>45</v>
      </c>
      <c r="B914">
        <f>COUNTIF($A$2:A914,A914)</f>
        <v>11</v>
      </c>
      <c r="D914" s="12" t="s">
        <v>248</v>
      </c>
      <c r="E914">
        <f>COUNTIF($D$2:D914,D914)</f>
        <v>11</v>
      </c>
    </row>
    <row r="915" spans="1:5" hidden="1" x14ac:dyDescent="0.45">
      <c r="A915" s="15" t="s">
        <v>41</v>
      </c>
      <c r="B915">
        <f>COUNTIF($A$2:A915,A915)</f>
        <v>28</v>
      </c>
      <c r="D915" s="15" t="s">
        <v>275</v>
      </c>
      <c r="E915">
        <f>COUNTIF($D$2:D915,D915)</f>
        <v>15</v>
      </c>
    </row>
    <row r="916" spans="1:5" hidden="1" x14ac:dyDescent="0.45">
      <c r="A916" s="12" t="s">
        <v>41</v>
      </c>
      <c r="B916">
        <f>COUNTIF($A$2:A916,A916)</f>
        <v>29</v>
      </c>
      <c r="D916" s="12" t="s">
        <v>208</v>
      </c>
      <c r="E916">
        <f>COUNTIF($D$2:D916,D916)</f>
        <v>15</v>
      </c>
    </row>
    <row r="917" spans="1:5" hidden="1" x14ac:dyDescent="0.45">
      <c r="A917" s="15" t="s">
        <v>22</v>
      </c>
      <c r="B917">
        <f>COUNTIF($A$2:A917,A917)</f>
        <v>43</v>
      </c>
      <c r="D917" s="15" t="s">
        <v>88</v>
      </c>
      <c r="E917">
        <f>COUNTIF($D$2:D917,D917)</f>
        <v>11</v>
      </c>
    </row>
    <row r="918" spans="1:5" hidden="1" x14ac:dyDescent="0.45">
      <c r="A918" s="12" t="s">
        <v>22</v>
      </c>
      <c r="B918">
        <f>COUNTIF($A$2:A918,A918)</f>
        <v>44</v>
      </c>
      <c r="D918" s="12" t="s">
        <v>313</v>
      </c>
      <c r="E918">
        <f>COUNTIF($D$2:D918,D918)</f>
        <v>12</v>
      </c>
    </row>
    <row r="919" spans="1:5" hidden="1" x14ac:dyDescent="0.45">
      <c r="A919" s="15" t="s">
        <v>22</v>
      </c>
      <c r="B919">
        <f>COUNTIF($A$2:A919,A919)</f>
        <v>45</v>
      </c>
      <c r="D919" s="15" t="s">
        <v>204</v>
      </c>
      <c r="E919">
        <f>COUNTIF($D$2:D919,D919)</f>
        <v>15</v>
      </c>
    </row>
    <row r="920" spans="1:5" hidden="1" x14ac:dyDescent="0.45">
      <c r="A920" s="12" t="s">
        <v>22</v>
      </c>
      <c r="B920">
        <f>COUNTIF($A$2:A920,A920)</f>
        <v>46</v>
      </c>
      <c r="D920" s="12" t="s">
        <v>269</v>
      </c>
      <c r="E920">
        <f>COUNTIF($D$2:D920,D920)</f>
        <v>14</v>
      </c>
    </row>
    <row r="921" spans="1:5" hidden="1" x14ac:dyDescent="0.45">
      <c r="A921" s="15" t="s">
        <v>22</v>
      </c>
      <c r="B921">
        <f>COUNTIF($A$2:A921,A921)</f>
        <v>47</v>
      </c>
      <c r="D921" s="15" t="s">
        <v>198</v>
      </c>
      <c r="E921">
        <f>COUNTIF($D$2:D921,D921)</f>
        <v>10</v>
      </c>
    </row>
    <row r="922" spans="1:5" hidden="1" x14ac:dyDescent="0.45">
      <c r="A922" s="12" t="s">
        <v>22</v>
      </c>
      <c r="B922">
        <f>COUNTIF($A$2:A922,A922)</f>
        <v>48</v>
      </c>
      <c r="D922" s="12" t="s">
        <v>318</v>
      </c>
      <c r="E922">
        <f>COUNTIF($D$2:D922,D922)</f>
        <v>15</v>
      </c>
    </row>
    <row r="923" spans="1:5" hidden="1" x14ac:dyDescent="0.45">
      <c r="A923" s="15" t="s">
        <v>22</v>
      </c>
      <c r="B923">
        <f>COUNTIF($A$2:A923,A923)</f>
        <v>49</v>
      </c>
      <c r="D923" s="15" t="s">
        <v>196</v>
      </c>
      <c r="E923">
        <f>COUNTIF($D$2:D923,D923)</f>
        <v>15</v>
      </c>
    </row>
    <row r="924" spans="1:5" hidden="1" x14ac:dyDescent="0.45">
      <c r="A924" s="12" t="s">
        <v>2276</v>
      </c>
      <c r="B924">
        <f>COUNTIF($A$2:A924,A924)</f>
        <v>1</v>
      </c>
      <c r="D924" s="12"/>
      <c r="E924">
        <f>COUNTIF($D$2:D924,D924)</f>
        <v>0</v>
      </c>
    </row>
    <row r="925" spans="1:5" hidden="1" x14ac:dyDescent="0.45">
      <c r="A925" s="15" t="s">
        <v>36</v>
      </c>
      <c r="B925">
        <f>COUNTIF($A$2:A925,A925)</f>
        <v>50</v>
      </c>
      <c r="D925" s="15" t="s">
        <v>225</v>
      </c>
      <c r="E925">
        <f>COUNTIF($D$2:D925,D925)</f>
        <v>11</v>
      </c>
    </row>
    <row r="926" spans="1:5" hidden="1" x14ac:dyDescent="0.45"/>
    <row r="927" spans="1:5" hidden="1" x14ac:dyDescent="0.45"/>
    <row r="928" spans="1:5" hidden="1" x14ac:dyDescent="0.45"/>
    <row r="929" hidden="1" x14ac:dyDescent="0.45"/>
    <row r="930" hidden="1" x14ac:dyDescent="0.45"/>
    <row r="931" hidden="1" x14ac:dyDescent="0.45"/>
    <row r="932" hidden="1" x14ac:dyDescent="0.45"/>
    <row r="933" hidden="1" x14ac:dyDescent="0.45"/>
    <row r="934" hidden="1" x14ac:dyDescent="0.45"/>
    <row r="935" hidden="1" x14ac:dyDescent="0.45"/>
    <row r="936" hidden="1" x14ac:dyDescent="0.45"/>
    <row r="937" hidden="1" x14ac:dyDescent="0.45"/>
    <row r="938" hidden="1" x14ac:dyDescent="0.45"/>
    <row r="939" hidden="1" x14ac:dyDescent="0.45"/>
    <row r="940" hidden="1" x14ac:dyDescent="0.45"/>
    <row r="941" hidden="1" x14ac:dyDescent="0.45"/>
  </sheetData>
  <autoFilter ref="A1:E941" xr:uid="{4B8D9E9C-2631-4FED-88DE-57EE34AF4889}">
    <filterColumn colId="1">
      <filters>
        <filter val="2"/>
      </filters>
    </filterColumn>
    <filterColumn colId="3">
      <filters blank="1"/>
    </filterColumn>
  </autoFilter>
  <phoneticPr fontId="9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2EC305-1BDD-4CB6-AB8B-88FCCF23F01E}">
  <dimension ref="A1"/>
  <sheetViews>
    <sheetView zoomScale="70" zoomScaleNormal="70" workbookViewId="0">
      <selection activeCell="D30" sqref="D30"/>
    </sheetView>
  </sheetViews>
  <sheetFormatPr defaultRowHeight="18" x14ac:dyDescent="0.45"/>
  <sheetData/>
  <phoneticPr fontId="9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5-4</vt:lpstr>
      <vt:lpstr>2subscriptInfo</vt:lpstr>
      <vt:lpstr>ProductRatePlanCharge</vt:lpstr>
      <vt:lpstr>Sheet1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Kim,Inchoul ST-CS3</cp:lastModifiedBy>
  <dcterms:created xsi:type="dcterms:W3CDTF">2017-07-31T08:10:57Z</dcterms:created>
  <dcterms:modified xsi:type="dcterms:W3CDTF">2017-08-22T04:12:24Z</dcterms:modified>
</cp:coreProperties>
</file>