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iwonkim/YL_bioinformatics/FBA/"/>
    </mc:Choice>
  </mc:AlternateContent>
  <xr:revisionPtr revIDLastSave="0" documentId="8_{4178BF09-4573-6048-B2C1-C8D3F6554E0C}" xr6:coauthVersionLast="47" xr6:coauthVersionMax="47" xr10:uidLastSave="{00000000-0000-0000-0000-000000000000}"/>
  <bookViews>
    <workbookView xWindow="-2640" yWindow="2360" windowWidth="18080" windowHeight="127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70" i="1"/>
  <c r="L39" i="1"/>
  <c r="L43" i="1"/>
  <c r="L44" i="1"/>
  <c r="L47" i="1"/>
  <c r="L45" i="1"/>
  <c r="L3" i="1"/>
  <c r="L68" i="1"/>
  <c r="L49" i="1"/>
  <c r="L66" i="1"/>
  <c r="L50" i="1"/>
  <c r="L16" i="1"/>
  <c r="L34" i="1"/>
  <c r="L31" i="1"/>
  <c r="L21" i="1"/>
  <c r="L32" i="1"/>
  <c r="L41" i="1"/>
  <c r="L51" i="1"/>
  <c r="L30" i="1"/>
  <c r="L74" i="1"/>
  <c r="L75" i="1"/>
  <c r="L52" i="1"/>
  <c r="L15" i="1"/>
  <c r="L53" i="1"/>
  <c r="L29" i="1"/>
  <c r="L77" i="1"/>
  <c r="L62" i="1"/>
  <c r="L42" i="1"/>
  <c r="L58" i="1"/>
  <c r="L65" i="1"/>
  <c r="L28" i="1"/>
  <c r="L63" i="1"/>
  <c r="L64" i="1"/>
  <c r="L2" i="1"/>
  <c r="L67" i="1"/>
  <c r="L57" i="1"/>
  <c r="L61" i="1"/>
  <c r="L35" i="1"/>
  <c r="L37" i="1"/>
  <c r="L54" i="1"/>
  <c r="L48" i="1"/>
  <c r="L76" i="1"/>
  <c r="L36" i="1"/>
  <c r="L46" i="1"/>
  <c r="L12" i="1"/>
  <c r="L13" i="1"/>
  <c r="L38" i="1"/>
  <c r="L14" i="1"/>
  <c r="L78" i="1"/>
  <c r="L71" i="1"/>
  <c r="L4" i="1"/>
  <c r="L5" i="1"/>
  <c r="L11" i="1"/>
  <c r="L6" i="1"/>
  <c r="L59" i="1"/>
  <c r="L55" i="1"/>
  <c r="L60" i="1"/>
  <c r="L25" i="1"/>
  <c r="L26" i="1"/>
  <c r="L56" i="1"/>
  <c r="L22" i="1"/>
  <c r="L72" i="1"/>
  <c r="L73" i="1"/>
  <c r="L23" i="1"/>
  <c r="L27" i="1"/>
  <c r="L24" i="1"/>
  <c r="L17" i="1"/>
  <c r="L18" i="1"/>
  <c r="L19" i="1"/>
  <c r="L20" i="1"/>
  <c r="L33" i="1"/>
  <c r="L40" i="1"/>
  <c r="L69" i="1"/>
</calcChain>
</file>

<file path=xl/sharedStrings.xml><?xml version="1.0" encoding="utf-8"?>
<sst xmlns="http://schemas.openxmlformats.org/spreadsheetml/2006/main" count="299" uniqueCount="220">
  <si>
    <t>reaction_ID</t>
  </si>
  <si>
    <t>Unnamed: 0</t>
  </si>
  <si>
    <t>xml_equation</t>
  </si>
  <si>
    <t>bigg_name</t>
  </si>
  <si>
    <t>ACONTm</t>
  </si>
  <si>
    <t xml:space="preserve"> cit_m &lt;=&gt; icit_m</t>
  </si>
  <si>
    <t>Aconitate hydratase</t>
  </si>
  <si>
    <t>G5SADr</t>
  </si>
  <si>
    <t xml:space="preserve"> glu5sa_c &lt;=&gt; 1pyr5c_c + h2o_c + h_c</t>
  </si>
  <si>
    <t>G5SD2</t>
  </si>
  <si>
    <t xml:space="preserve"> glu5p_c + h_c + nadh_c --&gt; glu5sa_c + nad_c + pi_c</t>
  </si>
  <si>
    <t>Glutamate 5 semialdehyde dehydrogenase</t>
  </si>
  <si>
    <t>GLU5K</t>
  </si>
  <si>
    <t xml:space="preserve"> atp_c + glu_L_c --&gt; adp_c + glu5p_c</t>
  </si>
  <si>
    <t>Glutamate 5-kinase</t>
  </si>
  <si>
    <t>P5CR</t>
  </si>
  <si>
    <t xml:space="preserve"> 1pyr5c_c + 2.0 h_c + nadph_c --&gt; nadp_c + pro_L_c</t>
  </si>
  <si>
    <t>Pyrroline-5-carboxylate reductase</t>
  </si>
  <si>
    <t>ICDHym</t>
  </si>
  <si>
    <t xml:space="preserve"> icit_m + nadp_m --&gt; akg_m + co2_m + nadph_m</t>
  </si>
  <si>
    <t xml:space="preserve">Isocitrate dehydrogenase  NADP </t>
  </si>
  <si>
    <t>ASPTA</t>
  </si>
  <si>
    <t xml:space="preserve"> akg_c + asp_L_c &lt;=&gt; glu_L_c + oaa_c</t>
  </si>
  <si>
    <t>Aspartate transaminase</t>
  </si>
  <si>
    <t>ASPTAm</t>
  </si>
  <si>
    <t xml:space="preserve"> akg_m + asp_L_m &lt;=&gt; glu_L_m + oaa_m</t>
  </si>
  <si>
    <t>ASPt2m</t>
  </si>
  <si>
    <t xml:space="preserve"> asp_L_c + h_c --&gt; asp_L_m + h_m</t>
  </si>
  <si>
    <t>Aspartate mitochondrial transport via proton symport</t>
  </si>
  <si>
    <t>DHFRi</t>
  </si>
  <si>
    <t xml:space="preserve"> dhf_c + h_c + nadph_c --&gt; nadp_c + thf_c</t>
  </si>
  <si>
    <t>FTHFL</t>
  </si>
  <si>
    <t xml:space="preserve"> atp_c + for_c + thf_c --&gt; 10fthf_c + adp_c + pi_c</t>
  </si>
  <si>
    <t>GLNS</t>
  </si>
  <si>
    <t xml:space="preserve"> atp_c + glu_L_c + nh4_c --&gt; adp_c + gln_L_c + h_c + pi_c</t>
  </si>
  <si>
    <t>Glutamine synthetase</t>
  </si>
  <si>
    <t>G3PD1ir</t>
  </si>
  <si>
    <t xml:space="preserve"> dhap_c + h_c + nadh_c --&gt; glyc3p_c + nad_c</t>
  </si>
  <si>
    <t xml:space="preserve">Glycerol 3 phosphate dehydrogenase  NAD </t>
  </si>
  <si>
    <t>GCC2am</t>
  </si>
  <si>
    <t xml:space="preserve"> gly_m + h_m + lpam_m &lt;=&gt; alpam_m + co2_m</t>
  </si>
  <si>
    <t>Glycine cleavage complex  lipoamide   mitochondrial</t>
  </si>
  <si>
    <t>DHAPtm</t>
  </si>
  <si>
    <t xml:space="preserve"> dhap_m --&gt; dhap_c</t>
  </si>
  <si>
    <t>Dihydroxyacetone phosphate transport  mitochondrial</t>
  </si>
  <si>
    <t>GCC2bim</t>
  </si>
  <si>
    <t xml:space="preserve"> alpam_m + thf_m --&gt; dhlam_m + mlthf_m + nh4_m</t>
  </si>
  <si>
    <t>Glycine cleavage system  lipoamide  irreversible  mitochondrial</t>
  </si>
  <si>
    <t>ENO</t>
  </si>
  <si>
    <t xml:space="preserve"> 2pg_c &lt;=&gt; h2o_c + pep_c</t>
  </si>
  <si>
    <t>Enolase</t>
  </si>
  <si>
    <t>DMATT</t>
  </si>
  <si>
    <t xml:space="preserve"> dmpp_c + ipdp_c --&gt; grdp_c + ppi_c</t>
  </si>
  <si>
    <t>Dimethylallyltranstransferase</t>
  </si>
  <si>
    <t>FBA</t>
  </si>
  <si>
    <t xml:space="preserve"> fdp_c &lt;=&gt; dhap_c + g3p_c</t>
  </si>
  <si>
    <t>Fructose-bisphosphate aldolase</t>
  </si>
  <si>
    <t>GAPD</t>
  </si>
  <si>
    <t xml:space="preserve"> g3p_c + nad_c + pi_c &lt;=&gt; 13dpg_c + h_c + nadh_c</t>
  </si>
  <si>
    <t>Glyceraldehyde-3-phosphate dehydrogenase</t>
  </si>
  <si>
    <t>PFK</t>
  </si>
  <si>
    <t xml:space="preserve"> atp_c + f6p_c --&gt; adp_c + fdp_c + h_c</t>
  </si>
  <si>
    <t>Phosphofructokinase</t>
  </si>
  <si>
    <t>FACOAL140</t>
  </si>
  <si>
    <t xml:space="preserve"> atp_c + coa_c + ttdca_c &lt;=&gt; amp_c + ppi_c + tdcoa_c</t>
  </si>
  <si>
    <t xml:space="preserve">Fatty acid  CoA ligase  tetradecanoate </t>
  </si>
  <si>
    <t>FACOAL180</t>
  </si>
  <si>
    <t xml:space="preserve"> atp_c + coa_c + ocdca_c --&gt; amp_c + ppi_c + stcoa_c</t>
  </si>
  <si>
    <t xml:space="preserve">Fatty acid  CoA ligase  octadecanoate </t>
  </si>
  <si>
    <t>PGI</t>
  </si>
  <si>
    <t xml:space="preserve"> g6p_c &lt;=&gt; f6p_c</t>
  </si>
  <si>
    <t>Glucose-6-phosphate isomerase</t>
  </si>
  <si>
    <t>PGK</t>
  </si>
  <si>
    <t xml:space="preserve"> 3pg_c + atp_c &lt;=&gt; 13dpg_c + adp_c</t>
  </si>
  <si>
    <t>Phosphoglycerate kinase</t>
  </si>
  <si>
    <t>PGM</t>
  </si>
  <si>
    <t xml:space="preserve"> 2pg_c &lt;=&gt; 3pg_c</t>
  </si>
  <si>
    <t>Phosphoglycerate mutase</t>
  </si>
  <si>
    <t>FAS160</t>
  </si>
  <si>
    <t xml:space="preserve"> 3.0 h_c + malcoa_c + 2.0 nadph_c + ttdca_c --&gt; co2_c + coa_c + h2o_c + hdca_c + 2.0 nadp_c</t>
  </si>
  <si>
    <t xml:space="preserve">Fatty acid synthase  n C160 </t>
  </si>
  <si>
    <t>PYK</t>
  </si>
  <si>
    <t xml:space="preserve"> adp_c + h_c + pep_c --&gt; atp_c + pyr_c</t>
  </si>
  <si>
    <t>Pyruvate kinase</t>
  </si>
  <si>
    <t>FAS180</t>
  </si>
  <si>
    <t xml:space="preserve"> 3.0 h_c + hdca_c + malcoa_c + 2.0 nadph_c --&gt; co2_c + coa_c + h2o_c + 2.0 nadp_c + ocdca_c</t>
  </si>
  <si>
    <t xml:space="preserve">Fatty acid synthase  n C180 </t>
  </si>
  <si>
    <t>TPI</t>
  </si>
  <si>
    <t xml:space="preserve"> dhap_c &lt;=&gt; g3p_c</t>
  </si>
  <si>
    <t>Triose-phosphate isomerase</t>
  </si>
  <si>
    <t>G5SADrm</t>
  </si>
  <si>
    <t xml:space="preserve"> glu5sa_m &lt;=&gt; 1pyr5c_m + h2o_m + h_m</t>
  </si>
  <si>
    <t>L glutamate 5 semialdehyde dehydratase  reversible  mitochondrial</t>
  </si>
  <si>
    <t>G6PDH2</t>
  </si>
  <si>
    <t xml:space="preserve"> g6p_c + nadp_c --&gt; 6pgl_c + h_c + nadph_c</t>
  </si>
  <si>
    <t>MDH</t>
  </si>
  <si>
    <t xml:space="preserve"> mal_L_c + nad_c &lt;=&gt; h_c + nadh_c + oaa_c</t>
  </si>
  <si>
    <t>Malate dehydrogenase</t>
  </si>
  <si>
    <t>GHMT2rm</t>
  </si>
  <si>
    <t xml:space="preserve"> ser_L_m + thf_m &lt;=&gt; gly_m + h2o_m + mlthf_m</t>
  </si>
  <si>
    <t>Glycine hydroxymethyltransferase  reversible  mitochondrial</t>
  </si>
  <si>
    <t>NADH2_u6cm</t>
  </si>
  <si>
    <t xml:space="preserve"> h_c + nadh_c + q6_m --&gt; nad_c + q6h2_m</t>
  </si>
  <si>
    <t>NADH dehydrogenase  cytosolicmitochondrial</t>
  </si>
  <si>
    <t>PPA</t>
  </si>
  <si>
    <t xml:space="preserve"> h2o_c + ppi_c --&gt; h_c + 2.0 pi_c</t>
  </si>
  <si>
    <t>Inorganic diphosphatase</t>
  </si>
  <si>
    <t>GND</t>
  </si>
  <si>
    <t xml:space="preserve"> 6pgc_c + nadp_c --&gt; co2_c + nadph_c + ru5p_D_c</t>
  </si>
  <si>
    <t>Phosphogluconate dehydrogenase</t>
  </si>
  <si>
    <t>PGL</t>
  </si>
  <si>
    <t xml:space="preserve"> 6pgl_c + h2o_c --&gt; 6pgc_c + h_c</t>
  </si>
  <si>
    <t>6-phosphogluconolactonase</t>
  </si>
  <si>
    <t>GLUSx</t>
  </si>
  <si>
    <t xml:space="preserve"> akg_c + gln_L_c + h_c + nadh_c --&gt; 2.0 glu_L_c + nad_c</t>
  </si>
  <si>
    <t xml:space="preserve">Glutamate synthase  NADH2 </t>
  </si>
  <si>
    <t>GLYC3Ptm</t>
  </si>
  <si>
    <t xml:space="preserve"> glyc3p_c --&gt; glyc3p_m</t>
  </si>
  <si>
    <t>Glycerol 3 phosphate shuttle</t>
  </si>
  <si>
    <t>GLYt2m</t>
  </si>
  <si>
    <t xml:space="preserve"> gly_m + h_m --&gt; gly_c + h_c</t>
  </si>
  <si>
    <t>Glycine mitochondrial transport via proton symport</t>
  </si>
  <si>
    <t>RPE</t>
  </si>
  <si>
    <t xml:space="preserve"> ru5p_D_c &lt;=&gt; xu5p_D_c</t>
  </si>
  <si>
    <t>Ribulose 5-phosphate 3-epimerase</t>
  </si>
  <si>
    <t>GRTT</t>
  </si>
  <si>
    <t xml:space="preserve"> grdp_c + ipdp_c --&gt; frdp_c + ppi_c</t>
  </si>
  <si>
    <t>Geranyltranstransferase</t>
  </si>
  <si>
    <t>RPI</t>
  </si>
  <si>
    <t xml:space="preserve"> r5p_c &lt;=&gt; ru5p_D_c</t>
  </si>
  <si>
    <t>Ribose-5-phosphate isomerase</t>
  </si>
  <si>
    <t>TKT2</t>
  </si>
  <si>
    <t xml:space="preserve"> e4p_c + xu5p_D_c &lt;=&gt; f6p_c + g3p_c</t>
  </si>
  <si>
    <t>Transketolase</t>
  </si>
  <si>
    <t>HCO3E</t>
  </si>
  <si>
    <t xml:space="preserve"> co2_c + h2o_c &lt;=&gt; h_c + hco3_c</t>
  </si>
  <si>
    <t>HCO3 equilibration reaction</t>
  </si>
  <si>
    <t>HMGCOAR</t>
  </si>
  <si>
    <t xml:space="preserve"> coa_c + mev_R_c + 2.0 nadp_c &lt;=&gt; 2.0 h_c + hmgcoa_c + 2.0 nadph_c</t>
  </si>
  <si>
    <t>Hydroxymethylglutaryl CoA reductase</t>
  </si>
  <si>
    <t>IPDDI</t>
  </si>
  <si>
    <t xml:space="preserve"> ipdp_c &lt;=&gt; dmpp_c</t>
  </si>
  <si>
    <t>Isopentenyl-diphosphate D-isomerase</t>
  </si>
  <si>
    <t>ACS</t>
  </si>
  <si>
    <t xml:space="preserve"> ac_c + atp_c + coa_c --&gt; accoa_c + amp_c + ppi_c</t>
  </si>
  <si>
    <t>Acetyl-CoA synthetase</t>
  </si>
  <si>
    <t>MEVK1</t>
  </si>
  <si>
    <t xml:space="preserve"> atp_c + mev_R_c --&gt; 5pmev_c + adp_c + h_c</t>
  </si>
  <si>
    <t xml:space="preserve">Mevalonate kinase  atp </t>
  </si>
  <si>
    <t>DPMVD</t>
  </si>
  <si>
    <t xml:space="preserve"> 5dpmev_c + atp_c --&gt; adp_c + co2_c + ipdp_c + pi_c</t>
  </si>
  <si>
    <t>Diphosphomevalonate decarboxylase</t>
  </si>
  <si>
    <t>MLTHFtm</t>
  </si>
  <si>
    <t xml:space="preserve"> mlthf_c &lt;=&gt; mlthf_m</t>
  </si>
  <si>
    <t>PMEVK</t>
  </si>
  <si>
    <t xml:space="preserve"> 5pmev_c + atp_c --&gt; 5dpmev_c + adp_c</t>
  </si>
  <si>
    <t>Phosphomevalonate kinase</t>
  </si>
  <si>
    <t>NADH2_u6m</t>
  </si>
  <si>
    <t xml:space="preserve"> h_m + nadh_m + q6_m --&gt; nad_m + q6h2_m</t>
  </si>
  <si>
    <t>NADH dehydrogenase  mitochondrial</t>
  </si>
  <si>
    <t>3C3HMPtm</t>
  </si>
  <si>
    <t xml:space="preserve"> 3c3hmp_c &lt;=&gt; 3c3hmp_m</t>
  </si>
  <si>
    <t>2 Isopropylmalate transport  diffusion  mitochondrial</t>
  </si>
  <si>
    <t>PRO1xm</t>
  </si>
  <si>
    <t xml:space="preserve"> nad_m + pro_L_m --&gt; 1pyr5c_m + 2.0 h_m + nadh_m</t>
  </si>
  <si>
    <t>Proline oxidase  NAD   mitochondrial</t>
  </si>
  <si>
    <t>PROtm</t>
  </si>
  <si>
    <t xml:space="preserve"> pro_L_c &lt;=&gt; pro_L_m</t>
  </si>
  <si>
    <t>L proline transport  mitochondrial</t>
  </si>
  <si>
    <t>PYRt2m</t>
  </si>
  <si>
    <t xml:space="preserve"> h_c + pyr_c &lt;=&gt; h_m + pyr_m</t>
  </si>
  <si>
    <t>Pyruvate mitochondrial transport via proton symport</t>
  </si>
  <si>
    <t>PYR5CDm</t>
  </si>
  <si>
    <t xml:space="preserve"> glu5sa_m + h2o_m + nadp_m --&gt; glu_L_m + 2.0 h_m + nadph_m</t>
  </si>
  <si>
    <t>D1 pyrroline 5 carboxylate dehydrogenase  mitochondrial</t>
  </si>
  <si>
    <t>SERt2m</t>
  </si>
  <si>
    <t xml:space="preserve"> h_c + ser_L_c &lt;=&gt; h_m + ser_L_m</t>
  </si>
  <si>
    <t>Serine mitochondrial transport via proton symport</t>
  </si>
  <si>
    <t>TALA</t>
  </si>
  <si>
    <t xml:space="preserve"> g3p_c + s7p_c &lt;=&gt; e4p_c + f6p_c</t>
  </si>
  <si>
    <t>Transaldolase</t>
  </si>
  <si>
    <t>THFtm</t>
  </si>
  <si>
    <t xml:space="preserve"> thf_c &lt;=&gt; thf_m</t>
  </si>
  <si>
    <t>ACLSm</t>
  </si>
  <si>
    <t xml:space="preserve"> h_m + 2.0 pyr_m --&gt; alac_S_m + co2_m</t>
  </si>
  <si>
    <t>Acetolactate synthase  mitochondrial</t>
  </si>
  <si>
    <t>DHAD1m</t>
  </si>
  <si>
    <t xml:space="preserve"> 23dhmb_m --&gt; 3mob_m + h2o_m</t>
  </si>
  <si>
    <t>Dihydroxy acid dehydratase  2 3 dihydroxy 3 methylbutanoate   mitochondrial</t>
  </si>
  <si>
    <t>TKT1</t>
  </si>
  <si>
    <t xml:space="preserve"> r5p_c + xu5p_D_c &lt;=&gt; g3p_c + s7p_c</t>
  </si>
  <si>
    <t>IPMD</t>
  </si>
  <si>
    <t xml:space="preserve"> 3c2hmp_c + nad_c --&gt; 3c4mop_c + h_c + nadh_c</t>
  </si>
  <si>
    <t>3-isopropylmalate dehydrogenase</t>
  </si>
  <si>
    <t>IPPMIa</t>
  </si>
  <si>
    <t xml:space="preserve"> 3c2hmp_c &lt;=&gt; 2ippm_c + h2o_c</t>
  </si>
  <si>
    <t>3-isopropylmalate dehydratase</t>
  </si>
  <si>
    <t>IPPMIb</t>
  </si>
  <si>
    <t xml:space="preserve"> 2ippm_c + h2o_c &lt;=&gt; 3c3hmp_c</t>
  </si>
  <si>
    <t>2-isopropylmalate hydratase</t>
  </si>
  <si>
    <t>IPPSm</t>
  </si>
  <si>
    <t xml:space="preserve"> 3mob_m + accoa_m + h2o_m --&gt; 3c3hmp_m + coa_m + h_m</t>
  </si>
  <si>
    <t>2 isopropylmalate synthase  mitochondrial</t>
  </si>
  <si>
    <t>KARA1im</t>
  </si>
  <si>
    <t xml:space="preserve"> alac_S_m + h_m + nadph_m --&gt; 23dhmb_m + nadp_m</t>
  </si>
  <si>
    <t>Acetohydroxy acid isomeroreductase  mitochondrial</t>
  </si>
  <si>
    <t>OMCDC</t>
  </si>
  <si>
    <t xml:space="preserve"> 3c4mop_c + h_c --&gt; 4mop_c + co2_c</t>
  </si>
  <si>
    <t>2-Oxo-4-methyl-3-carboxypentanoate decarboxylation</t>
  </si>
  <si>
    <t>LEUDH</t>
  </si>
  <si>
    <t xml:space="preserve"> 4mop_c + coa_c + nad_c --&gt; co2_c + ivcoa_c + nadh_c</t>
  </si>
  <si>
    <t>MBCOAi</t>
  </si>
  <si>
    <t xml:space="preserve"> ivcoa_c + nad_c --&gt; 3mb2coa_c + h_c + nadh_c</t>
  </si>
  <si>
    <t>MCCC</t>
  </si>
  <si>
    <t xml:space="preserve"> 3mb2coa_c + atp_c + hco3_c --&gt; 3mgcoa_c + adp_c + h_c + pi_c</t>
  </si>
  <si>
    <t>MGCH</t>
  </si>
  <si>
    <t xml:space="preserve"> 3mgcoa_c + h2o_c --&gt; hmgcoa_c</t>
  </si>
  <si>
    <t>GGS1</t>
  </si>
  <si>
    <t>PHYT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</si>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</sst>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topLeftCell="E1" workbookViewId="0">
      <selection activeCell="M6" sqref="M6"/>
    </sheetView>
  </sheetViews>
  <sheetFormatPr baseColWidth="10" defaultColWidth="8.83203125" defaultRowHeight="15" x14ac:dyDescent="0.2"/>
  <sheetData>
    <row r="1" spans="1:16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219</v>
      </c>
      <c r="M1" s="1" t="s">
        <v>0</v>
      </c>
      <c r="N1" s="1" t="s">
        <v>1</v>
      </c>
      <c r="O1" s="1" t="s">
        <v>2</v>
      </c>
      <c r="P1" s="1" t="s">
        <v>3</v>
      </c>
    </row>
    <row r="2" spans="1:16" x14ac:dyDescent="0.2">
      <c r="A2" s="1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2.8362769999999999</v>
      </c>
      <c r="I2">
        <v>9.5910630000000001</v>
      </c>
      <c r="J2">
        <v>16.345848</v>
      </c>
      <c r="K2">
        <v>23.100633999999999</v>
      </c>
      <c r="L2">
        <f>K2-B2</f>
        <v>23.100633999999999</v>
      </c>
      <c r="M2" t="s">
        <v>113</v>
      </c>
      <c r="N2">
        <v>655</v>
      </c>
      <c r="O2" t="s">
        <v>114</v>
      </c>
      <c r="P2" t="s">
        <v>115</v>
      </c>
    </row>
    <row r="3" spans="1:16" x14ac:dyDescent="0.2">
      <c r="A3" s="1" t="s">
        <v>33</v>
      </c>
      <c r="B3">
        <v>2.934679</v>
      </c>
      <c r="C3">
        <v>2.679573</v>
      </c>
      <c r="D3">
        <v>2.4187270000000001</v>
      </c>
      <c r="E3">
        <v>2.1345200000000002</v>
      </c>
      <c r="F3">
        <v>1.850314</v>
      </c>
      <c r="G3">
        <v>1.5661069999999999</v>
      </c>
      <c r="H3">
        <v>4.1076600000000001</v>
      </c>
      <c r="I3">
        <v>10.553190000000001</v>
      </c>
      <c r="J3">
        <v>16.998719999999999</v>
      </c>
      <c r="K3">
        <v>23.444251000000001</v>
      </c>
      <c r="L3">
        <f>K3-B3</f>
        <v>20.509572000000002</v>
      </c>
      <c r="M3" t="s">
        <v>33</v>
      </c>
      <c r="N3">
        <v>296</v>
      </c>
      <c r="O3" t="s">
        <v>34</v>
      </c>
      <c r="P3" t="s">
        <v>35</v>
      </c>
    </row>
    <row r="4" spans="1:16" x14ac:dyDescent="0.2">
      <c r="A4" s="1" t="s">
        <v>163</v>
      </c>
      <c r="B4">
        <v>0</v>
      </c>
      <c r="C4">
        <v>0</v>
      </c>
      <c r="D4">
        <v>0.45356999999999997</v>
      </c>
      <c r="E4">
        <v>2.9166509999999999</v>
      </c>
      <c r="F4">
        <v>5.3797319999999997</v>
      </c>
      <c r="G4">
        <v>7.8428139999999997</v>
      </c>
      <c r="H4">
        <v>9.6066109999999991</v>
      </c>
      <c r="I4">
        <v>10.404299999999999</v>
      </c>
      <c r="J4">
        <v>11.201988999999999</v>
      </c>
      <c r="K4">
        <v>11.999677999999999</v>
      </c>
      <c r="L4">
        <f>K4-B4</f>
        <v>11.999677999999999</v>
      </c>
      <c r="M4" t="s">
        <v>163</v>
      </c>
      <c r="N4">
        <v>1011</v>
      </c>
      <c r="O4" t="s">
        <v>164</v>
      </c>
      <c r="P4" t="s">
        <v>165</v>
      </c>
    </row>
    <row r="5" spans="1:16" x14ac:dyDescent="0.2">
      <c r="A5" s="1" t="s">
        <v>166</v>
      </c>
      <c r="B5">
        <v>0</v>
      </c>
      <c r="C5">
        <v>0</v>
      </c>
      <c r="D5">
        <v>0.45356999999999997</v>
      </c>
      <c r="E5">
        <v>2.9166509999999999</v>
      </c>
      <c r="F5">
        <v>5.3797319999999997</v>
      </c>
      <c r="G5">
        <v>7.8428139999999997</v>
      </c>
      <c r="H5">
        <v>9.6066109999999991</v>
      </c>
      <c r="I5">
        <v>10.404299999999999</v>
      </c>
      <c r="J5">
        <v>11.201988999999999</v>
      </c>
      <c r="K5">
        <v>11.999677999999999</v>
      </c>
      <c r="L5">
        <f>K5-B5</f>
        <v>11.999677999999999</v>
      </c>
      <c r="M5" t="s">
        <v>166</v>
      </c>
      <c r="N5">
        <v>1014</v>
      </c>
      <c r="O5" t="s">
        <v>167</v>
      </c>
      <c r="P5" t="s">
        <v>168</v>
      </c>
    </row>
    <row r="6" spans="1:16" x14ac:dyDescent="0.2">
      <c r="A6" s="1" t="s">
        <v>172</v>
      </c>
      <c r="B6">
        <v>0</v>
      </c>
      <c r="C6">
        <v>0</v>
      </c>
      <c r="D6">
        <v>0.45356999999999997</v>
      </c>
      <c r="E6">
        <v>2.9166509999999999</v>
      </c>
      <c r="F6">
        <v>5.3797319999999997</v>
      </c>
      <c r="G6">
        <v>7.8428139999999997</v>
      </c>
      <c r="H6">
        <v>9.6066109999999991</v>
      </c>
      <c r="I6">
        <v>10.404299999999999</v>
      </c>
      <c r="J6">
        <v>11.201988999999999</v>
      </c>
      <c r="K6">
        <v>11.999677999999999</v>
      </c>
      <c r="L6">
        <f>K6-B6</f>
        <v>11.999677999999999</v>
      </c>
      <c r="M6" t="s">
        <v>172</v>
      </c>
      <c r="N6">
        <v>1052</v>
      </c>
      <c r="O6" t="s">
        <v>173</v>
      </c>
      <c r="P6" t="s">
        <v>174</v>
      </c>
    </row>
    <row r="7" spans="1:16" x14ac:dyDescent="0.2">
      <c r="A7" s="1" t="s">
        <v>7</v>
      </c>
      <c r="B7">
        <v>0.13799500000000001</v>
      </c>
      <c r="C7">
        <v>0.125999</v>
      </c>
      <c r="D7">
        <v>0.567303</v>
      </c>
      <c r="E7">
        <v>3.01702</v>
      </c>
      <c r="F7">
        <v>5.4667380000000003</v>
      </c>
      <c r="G7">
        <v>7.916455</v>
      </c>
      <c r="H7">
        <v>9.6663940000000004</v>
      </c>
      <c r="I7">
        <v>10.449541</v>
      </c>
      <c r="J7">
        <v>11.232688</v>
      </c>
      <c r="K7">
        <v>12.015834999999999</v>
      </c>
      <c r="L7">
        <f>K7-B7</f>
        <v>11.877839999999999</v>
      </c>
      <c r="M7" t="s">
        <v>7</v>
      </c>
      <c r="N7">
        <v>97</v>
      </c>
      <c r="O7" t="s">
        <v>8</v>
      </c>
    </row>
    <row r="8" spans="1:16" x14ac:dyDescent="0.2">
      <c r="A8" s="1" t="s">
        <v>9</v>
      </c>
      <c r="B8">
        <v>0.13799500000000001</v>
      </c>
      <c r="C8">
        <v>0.125999</v>
      </c>
      <c r="D8">
        <v>0.567303</v>
      </c>
      <c r="E8">
        <v>3.01702</v>
      </c>
      <c r="F8">
        <v>5.4667380000000003</v>
      </c>
      <c r="G8">
        <v>7.916455</v>
      </c>
      <c r="H8">
        <v>9.6663940000000004</v>
      </c>
      <c r="I8">
        <v>10.449541</v>
      </c>
      <c r="J8">
        <v>11.232688</v>
      </c>
      <c r="K8">
        <v>12.015834999999999</v>
      </c>
      <c r="L8">
        <f>K8-B8</f>
        <v>11.877839999999999</v>
      </c>
      <c r="M8" t="s">
        <v>9</v>
      </c>
      <c r="N8">
        <v>98</v>
      </c>
      <c r="O8" t="s">
        <v>10</v>
      </c>
      <c r="P8" t="s">
        <v>11</v>
      </c>
    </row>
    <row r="9" spans="1:16" x14ac:dyDescent="0.2">
      <c r="A9" s="1" t="s">
        <v>12</v>
      </c>
      <c r="B9">
        <v>0.13799500000000001</v>
      </c>
      <c r="C9">
        <v>0.125999</v>
      </c>
      <c r="D9">
        <v>0.567303</v>
      </c>
      <c r="E9">
        <v>3.01702</v>
      </c>
      <c r="F9">
        <v>5.4667380000000003</v>
      </c>
      <c r="G9">
        <v>7.916455</v>
      </c>
      <c r="H9">
        <v>9.6663940000000004</v>
      </c>
      <c r="I9">
        <v>10.449541</v>
      </c>
      <c r="J9">
        <v>11.232688</v>
      </c>
      <c r="K9">
        <v>12.015834999999999</v>
      </c>
      <c r="L9">
        <f>K9-B9</f>
        <v>11.877839999999999</v>
      </c>
      <c r="M9" t="s">
        <v>12</v>
      </c>
      <c r="N9">
        <v>105</v>
      </c>
      <c r="O9" t="s">
        <v>13</v>
      </c>
      <c r="P9" t="s">
        <v>14</v>
      </c>
    </row>
    <row r="10" spans="1:16" x14ac:dyDescent="0.2">
      <c r="A10" s="1" t="s">
        <v>15</v>
      </c>
      <c r="B10">
        <v>0.13799500000000001</v>
      </c>
      <c r="C10">
        <v>0.125999</v>
      </c>
      <c r="D10">
        <v>0.567303</v>
      </c>
      <c r="E10">
        <v>3.01702</v>
      </c>
      <c r="F10">
        <v>5.4667380000000003</v>
      </c>
      <c r="G10">
        <v>7.916455</v>
      </c>
      <c r="H10">
        <v>9.6663940000000004</v>
      </c>
      <c r="I10">
        <v>10.449541</v>
      </c>
      <c r="J10">
        <v>11.232688</v>
      </c>
      <c r="K10">
        <v>12.015834999999999</v>
      </c>
      <c r="L10">
        <f>K10-B10</f>
        <v>11.877839999999999</v>
      </c>
      <c r="M10" t="s">
        <v>15</v>
      </c>
      <c r="N10">
        <v>155</v>
      </c>
      <c r="O10" t="s">
        <v>16</v>
      </c>
      <c r="P10" t="s">
        <v>17</v>
      </c>
    </row>
    <row r="11" spans="1:16" x14ac:dyDescent="0.2">
      <c r="A11" s="1" t="s">
        <v>169</v>
      </c>
      <c r="B11">
        <v>25.968299999999999</v>
      </c>
      <c r="C11">
        <v>26.370806000000002</v>
      </c>
      <c r="D11">
        <v>26.880109000000001</v>
      </c>
      <c r="E11">
        <v>27.479481</v>
      </c>
      <c r="F11">
        <v>28.078852000000001</v>
      </c>
      <c r="G11">
        <v>28.678222999999999</v>
      </c>
      <c r="H11">
        <v>29.918534999999999</v>
      </c>
      <c r="I11">
        <v>32.044350000000001</v>
      </c>
      <c r="J11">
        <v>34.170164999999997</v>
      </c>
      <c r="K11">
        <v>36.29598</v>
      </c>
      <c r="L11">
        <f>K11-B11</f>
        <v>10.327680000000001</v>
      </c>
      <c r="M11" t="s">
        <v>169</v>
      </c>
      <c r="N11">
        <v>1021</v>
      </c>
      <c r="O11" t="s">
        <v>170</v>
      </c>
      <c r="P11" t="s">
        <v>171</v>
      </c>
    </row>
    <row r="12" spans="1:16" x14ac:dyDescent="0.2">
      <c r="A12" s="1" t="s">
        <v>146</v>
      </c>
      <c r="B12">
        <v>2.1021869999999998</v>
      </c>
      <c r="C12">
        <v>3.180002</v>
      </c>
      <c r="D12">
        <v>4.255973</v>
      </c>
      <c r="E12">
        <v>5.3244429999999996</v>
      </c>
      <c r="F12">
        <v>6.3929119999999999</v>
      </c>
      <c r="G12">
        <v>7.4613820000000004</v>
      </c>
      <c r="H12">
        <v>8.5264740000000003</v>
      </c>
      <c r="I12">
        <v>9.5868990000000007</v>
      </c>
      <c r="J12">
        <v>10.647323999999999</v>
      </c>
      <c r="K12">
        <v>11.707749</v>
      </c>
      <c r="L12">
        <f>K12-B12</f>
        <v>9.605561999999999</v>
      </c>
      <c r="M12" t="s">
        <v>146</v>
      </c>
      <c r="N12">
        <v>825</v>
      </c>
      <c r="O12" t="s">
        <v>147</v>
      </c>
      <c r="P12" t="s">
        <v>148</v>
      </c>
    </row>
    <row r="13" spans="1:16" x14ac:dyDescent="0.2">
      <c r="A13" s="1" t="s">
        <v>149</v>
      </c>
      <c r="B13">
        <v>2.1021869999999998</v>
      </c>
      <c r="C13">
        <v>3.180002</v>
      </c>
      <c r="D13">
        <v>4.255973</v>
      </c>
      <c r="E13">
        <v>5.3244429999999996</v>
      </c>
      <c r="F13">
        <v>6.3929119999999999</v>
      </c>
      <c r="G13">
        <v>7.4613820000000004</v>
      </c>
      <c r="H13">
        <v>8.5264740000000003</v>
      </c>
      <c r="I13">
        <v>9.5868990000000007</v>
      </c>
      <c r="J13">
        <v>10.647323999999999</v>
      </c>
      <c r="K13">
        <v>11.707749</v>
      </c>
      <c r="L13">
        <f>K13-B13</f>
        <v>9.605561999999999</v>
      </c>
      <c r="M13" t="s">
        <v>149</v>
      </c>
      <c r="N13">
        <v>828</v>
      </c>
      <c r="O13" t="s">
        <v>150</v>
      </c>
      <c r="P13" t="s">
        <v>151</v>
      </c>
    </row>
    <row r="14" spans="1:16" x14ac:dyDescent="0.2">
      <c r="A14" s="1" t="s">
        <v>154</v>
      </c>
      <c r="B14">
        <v>2.1021869999999998</v>
      </c>
      <c r="C14">
        <v>3.180002</v>
      </c>
      <c r="D14">
        <v>4.255973</v>
      </c>
      <c r="E14">
        <v>5.3244429999999996</v>
      </c>
      <c r="F14">
        <v>6.3929119999999999</v>
      </c>
      <c r="G14">
        <v>7.4613820000000004</v>
      </c>
      <c r="H14">
        <v>8.5264740000000003</v>
      </c>
      <c r="I14">
        <v>9.5868990000000007</v>
      </c>
      <c r="J14">
        <v>10.647323999999999</v>
      </c>
      <c r="K14">
        <v>11.707749</v>
      </c>
      <c r="L14">
        <f>K14-B14</f>
        <v>9.605561999999999</v>
      </c>
      <c r="M14" t="s">
        <v>154</v>
      </c>
      <c r="N14">
        <v>843</v>
      </c>
      <c r="O14" t="s">
        <v>155</v>
      </c>
      <c r="P14" t="s">
        <v>156</v>
      </c>
    </row>
    <row r="15" spans="1:16" x14ac:dyDescent="0.2">
      <c r="A15" s="1" t="s">
        <v>81</v>
      </c>
      <c r="B15">
        <v>27.872575000000001</v>
      </c>
      <c r="C15">
        <v>28.109546999999999</v>
      </c>
      <c r="D15">
        <v>28.449590000000001</v>
      </c>
      <c r="E15">
        <v>28.864543000000001</v>
      </c>
      <c r="F15">
        <v>29.279496999999999</v>
      </c>
      <c r="G15">
        <v>29.69445</v>
      </c>
      <c r="H15">
        <v>30.743518999999999</v>
      </c>
      <c r="I15">
        <v>32.668661999999998</v>
      </c>
      <c r="J15">
        <v>34.593805000000003</v>
      </c>
      <c r="K15">
        <v>36.518948000000002</v>
      </c>
      <c r="L15">
        <f>K15-B15</f>
        <v>8.6463730000000005</v>
      </c>
      <c r="M15" t="s">
        <v>81</v>
      </c>
      <c r="N15">
        <v>558</v>
      </c>
      <c r="O15" t="s">
        <v>82</v>
      </c>
      <c r="P15" t="s">
        <v>83</v>
      </c>
    </row>
    <row r="16" spans="1:16" x14ac:dyDescent="0.2">
      <c r="A16" s="1" t="s">
        <v>48</v>
      </c>
      <c r="B16">
        <v>28.031493000000001</v>
      </c>
      <c r="C16">
        <v>28.254650000000002</v>
      </c>
      <c r="D16">
        <v>28.580568</v>
      </c>
      <c r="E16">
        <v>28.980131</v>
      </c>
      <c r="F16">
        <v>29.379694000000001</v>
      </c>
      <c r="G16">
        <v>29.779257999999999</v>
      </c>
      <c r="H16">
        <v>30.812366999999998</v>
      </c>
      <c r="I16">
        <v>32.720762999999998</v>
      </c>
      <c r="J16">
        <v>34.629159000000001</v>
      </c>
      <c r="K16">
        <v>36.537556000000002</v>
      </c>
      <c r="L16">
        <f>K16-B16</f>
        <v>8.506063000000001</v>
      </c>
      <c r="M16" t="s">
        <v>48</v>
      </c>
      <c r="N16">
        <v>318</v>
      </c>
      <c r="O16" t="s">
        <v>49</v>
      </c>
      <c r="P16" t="s">
        <v>50</v>
      </c>
    </row>
    <row r="17" spans="1:16" x14ac:dyDescent="0.2">
      <c r="A17" s="1" t="s">
        <v>209</v>
      </c>
      <c r="B17">
        <v>4.9325489999999999</v>
      </c>
      <c r="C17">
        <v>5.7643259999999996</v>
      </c>
      <c r="D17">
        <v>6.5802639999999997</v>
      </c>
      <c r="E17">
        <v>7.3756240000000002</v>
      </c>
      <c r="F17">
        <v>8.1709840000000007</v>
      </c>
      <c r="G17">
        <v>8.9663430000000002</v>
      </c>
      <c r="H17">
        <v>9.7482179999999996</v>
      </c>
      <c r="I17">
        <v>10.511462</v>
      </c>
      <c r="J17">
        <v>11.274706</v>
      </c>
      <c r="K17">
        <v>12.03795</v>
      </c>
      <c r="L17">
        <f>K17-B17</f>
        <v>7.1054010000000005</v>
      </c>
      <c r="M17" t="s">
        <v>209</v>
      </c>
      <c r="N17">
        <v>1340</v>
      </c>
      <c r="O17" t="s">
        <v>210</v>
      </c>
    </row>
    <row r="18" spans="1:16" x14ac:dyDescent="0.2">
      <c r="A18" s="1" t="s">
        <v>211</v>
      </c>
      <c r="B18">
        <v>4.9325489999999999</v>
      </c>
      <c r="C18">
        <v>5.7643259999999996</v>
      </c>
      <c r="D18">
        <v>6.5802639999999997</v>
      </c>
      <c r="E18">
        <v>7.3756240000000002</v>
      </c>
      <c r="F18">
        <v>8.1709840000000007</v>
      </c>
      <c r="G18">
        <v>8.9663430000000002</v>
      </c>
      <c r="H18">
        <v>9.7482179999999996</v>
      </c>
      <c r="I18">
        <v>10.511462</v>
      </c>
      <c r="J18">
        <v>11.274706</v>
      </c>
      <c r="K18">
        <v>12.03795</v>
      </c>
      <c r="L18">
        <f>K18-B18</f>
        <v>7.1054010000000005</v>
      </c>
      <c r="M18" t="s">
        <v>211</v>
      </c>
      <c r="N18">
        <v>1341</v>
      </c>
      <c r="O18" t="s">
        <v>212</v>
      </c>
    </row>
    <row r="19" spans="1:16" x14ac:dyDescent="0.2">
      <c r="A19" s="1" t="s">
        <v>213</v>
      </c>
      <c r="B19">
        <v>4.9325489999999999</v>
      </c>
      <c r="C19">
        <v>5.7643259999999996</v>
      </c>
      <c r="D19">
        <v>6.5802639999999997</v>
      </c>
      <c r="E19">
        <v>7.3756240000000002</v>
      </c>
      <c r="F19">
        <v>8.1709840000000007</v>
      </c>
      <c r="G19">
        <v>8.9663430000000002</v>
      </c>
      <c r="H19">
        <v>9.7482179999999996</v>
      </c>
      <c r="I19">
        <v>10.511462</v>
      </c>
      <c r="J19">
        <v>11.274706</v>
      </c>
      <c r="K19">
        <v>12.03795</v>
      </c>
      <c r="L19">
        <f>K19-B19</f>
        <v>7.1054010000000005</v>
      </c>
      <c r="M19" t="s">
        <v>213</v>
      </c>
      <c r="N19">
        <v>1342</v>
      </c>
      <c r="O19" t="s">
        <v>214</v>
      </c>
    </row>
    <row r="20" spans="1:16" x14ac:dyDescent="0.2">
      <c r="A20" s="1" t="s">
        <v>215</v>
      </c>
      <c r="B20">
        <v>4.9325489999999999</v>
      </c>
      <c r="C20">
        <v>5.7643259999999996</v>
      </c>
      <c r="D20">
        <v>6.5802639999999997</v>
      </c>
      <c r="E20">
        <v>7.3756240000000002</v>
      </c>
      <c r="F20">
        <v>8.1709840000000007</v>
      </c>
      <c r="G20">
        <v>8.9663430000000002</v>
      </c>
      <c r="H20">
        <v>9.7482179999999996</v>
      </c>
      <c r="I20">
        <v>10.511462</v>
      </c>
      <c r="J20">
        <v>11.274706</v>
      </c>
      <c r="K20">
        <v>12.03795</v>
      </c>
      <c r="L20">
        <f>K20-B20</f>
        <v>7.1054010000000005</v>
      </c>
      <c r="M20" t="s">
        <v>215</v>
      </c>
      <c r="N20">
        <v>1343</v>
      </c>
      <c r="O20" t="s">
        <v>216</v>
      </c>
    </row>
    <row r="21" spans="1:16" x14ac:dyDescent="0.2">
      <c r="A21" s="1" t="s">
        <v>57</v>
      </c>
      <c r="B21">
        <v>29.66958</v>
      </c>
      <c r="C21">
        <v>29.750340999999999</v>
      </c>
      <c r="D21">
        <v>29.865929999999999</v>
      </c>
      <c r="E21">
        <v>30.114460000000001</v>
      </c>
      <c r="F21">
        <v>30.36299</v>
      </c>
      <c r="G21">
        <v>30.611519999999999</v>
      </c>
      <c r="H21">
        <v>31.488007</v>
      </c>
      <c r="I21">
        <v>33.232058000000002</v>
      </c>
      <c r="J21">
        <v>34.976109000000001</v>
      </c>
      <c r="K21">
        <v>36.72016</v>
      </c>
      <c r="L21">
        <f>K21-B21</f>
        <v>7.0505800000000001</v>
      </c>
      <c r="M21" t="s">
        <v>57</v>
      </c>
      <c r="N21">
        <v>331</v>
      </c>
      <c r="O21" t="s">
        <v>58</v>
      </c>
      <c r="P21" t="s">
        <v>59</v>
      </c>
    </row>
    <row r="22" spans="1:16" x14ac:dyDescent="0.2">
      <c r="A22" s="1" t="s">
        <v>191</v>
      </c>
      <c r="B22">
        <v>5.0597789999999998</v>
      </c>
      <c r="C22">
        <v>5.8804959999999999</v>
      </c>
      <c r="D22">
        <v>6.6851260000000003</v>
      </c>
      <c r="E22">
        <v>7.4681639999999998</v>
      </c>
      <c r="F22">
        <v>8.2512019999999993</v>
      </c>
      <c r="G22">
        <v>9.0342400000000005</v>
      </c>
      <c r="H22">
        <v>9.8033370000000009</v>
      </c>
      <c r="I22">
        <v>10.553174</v>
      </c>
      <c r="J22">
        <v>11.30301</v>
      </c>
      <c r="K22">
        <v>12.052847</v>
      </c>
      <c r="L22">
        <f>K22-B22</f>
        <v>6.9930680000000001</v>
      </c>
      <c r="M22" t="s">
        <v>191</v>
      </c>
      <c r="N22">
        <v>1155</v>
      </c>
      <c r="O22" t="s">
        <v>192</v>
      </c>
      <c r="P22" t="s">
        <v>193</v>
      </c>
    </row>
    <row r="23" spans="1:16" x14ac:dyDescent="0.2">
      <c r="A23" s="1" t="s">
        <v>200</v>
      </c>
      <c r="B23">
        <v>5.0597789999999998</v>
      </c>
      <c r="C23">
        <v>5.8804959999999999</v>
      </c>
      <c r="D23">
        <v>6.6851260000000003</v>
      </c>
      <c r="E23">
        <v>7.4681639999999998</v>
      </c>
      <c r="F23">
        <v>8.2512019999999993</v>
      </c>
      <c r="G23">
        <v>9.0342400000000005</v>
      </c>
      <c r="H23">
        <v>9.8033370000000009</v>
      </c>
      <c r="I23">
        <v>10.553174</v>
      </c>
      <c r="J23">
        <v>11.30301</v>
      </c>
      <c r="K23">
        <v>12.052847</v>
      </c>
      <c r="L23">
        <f>K23-B23</f>
        <v>6.9930680000000001</v>
      </c>
      <c r="M23" t="s">
        <v>200</v>
      </c>
      <c r="N23">
        <v>1165</v>
      </c>
      <c r="O23" t="s">
        <v>201</v>
      </c>
      <c r="P23" t="s">
        <v>202</v>
      </c>
    </row>
    <row r="24" spans="1:16" x14ac:dyDescent="0.2">
      <c r="A24" s="1" t="s">
        <v>206</v>
      </c>
      <c r="B24">
        <v>5.0597789999999998</v>
      </c>
      <c r="C24">
        <v>5.8804959999999999</v>
      </c>
      <c r="D24">
        <v>6.6851260000000003</v>
      </c>
      <c r="E24">
        <v>7.4681639999999998</v>
      </c>
      <c r="F24">
        <v>8.2512019999999993</v>
      </c>
      <c r="G24">
        <v>9.0342400000000005</v>
      </c>
      <c r="H24">
        <v>9.8033370000000009</v>
      </c>
      <c r="I24">
        <v>10.553174</v>
      </c>
      <c r="J24">
        <v>11.30301</v>
      </c>
      <c r="K24">
        <v>12.052847</v>
      </c>
      <c r="L24">
        <f>K24-B24</f>
        <v>6.9930680000000001</v>
      </c>
      <c r="M24" t="s">
        <v>206</v>
      </c>
      <c r="N24">
        <v>1265</v>
      </c>
      <c r="O24" t="s">
        <v>207</v>
      </c>
      <c r="P24" t="s">
        <v>208</v>
      </c>
    </row>
    <row r="25" spans="1:16" x14ac:dyDescent="0.2">
      <c r="A25" s="1" t="s">
        <v>183</v>
      </c>
      <c r="B25">
        <v>5.1749549999999997</v>
      </c>
      <c r="C25">
        <v>5.9856610000000003</v>
      </c>
      <c r="D25">
        <v>6.7800529999999997</v>
      </c>
      <c r="E25">
        <v>7.5519369999999997</v>
      </c>
      <c r="F25">
        <v>8.3238210000000006</v>
      </c>
      <c r="G25">
        <v>9.0957050000000006</v>
      </c>
      <c r="H25">
        <v>9.8532349999999997</v>
      </c>
      <c r="I25">
        <v>10.590934000000001</v>
      </c>
      <c r="J25">
        <v>11.328633</v>
      </c>
      <c r="K25">
        <v>12.066333</v>
      </c>
      <c r="L25">
        <f>K25-B25</f>
        <v>6.8913780000000004</v>
      </c>
      <c r="M25" t="s">
        <v>183</v>
      </c>
      <c r="N25">
        <v>1136</v>
      </c>
      <c r="O25" t="s">
        <v>184</v>
      </c>
      <c r="P25" t="s">
        <v>185</v>
      </c>
    </row>
    <row r="26" spans="1:16" x14ac:dyDescent="0.2">
      <c r="A26" s="1" t="s">
        <v>186</v>
      </c>
      <c r="B26">
        <v>5.1749549999999997</v>
      </c>
      <c r="C26">
        <v>5.9856610000000003</v>
      </c>
      <c r="D26">
        <v>6.7800529999999997</v>
      </c>
      <c r="E26">
        <v>7.5519369999999997</v>
      </c>
      <c r="F26">
        <v>8.3238210000000006</v>
      </c>
      <c r="G26">
        <v>9.0957050000000006</v>
      </c>
      <c r="H26">
        <v>9.8532349999999997</v>
      </c>
      <c r="I26">
        <v>10.590934000000001</v>
      </c>
      <c r="J26">
        <v>11.328633</v>
      </c>
      <c r="K26">
        <v>12.066333</v>
      </c>
      <c r="L26">
        <f>K26-B26</f>
        <v>6.8913780000000004</v>
      </c>
      <c r="M26" t="s">
        <v>186</v>
      </c>
      <c r="N26">
        <v>1140</v>
      </c>
      <c r="O26" t="s">
        <v>187</v>
      </c>
      <c r="P26" t="s">
        <v>188</v>
      </c>
    </row>
    <row r="27" spans="1:16" x14ac:dyDescent="0.2">
      <c r="A27" s="1" t="s">
        <v>203</v>
      </c>
      <c r="B27">
        <v>5.1749549999999997</v>
      </c>
      <c r="C27">
        <v>5.9856610000000003</v>
      </c>
      <c r="D27">
        <v>6.7800529999999997</v>
      </c>
      <c r="E27">
        <v>7.5519369999999997</v>
      </c>
      <c r="F27">
        <v>8.3238210000000006</v>
      </c>
      <c r="G27">
        <v>9.0957050000000006</v>
      </c>
      <c r="H27">
        <v>9.8532349999999997</v>
      </c>
      <c r="I27">
        <v>10.590934000000001</v>
      </c>
      <c r="J27">
        <v>11.328633</v>
      </c>
      <c r="K27">
        <v>12.066333</v>
      </c>
      <c r="L27">
        <f>K27-B27</f>
        <v>6.8913780000000004</v>
      </c>
      <c r="M27" t="s">
        <v>203</v>
      </c>
      <c r="N27">
        <v>1183</v>
      </c>
      <c r="O27" t="s">
        <v>204</v>
      </c>
      <c r="P27" t="s">
        <v>205</v>
      </c>
    </row>
    <row r="28" spans="1:16" x14ac:dyDescent="0.2">
      <c r="A28" s="1" t="s">
        <v>104</v>
      </c>
      <c r="B28">
        <v>6.9468519999999998</v>
      </c>
      <c r="C28">
        <v>7.6035300000000001</v>
      </c>
      <c r="D28">
        <v>8.2742640000000005</v>
      </c>
      <c r="E28">
        <v>8.8705739999999995</v>
      </c>
      <c r="F28">
        <v>9.4668849999999996</v>
      </c>
      <c r="G28">
        <v>10.063195</v>
      </c>
      <c r="H28">
        <v>10.638654000000001</v>
      </c>
      <c r="I28">
        <v>11.185305</v>
      </c>
      <c r="J28">
        <v>11.731957</v>
      </c>
      <c r="K28">
        <v>12.278608</v>
      </c>
      <c r="L28">
        <f>K28-B28</f>
        <v>5.3317560000000004</v>
      </c>
      <c r="M28" t="s">
        <v>104</v>
      </c>
      <c r="N28">
        <v>641</v>
      </c>
      <c r="O28" t="s">
        <v>105</v>
      </c>
      <c r="P28" t="s">
        <v>106</v>
      </c>
    </row>
    <row r="29" spans="1:16" x14ac:dyDescent="0.2">
      <c r="A29" s="1" t="s">
        <v>87</v>
      </c>
      <c r="B29">
        <v>13.084826</v>
      </c>
      <c r="C29">
        <v>12.868707000000001</v>
      </c>
      <c r="D29">
        <v>12.680733999999999</v>
      </c>
      <c r="E29">
        <v>12.598518</v>
      </c>
      <c r="F29">
        <v>12.516301</v>
      </c>
      <c r="G29">
        <v>12.434085</v>
      </c>
      <c r="H29">
        <v>12.967585</v>
      </c>
      <c r="I29">
        <v>14.351737999999999</v>
      </c>
      <c r="J29">
        <v>15.735892</v>
      </c>
      <c r="K29">
        <v>17.120045999999999</v>
      </c>
      <c r="L29">
        <f>K29-B29</f>
        <v>4.0352199999999989</v>
      </c>
      <c r="M29" t="s">
        <v>87</v>
      </c>
      <c r="N29">
        <v>562</v>
      </c>
      <c r="O29" t="s">
        <v>88</v>
      </c>
      <c r="P29" t="s">
        <v>89</v>
      </c>
    </row>
    <row r="30" spans="1:16" x14ac:dyDescent="0.2">
      <c r="A30" s="1" t="s">
        <v>69</v>
      </c>
      <c r="B30">
        <v>8.5723649999999996</v>
      </c>
      <c r="C30">
        <v>7.1140239999999997</v>
      </c>
      <c r="D30">
        <v>5.7218929999999997</v>
      </c>
      <c r="E30">
        <v>4.5728609999999996</v>
      </c>
      <c r="F30">
        <v>3.423829</v>
      </c>
      <c r="G30">
        <v>2.2747959999999998</v>
      </c>
      <c r="H30">
        <v>2.9395180000000001</v>
      </c>
      <c r="I30">
        <v>6.1100630000000002</v>
      </c>
      <c r="J30">
        <v>9.2806080000000009</v>
      </c>
      <c r="K30">
        <v>12.451152</v>
      </c>
      <c r="L30">
        <f>K30-B30</f>
        <v>3.8787870000000009</v>
      </c>
      <c r="M30" t="s">
        <v>69</v>
      </c>
      <c r="N30">
        <v>548</v>
      </c>
      <c r="O30" t="s">
        <v>70</v>
      </c>
      <c r="P30" t="s">
        <v>71</v>
      </c>
    </row>
    <row r="31" spans="1:16" x14ac:dyDescent="0.2">
      <c r="A31" s="1" t="s">
        <v>54</v>
      </c>
      <c r="B31">
        <v>13.488899</v>
      </c>
      <c r="C31">
        <v>13.237655</v>
      </c>
      <c r="D31">
        <v>13.013767</v>
      </c>
      <c r="E31">
        <v>12.892417999999999</v>
      </c>
      <c r="F31">
        <v>12.77107</v>
      </c>
      <c r="G31">
        <v>12.649721</v>
      </c>
      <c r="H31">
        <v>13.14264</v>
      </c>
      <c r="I31">
        <v>14.484213</v>
      </c>
      <c r="J31">
        <v>15.825785</v>
      </c>
      <c r="K31">
        <v>17.167358</v>
      </c>
      <c r="L31">
        <f>K31-B31</f>
        <v>3.6784590000000001</v>
      </c>
      <c r="M31" t="s">
        <v>54</v>
      </c>
      <c r="N31">
        <v>329</v>
      </c>
      <c r="O31" t="s">
        <v>55</v>
      </c>
      <c r="P31" t="s">
        <v>56</v>
      </c>
    </row>
    <row r="32" spans="1:16" x14ac:dyDescent="0.2">
      <c r="A32" s="1" t="s">
        <v>60</v>
      </c>
      <c r="B32">
        <v>13.488899</v>
      </c>
      <c r="C32">
        <v>13.237655</v>
      </c>
      <c r="D32">
        <v>13.013767</v>
      </c>
      <c r="E32">
        <v>12.892417999999999</v>
      </c>
      <c r="F32">
        <v>12.77107</v>
      </c>
      <c r="G32">
        <v>12.649721</v>
      </c>
      <c r="H32">
        <v>13.14264</v>
      </c>
      <c r="I32">
        <v>14.484213</v>
      </c>
      <c r="J32">
        <v>15.825785</v>
      </c>
      <c r="K32">
        <v>17.167358</v>
      </c>
      <c r="L32">
        <f>K32-B32</f>
        <v>3.6784590000000001</v>
      </c>
      <c r="M32" t="s">
        <v>60</v>
      </c>
      <c r="N32">
        <v>365</v>
      </c>
      <c r="O32" t="s">
        <v>61</v>
      </c>
      <c r="P32" t="s">
        <v>62</v>
      </c>
    </row>
    <row r="33" spans="1:16" x14ac:dyDescent="0.2">
      <c r="A33" s="1" t="s">
        <v>217</v>
      </c>
      <c r="B33">
        <v>0.289935</v>
      </c>
      <c r="C33">
        <v>0.57987</v>
      </c>
      <c r="D33">
        <v>0.86980500000000005</v>
      </c>
      <c r="E33">
        <v>1.15974</v>
      </c>
      <c r="F33">
        <v>1.449675</v>
      </c>
      <c r="G33">
        <v>1.7396100000000001</v>
      </c>
      <c r="H33">
        <v>2.0295450000000002</v>
      </c>
      <c r="I33">
        <v>2.31948</v>
      </c>
      <c r="J33">
        <v>2.6094149999999998</v>
      </c>
      <c r="K33">
        <v>2.8993500000000001</v>
      </c>
      <c r="L33">
        <f>K33-B33</f>
        <v>2.6094150000000003</v>
      </c>
      <c r="M33" t="s">
        <v>217</v>
      </c>
    </row>
    <row r="34" spans="1:16" x14ac:dyDescent="0.2">
      <c r="A34" s="1" t="s">
        <v>51</v>
      </c>
      <c r="B34">
        <v>0.60408399999999995</v>
      </c>
      <c r="C34">
        <v>0.86671100000000001</v>
      </c>
      <c r="D34">
        <v>1.1287229999999999</v>
      </c>
      <c r="E34">
        <v>1.388234</v>
      </c>
      <c r="F34">
        <v>1.6477459999999999</v>
      </c>
      <c r="G34">
        <v>1.907257</v>
      </c>
      <c r="H34">
        <v>2.1656430000000002</v>
      </c>
      <c r="I34">
        <v>2.4224730000000001</v>
      </c>
      <c r="J34">
        <v>2.679303</v>
      </c>
      <c r="K34">
        <v>2.9361329999999999</v>
      </c>
      <c r="L34">
        <f>K34-B34</f>
        <v>2.332049</v>
      </c>
      <c r="M34" t="s">
        <v>51</v>
      </c>
      <c r="N34">
        <v>323</v>
      </c>
      <c r="O34" t="s">
        <v>52</v>
      </c>
      <c r="P34" t="s">
        <v>53</v>
      </c>
    </row>
    <row r="35" spans="1:16" x14ac:dyDescent="0.2">
      <c r="A35" s="1" t="s">
        <v>125</v>
      </c>
      <c r="B35">
        <v>0.60408399999999995</v>
      </c>
      <c r="C35">
        <v>0.86671100000000001</v>
      </c>
      <c r="D35">
        <v>1.1287229999999999</v>
      </c>
      <c r="E35">
        <v>1.388234</v>
      </c>
      <c r="F35">
        <v>1.6477459999999999</v>
      </c>
      <c r="G35">
        <v>1.907257</v>
      </c>
      <c r="H35">
        <v>2.1656430000000002</v>
      </c>
      <c r="I35">
        <v>2.4224730000000001</v>
      </c>
      <c r="J35">
        <v>2.679303</v>
      </c>
      <c r="K35">
        <v>2.9361329999999999</v>
      </c>
      <c r="L35">
        <f>K35-B35</f>
        <v>2.332049</v>
      </c>
      <c r="M35" t="s">
        <v>125</v>
      </c>
      <c r="N35">
        <v>675</v>
      </c>
      <c r="O35" t="s">
        <v>126</v>
      </c>
      <c r="P35" t="s">
        <v>127</v>
      </c>
    </row>
    <row r="36" spans="1:16" x14ac:dyDescent="0.2">
      <c r="A36" s="1" t="s">
        <v>140</v>
      </c>
      <c r="B36">
        <v>0.60408399999999995</v>
      </c>
      <c r="C36">
        <v>0.86671100000000001</v>
      </c>
      <c r="D36">
        <v>1.1287229999999999</v>
      </c>
      <c r="E36">
        <v>1.388234</v>
      </c>
      <c r="F36">
        <v>1.6477459999999999</v>
      </c>
      <c r="G36">
        <v>1.907257</v>
      </c>
      <c r="H36">
        <v>2.1656430000000002</v>
      </c>
      <c r="I36">
        <v>2.4224730000000001</v>
      </c>
      <c r="J36">
        <v>2.679303</v>
      </c>
      <c r="K36">
        <v>2.9361329999999999</v>
      </c>
      <c r="L36">
        <f>K36-B36</f>
        <v>2.332049</v>
      </c>
      <c r="M36" t="s">
        <v>140</v>
      </c>
      <c r="N36">
        <v>770</v>
      </c>
      <c r="O36" t="s">
        <v>141</v>
      </c>
      <c r="P36" t="s">
        <v>142</v>
      </c>
    </row>
    <row r="37" spans="1:16" x14ac:dyDescent="0.2">
      <c r="A37" s="1" t="s">
        <v>128</v>
      </c>
      <c r="B37">
        <v>-3.9873319999999999</v>
      </c>
      <c r="C37">
        <v>-4.4579620000000002</v>
      </c>
      <c r="D37">
        <v>-4.9061729999999999</v>
      </c>
      <c r="E37">
        <v>-5.2719339999999999</v>
      </c>
      <c r="F37">
        <v>-5.6376949999999999</v>
      </c>
      <c r="G37">
        <v>-6.0034559999999999</v>
      </c>
      <c r="H37">
        <v>-5.7639940000000003</v>
      </c>
      <c r="I37">
        <v>-4.6883749999999997</v>
      </c>
      <c r="J37">
        <v>-3.6127570000000002</v>
      </c>
      <c r="K37">
        <v>-2.5371380000000001</v>
      </c>
      <c r="L37">
        <f>K37-B37</f>
        <v>1.4501939999999998</v>
      </c>
      <c r="M37" t="s">
        <v>128</v>
      </c>
      <c r="N37">
        <v>688</v>
      </c>
      <c r="O37" t="s">
        <v>129</v>
      </c>
      <c r="P37" t="s">
        <v>130</v>
      </c>
    </row>
    <row r="38" spans="1:16" x14ac:dyDescent="0.2">
      <c r="A38" s="1" t="s">
        <v>152</v>
      </c>
      <c r="B38">
        <v>-1.543776</v>
      </c>
      <c r="C38">
        <v>-1.409578</v>
      </c>
      <c r="D38">
        <v>-1.1429020000000001</v>
      </c>
      <c r="E38">
        <v>-1.0086090000000001</v>
      </c>
      <c r="F38">
        <v>-0.87431499999999995</v>
      </c>
      <c r="G38">
        <v>-0.74002100000000004</v>
      </c>
      <c r="H38">
        <v>-0.60075699999999999</v>
      </c>
      <c r="I38">
        <v>-0.454627</v>
      </c>
      <c r="J38">
        <v>-0.30849700000000002</v>
      </c>
      <c r="K38">
        <v>-0.16236600000000001</v>
      </c>
      <c r="L38">
        <f>K38-B38</f>
        <v>1.38141</v>
      </c>
      <c r="M38" t="s">
        <v>152</v>
      </c>
      <c r="N38">
        <v>838</v>
      </c>
      <c r="O38" t="s">
        <v>153</v>
      </c>
    </row>
    <row r="39" spans="1:16" x14ac:dyDescent="0.2">
      <c r="A39" s="1" t="s">
        <v>21</v>
      </c>
      <c r="B39">
        <v>-1.5654600000000001</v>
      </c>
      <c r="C39">
        <v>-1.429378</v>
      </c>
      <c r="D39">
        <v>-1.8139670000000001</v>
      </c>
      <c r="E39">
        <v>-1.600821</v>
      </c>
      <c r="F39">
        <v>-1.387675</v>
      </c>
      <c r="G39">
        <v>-1.1745300000000001</v>
      </c>
      <c r="H39">
        <v>-0.95349600000000001</v>
      </c>
      <c r="I39">
        <v>-0.72156399999999998</v>
      </c>
      <c r="J39">
        <v>-0.48963299999999998</v>
      </c>
      <c r="K39">
        <v>-0.25770100000000001</v>
      </c>
      <c r="L39">
        <f>K39-B39</f>
        <v>1.3077590000000001</v>
      </c>
      <c r="M39" t="s">
        <v>21</v>
      </c>
      <c r="N39">
        <v>173</v>
      </c>
      <c r="O39" t="s">
        <v>22</v>
      </c>
      <c r="P39" t="s">
        <v>23</v>
      </c>
    </row>
    <row r="40" spans="1:16" x14ac:dyDescent="0.2">
      <c r="A40" s="1" t="s">
        <v>218</v>
      </c>
      <c r="B40">
        <v>0.1449675</v>
      </c>
      <c r="C40">
        <v>0.289935</v>
      </c>
      <c r="D40">
        <v>0.43490250000000003</v>
      </c>
      <c r="E40">
        <v>0.57987</v>
      </c>
      <c r="F40">
        <v>0.72483750000000002</v>
      </c>
      <c r="G40">
        <v>0.86980500000000005</v>
      </c>
      <c r="H40">
        <v>1.0147725000000001</v>
      </c>
      <c r="I40">
        <v>1.15974</v>
      </c>
      <c r="J40">
        <v>1.3047074999999999</v>
      </c>
      <c r="K40">
        <v>1.449675</v>
      </c>
      <c r="L40">
        <f>K40-B40</f>
        <v>1.3047075000000001</v>
      </c>
      <c r="M40" t="s">
        <v>218</v>
      </c>
    </row>
    <row r="41" spans="1:16" x14ac:dyDescent="0.2">
      <c r="A41" s="1" t="s">
        <v>63</v>
      </c>
      <c r="B41">
        <v>-0.38972099999999998</v>
      </c>
      <c r="C41">
        <v>-0.35584399999999999</v>
      </c>
      <c r="D41">
        <v>-0.32120399999999999</v>
      </c>
      <c r="E41">
        <v>-0.28346100000000002</v>
      </c>
      <c r="F41">
        <v>-0.24571899999999999</v>
      </c>
      <c r="G41">
        <v>-0.207977</v>
      </c>
      <c r="H41">
        <v>-0.16883799999999999</v>
      </c>
      <c r="I41">
        <v>-0.12776899999999999</v>
      </c>
      <c r="J41">
        <v>-8.6701E-2</v>
      </c>
      <c r="K41">
        <v>-4.5631999999999999E-2</v>
      </c>
      <c r="L41">
        <f>K41-B41</f>
        <v>0.34408899999999998</v>
      </c>
      <c r="M41" t="s">
        <v>63</v>
      </c>
      <c r="N41">
        <v>520</v>
      </c>
      <c r="O41" t="s">
        <v>64</v>
      </c>
      <c r="P41" t="s">
        <v>65</v>
      </c>
    </row>
    <row r="42" spans="1:16" x14ac:dyDescent="0.2">
      <c r="A42" s="1" t="s">
        <v>95</v>
      </c>
      <c r="B42">
        <v>0</v>
      </c>
      <c r="C42">
        <v>0</v>
      </c>
      <c r="D42">
        <v>0.63362600000000002</v>
      </c>
      <c r="E42">
        <v>0.55917300000000003</v>
      </c>
      <c r="F42">
        <v>0.48472100000000001</v>
      </c>
      <c r="G42">
        <v>0.41026800000000002</v>
      </c>
      <c r="H42">
        <v>0.33306000000000002</v>
      </c>
      <c r="I42">
        <v>0.25204500000000002</v>
      </c>
      <c r="J42">
        <v>0.17103099999999999</v>
      </c>
      <c r="K42">
        <v>9.0015999999999999E-2</v>
      </c>
      <c r="L42">
        <f>K42-B42</f>
        <v>9.0015999999999999E-2</v>
      </c>
      <c r="M42" t="s">
        <v>95</v>
      </c>
      <c r="N42">
        <v>625</v>
      </c>
      <c r="O42" t="s">
        <v>96</v>
      </c>
      <c r="P42" t="s">
        <v>97</v>
      </c>
    </row>
    <row r="43" spans="1:16" x14ac:dyDescent="0.2">
      <c r="A43" s="1" t="s">
        <v>24</v>
      </c>
      <c r="B43">
        <v>0</v>
      </c>
      <c r="C43">
        <v>0</v>
      </c>
      <c r="D43">
        <v>0.52373400000000003</v>
      </c>
      <c r="E43">
        <v>0.46219399999999999</v>
      </c>
      <c r="F43">
        <v>0.40065400000000001</v>
      </c>
      <c r="G43">
        <v>0.33911400000000003</v>
      </c>
      <c r="H43">
        <v>0.27529599999999999</v>
      </c>
      <c r="I43">
        <v>0.20833199999999999</v>
      </c>
      <c r="J43">
        <v>0.14136799999999999</v>
      </c>
      <c r="K43">
        <v>7.4403999999999998E-2</v>
      </c>
      <c r="L43">
        <f>K43-B43</f>
        <v>7.4403999999999998E-2</v>
      </c>
      <c r="M43" t="s">
        <v>24</v>
      </c>
      <c r="N43">
        <v>174</v>
      </c>
      <c r="O43" t="s">
        <v>25</v>
      </c>
      <c r="P43" t="s">
        <v>23</v>
      </c>
    </row>
    <row r="44" spans="1:16" x14ac:dyDescent="0.2">
      <c r="A44" s="1" t="s">
        <v>26</v>
      </c>
      <c r="B44">
        <v>0</v>
      </c>
      <c r="C44">
        <v>0</v>
      </c>
      <c r="D44">
        <v>0.52373400000000003</v>
      </c>
      <c r="E44">
        <v>0.46219399999999999</v>
      </c>
      <c r="F44">
        <v>0.40065400000000001</v>
      </c>
      <c r="G44">
        <v>0.33911400000000003</v>
      </c>
      <c r="H44">
        <v>0.27529599999999999</v>
      </c>
      <c r="I44">
        <v>0.20833199999999999</v>
      </c>
      <c r="J44">
        <v>0.14136799999999999</v>
      </c>
      <c r="K44">
        <v>7.4403999999999998E-2</v>
      </c>
      <c r="L44">
        <f>K44-B44</f>
        <v>7.4403999999999998E-2</v>
      </c>
      <c r="M44" t="s">
        <v>26</v>
      </c>
      <c r="N44">
        <v>178</v>
      </c>
      <c r="O44" t="s">
        <v>27</v>
      </c>
      <c r="P44" t="s">
        <v>28</v>
      </c>
    </row>
    <row r="45" spans="1:16" x14ac:dyDescent="0.2">
      <c r="A45" s="1" t="s">
        <v>31</v>
      </c>
      <c r="B45">
        <v>0</v>
      </c>
      <c r="C45">
        <v>0</v>
      </c>
      <c r="D45">
        <v>0.12945899999999999</v>
      </c>
      <c r="E45">
        <v>0.114247</v>
      </c>
      <c r="F45">
        <v>9.9034999999999998E-2</v>
      </c>
      <c r="G45">
        <v>8.3823999999999996E-2</v>
      </c>
      <c r="H45">
        <v>6.8048999999999998E-2</v>
      </c>
      <c r="I45">
        <v>5.1496E-2</v>
      </c>
      <c r="J45">
        <v>3.4944000000000003E-2</v>
      </c>
      <c r="K45">
        <v>1.8391999999999999E-2</v>
      </c>
      <c r="L45">
        <f>K45-B45</f>
        <v>1.8391999999999999E-2</v>
      </c>
      <c r="M45" t="s">
        <v>31</v>
      </c>
      <c r="N45">
        <v>245</v>
      </c>
      <c r="O45" t="s">
        <v>32</v>
      </c>
    </row>
    <row r="46" spans="1:16" x14ac:dyDescent="0.2">
      <c r="A46" s="1" t="s">
        <v>143</v>
      </c>
      <c r="B46">
        <v>0</v>
      </c>
      <c r="C46">
        <v>0</v>
      </c>
      <c r="D46">
        <v>2.5377E-2</v>
      </c>
      <c r="E46">
        <v>2.2395000000000002E-2</v>
      </c>
      <c r="F46">
        <v>1.9413E-2</v>
      </c>
      <c r="G46">
        <v>1.6431000000000001E-2</v>
      </c>
      <c r="H46">
        <v>1.3339E-2</v>
      </c>
      <c r="I46">
        <v>1.0094000000000001E-2</v>
      </c>
      <c r="J46">
        <v>6.8500000000000002E-3</v>
      </c>
      <c r="K46">
        <v>3.6050000000000001E-3</v>
      </c>
      <c r="L46">
        <f>K46-B46</f>
        <v>3.6050000000000001E-3</v>
      </c>
      <c r="M46" t="s">
        <v>143</v>
      </c>
      <c r="N46">
        <v>778</v>
      </c>
      <c r="O46" t="s">
        <v>144</v>
      </c>
      <c r="P46" t="s">
        <v>145</v>
      </c>
    </row>
    <row r="47" spans="1:16" x14ac:dyDescent="0.2">
      <c r="A47" s="1" t="s">
        <v>29</v>
      </c>
      <c r="B47">
        <v>0</v>
      </c>
      <c r="C47">
        <v>0</v>
      </c>
      <c r="D47">
        <v>4.8180000000000002E-3</v>
      </c>
      <c r="E47">
        <v>4.2509999999999996E-3</v>
      </c>
      <c r="F47">
        <v>3.6849999999999999E-3</v>
      </c>
      <c r="G47">
        <v>3.1189999999999998E-3</v>
      </c>
      <c r="H47">
        <v>2.532E-3</v>
      </c>
      <c r="I47">
        <v>1.916E-3</v>
      </c>
      <c r="J47">
        <v>1.2999999999999999E-3</v>
      </c>
      <c r="K47">
        <v>6.8400000000000004E-4</v>
      </c>
      <c r="L47">
        <f>K47-B47</f>
        <v>6.8400000000000004E-4</v>
      </c>
      <c r="M47" t="s">
        <v>29</v>
      </c>
      <c r="N47">
        <v>243</v>
      </c>
      <c r="O47" t="s">
        <v>30</v>
      </c>
    </row>
    <row r="48" spans="1:16" x14ac:dyDescent="0.2">
      <c r="A48" s="1" t="s">
        <v>134</v>
      </c>
      <c r="B48">
        <v>13.334113</v>
      </c>
      <c r="C48">
        <v>13.435560000000001</v>
      </c>
      <c r="D48">
        <v>13.504732000000001</v>
      </c>
      <c r="E48">
        <v>13.48645</v>
      </c>
      <c r="F48">
        <v>13.468166999999999</v>
      </c>
      <c r="G48">
        <v>13.449884000000001</v>
      </c>
      <c r="H48">
        <v>13.388005</v>
      </c>
      <c r="I48">
        <v>13.265895</v>
      </c>
      <c r="J48">
        <v>13.143784999999999</v>
      </c>
      <c r="K48">
        <v>13.021675</v>
      </c>
      <c r="L48">
        <f>K48-B48</f>
        <v>-0.31243800000000022</v>
      </c>
      <c r="M48" t="s">
        <v>134</v>
      </c>
      <c r="N48">
        <v>704</v>
      </c>
      <c r="O48" t="s">
        <v>135</v>
      </c>
      <c r="P48" t="s">
        <v>136</v>
      </c>
    </row>
    <row r="49" spans="1:16" x14ac:dyDescent="0.2">
      <c r="A49" s="1" t="s">
        <v>39</v>
      </c>
      <c r="B49">
        <v>0.35671599999999998</v>
      </c>
      <c r="C49">
        <v>0.32570700000000002</v>
      </c>
      <c r="D49">
        <v>0.229271</v>
      </c>
      <c r="E49">
        <v>0.20233100000000001</v>
      </c>
      <c r="F49">
        <v>0.17539099999999999</v>
      </c>
      <c r="G49">
        <v>0.148451</v>
      </c>
      <c r="H49">
        <v>0.120514</v>
      </c>
      <c r="I49">
        <v>9.1200000000000003E-2</v>
      </c>
      <c r="J49">
        <v>6.1885999999999997E-2</v>
      </c>
      <c r="K49">
        <v>3.2571000000000003E-2</v>
      </c>
      <c r="L49">
        <f>K49-B49</f>
        <v>-0.32414499999999996</v>
      </c>
      <c r="M49" t="s">
        <v>39</v>
      </c>
      <c r="N49">
        <v>302</v>
      </c>
      <c r="O49" t="s">
        <v>40</v>
      </c>
      <c r="P49" t="s">
        <v>41</v>
      </c>
    </row>
    <row r="50" spans="1:16" x14ac:dyDescent="0.2">
      <c r="A50" s="1" t="s">
        <v>45</v>
      </c>
      <c r="B50">
        <v>0.35671599999999998</v>
      </c>
      <c r="C50">
        <v>0.32570700000000002</v>
      </c>
      <c r="D50">
        <v>0.229271</v>
      </c>
      <c r="E50">
        <v>0.20233100000000001</v>
      </c>
      <c r="F50">
        <v>0.17539099999999999</v>
      </c>
      <c r="G50">
        <v>0.148451</v>
      </c>
      <c r="H50">
        <v>0.120514</v>
      </c>
      <c r="I50">
        <v>9.1200000000000003E-2</v>
      </c>
      <c r="J50">
        <v>6.1885999999999997E-2</v>
      </c>
      <c r="K50">
        <v>3.2571000000000003E-2</v>
      </c>
      <c r="L50">
        <f>K50-B50</f>
        <v>-0.32414499999999996</v>
      </c>
      <c r="M50" t="s">
        <v>45</v>
      </c>
      <c r="N50">
        <v>305</v>
      </c>
      <c r="O50" t="s">
        <v>46</v>
      </c>
      <c r="P50" t="s">
        <v>47</v>
      </c>
    </row>
    <row r="51" spans="1:16" x14ac:dyDescent="0.2">
      <c r="A51" s="1" t="s">
        <v>66</v>
      </c>
      <c r="B51">
        <v>0.38972099999999998</v>
      </c>
      <c r="C51">
        <v>0.35584399999999999</v>
      </c>
      <c r="D51">
        <v>0.32120399999999999</v>
      </c>
      <c r="E51">
        <v>0.28346100000000002</v>
      </c>
      <c r="F51">
        <v>0.24571899999999999</v>
      </c>
      <c r="G51">
        <v>0.207977</v>
      </c>
      <c r="H51">
        <v>0.16883799999999999</v>
      </c>
      <c r="I51">
        <v>0.12776899999999999</v>
      </c>
      <c r="J51">
        <v>8.6701E-2</v>
      </c>
      <c r="K51">
        <v>4.5631999999999999E-2</v>
      </c>
      <c r="L51">
        <f>K51-B51</f>
        <v>-0.34408899999999998</v>
      </c>
      <c r="M51" t="s">
        <v>66</v>
      </c>
      <c r="N51">
        <v>527</v>
      </c>
      <c r="O51" t="s">
        <v>67</v>
      </c>
      <c r="P51" t="s">
        <v>68</v>
      </c>
    </row>
    <row r="52" spans="1:16" x14ac:dyDescent="0.2">
      <c r="A52" s="1" t="s">
        <v>78</v>
      </c>
      <c r="B52">
        <v>0.38972099999999998</v>
      </c>
      <c r="C52">
        <v>0.35584399999999999</v>
      </c>
      <c r="D52">
        <v>0.32120399999999999</v>
      </c>
      <c r="E52">
        <v>0.28346100000000002</v>
      </c>
      <c r="F52">
        <v>0.24571899999999999</v>
      </c>
      <c r="G52">
        <v>0.207977</v>
      </c>
      <c r="H52">
        <v>0.16883799999999999</v>
      </c>
      <c r="I52">
        <v>0.12776899999999999</v>
      </c>
      <c r="J52">
        <v>8.6701E-2</v>
      </c>
      <c r="K52">
        <v>4.5631999999999999E-2</v>
      </c>
      <c r="L52">
        <f>K52-B52</f>
        <v>-0.34408899999999998</v>
      </c>
      <c r="M52" t="s">
        <v>78</v>
      </c>
      <c r="N52">
        <v>556</v>
      </c>
      <c r="O52" t="s">
        <v>79</v>
      </c>
      <c r="P52" t="s">
        <v>80</v>
      </c>
    </row>
    <row r="53" spans="1:16" x14ac:dyDescent="0.2">
      <c r="A53" s="1" t="s">
        <v>84</v>
      </c>
      <c r="B53">
        <v>0.38972099999999998</v>
      </c>
      <c r="C53">
        <v>0.35584399999999999</v>
      </c>
      <c r="D53">
        <v>0.32120399999999999</v>
      </c>
      <c r="E53">
        <v>0.28346100000000002</v>
      </c>
      <c r="F53">
        <v>0.24571899999999999</v>
      </c>
      <c r="G53">
        <v>0.207977</v>
      </c>
      <c r="H53">
        <v>0.16883799999999999</v>
      </c>
      <c r="I53">
        <v>0.12776899999999999</v>
      </c>
      <c r="J53">
        <v>8.6701E-2</v>
      </c>
      <c r="K53">
        <v>4.5631999999999999E-2</v>
      </c>
      <c r="L53">
        <f>K53-B53</f>
        <v>-0.34408899999999998</v>
      </c>
      <c r="M53" t="s">
        <v>84</v>
      </c>
      <c r="N53">
        <v>560</v>
      </c>
      <c r="O53" t="s">
        <v>85</v>
      </c>
      <c r="P53" t="s">
        <v>86</v>
      </c>
    </row>
    <row r="54" spans="1:16" x14ac:dyDescent="0.2">
      <c r="A54" s="1" t="s">
        <v>131</v>
      </c>
      <c r="B54">
        <v>3.094522</v>
      </c>
      <c r="C54">
        <v>3.6427619999999998</v>
      </c>
      <c r="D54">
        <v>4.1703299999999999</v>
      </c>
      <c r="E54">
        <v>4.6225540000000001</v>
      </c>
      <c r="F54">
        <v>5.0747790000000004</v>
      </c>
      <c r="G54">
        <v>5.5270029999999997</v>
      </c>
      <c r="H54">
        <v>5.3772039999999999</v>
      </c>
      <c r="I54">
        <v>4.39567</v>
      </c>
      <c r="J54">
        <v>3.4141349999999999</v>
      </c>
      <c r="K54">
        <v>2.432601</v>
      </c>
      <c r="L54">
        <f>K54-B54</f>
        <v>-0.66192099999999998</v>
      </c>
      <c r="M54" t="s">
        <v>131</v>
      </c>
      <c r="N54">
        <v>691</v>
      </c>
      <c r="O54" t="s">
        <v>132</v>
      </c>
      <c r="P54" t="s">
        <v>133</v>
      </c>
    </row>
    <row r="55" spans="1:16" x14ac:dyDescent="0.2">
      <c r="A55" s="1" t="s">
        <v>178</v>
      </c>
      <c r="B55">
        <v>3.1739809999999999</v>
      </c>
      <c r="C55">
        <v>3.7153139999999998</v>
      </c>
      <c r="D55">
        <v>4.2358190000000002</v>
      </c>
      <c r="E55">
        <v>4.6803480000000004</v>
      </c>
      <c r="F55">
        <v>5.1248779999999998</v>
      </c>
      <c r="G55">
        <v>5.569407</v>
      </c>
      <c r="H55">
        <v>5.4116280000000003</v>
      </c>
      <c r="I55">
        <v>4.4217199999999997</v>
      </c>
      <c r="J55">
        <v>3.4318119999999999</v>
      </c>
      <c r="K55">
        <v>2.4419040000000001</v>
      </c>
      <c r="L55">
        <f>K55-B55</f>
        <v>-0.73207699999999987</v>
      </c>
      <c r="M55" t="s">
        <v>178</v>
      </c>
      <c r="N55">
        <v>1125</v>
      </c>
      <c r="O55" t="s">
        <v>179</v>
      </c>
      <c r="P55" t="s">
        <v>180</v>
      </c>
    </row>
    <row r="56" spans="1:16" x14ac:dyDescent="0.2">
      <c r="A56" s="1" t="s">
        <v>189</v>
      </c>
      <c r="B56">
        <v>3.1739809999999999</v>
      </c>
      <c r="C56">
        <v>3.7153139999999998</v>
      </c>
      <c r="D56">
        <v>4.2358190000000002</v>
      </c>
      <c r="E56">
        <v>4.6803480000000004</v>
      </c>
      <c r="F56">
        <v>5.1248779999999998</v>
      </c>
      <c r="G56">
        <v>5.569407</v>
      </c>
      <c r="H56">
        <v>5.4116280000000003</v>
      </c>
      <c r="I56">
        <v>4.4217199999999997</v>
      </c>
      <c r="J56">
        <v>3.4318119999999999</v>
      </c>
      <c r="K56">
        <v>2.4419040000000001</v>
      </c>
      <c r="L56">
        <f>K56-B56</f>
        <v>-0.73207699999999987</v>
      </c>
      <c r="M56" t="s">
        <v>189</v>
      </c>
      <c r="N56">
        <v>1145</v>
      </c>
      <c r="O56" t="s">
        <v>190</v>
      </c>
      <c r="P56" t="s">
        <v>133</v>
      </c>
    </row>
    <row r="57" spans="1:16" x14ac:dyDescent="0.2">
      <c r="A57" s="1" t="s">
        <v>119</v>
      </c>
      <c r="B57">
        <v>0.830345</v>
      </c>
      <c r="C57">
        <v>0.75816499999999998</v>
      </c>
      <c r="D57">
        <v>0.68435999999999997</v>
      </c>
      <c r="E57">
        <v>0.60394599999999998</v>
      </c>
      <c r="F57">
        <v>0.523532</v>
      </c>
      <c r="G57">
        <v>0.44311800000000001</v>
      </c>
      <c r="H57">
        <v>0.35972799999999999</v>
      </c>
      <c r="I57">
        <v>0.272227</v>
      </c>
      <c r="J57">
        <v>0.184725</v>
      </c>
      <c r="K57">
        <v>9.7224000000000005E-2</v>
      </c>
      <c r="L57">
        <f>K57-B57</f>
        <v>-0.73312100000000002</v>
      </c>
      <c r="M57" t="s">
        <v>119</v>
      </c>
      <c r="N57">
        <v>670</v>
      </c>
      <c r="O57" t="s">
        <v>120</v>
      </c>
      <c r="P57" t="s">
        <v>121</v>
      </c>
    </row>
    <row r="58" spans="1:16" x14ac:dyDescent="0.2">
      <c r="A58" s="1" t="s">
        <v>98</v>
      </c>
      <c r="B58">
        <v>1.18706</v>
      </c>
      <c r="C58">
        <v>1.0838719999999999</v>
      </c>
      <c r="D58">
        <v>0.91363099999999997</v>
      </c>
      <c r="E58">
        <v>0.80627700000000002</v>
      </c>
      <c r="F58">
        <v>0.69892299999999996</v>
      </c>
      <c r="G58">
        <v>0.59156900000000001</v>
      </c>
      <c r="H58">
        <v>0.480242</v>
      </c>
      <c r="I58">
        <v>0.363427</v>
      </c>
      <c r="J58">
        <v>0.246611</v>
      </c>
      <c r="K58">
        <v>0.12979499999999999</v>
      </c>
      <c r="L58">
        <f>K58-B58</f>
        <v>-1.0572650000000001</v>
      </c>
      <c r="M58" t="s">
        <v>98</v>
      </c>
      <c r="N58">
        <v>636</v>
      </c>
      <c r="O58" t="s">
        <v>99</v>
      </c>
      <c r="P58" t="s">
        <v>100</v>
      </c>
    </row>
    <row r="59" spans="1:16" x14ac:dyDescent="0.2">
      <c r="A59" s="1" t="s">
        <v>175</v>
      </c>
      <c r="B59">
        <v>1.18706</v>
      </c>
      <c r="C59">
        <v>1.0838719999999999</v>
      </c>
      <c r="D59">
        <v>0.91363099999999997</v>
      </c>
      <c r="E59">
        <v>0.80627700000000002</v>
      </c>
      <c r="F59">
        <v>0.69892299999999996</v>
      </c>
      <c r="G59">
        <v>0.59156900000000001</v>
      </c>
      <c r="H59">
        <v>0.480242</v>
      </c>
      <c r="I59">
        <v>0.363427</v>
      </c>
      <c r="J59">
        <v>0.246611</v>
      </c>
      <c r="K59">
        <v>0.12979499999999999</v>
      </c>
      <c r="L59">
        <f>K59-B59</f>
        <v>-1.0572650000000001</v>
      </c>
      <c r="M59" t="s">
        <v>175</v>
      </c>
      <c r="N59">
        <v>1095</v>
      </c>
      <c r="O59" t="s">
        <v>176</v>
      </c>
      <c r="P59" t="s">
        <v>177</v>
      </c>
    </row>
    <row r="60" spans="1:16" x14ac:dyDescent="0.2">
      <c r="A60" s="1" t="s">
        <v>181</v>
      </c>
      <c r="B60">
        <v>1.5379309999999999</v>
      </c>
      <c r="C60">
        <v>1.4042410000000001</v>
      </c>
      <c r="D60">
        <v>1.1429020000000001</v>
      </c>
      <c r="E60">
        <v>1.0086090000000001</v>
      </c>
      <c r="F60">
        <v>0.87431499999999995</v>
      </c>
      <c r="G60">
        <v>0.74002100000000004</v>
      </c>
      <c r="H60">
        <v>0.60075699999999999</v>
      </c>
      <c r="I60">
        <v>0.454627</v>
      </c>
      <c r="J60">
        <v>0.30849700000000002</v>
      </c>
      <c r="K60">
        <v>0.16236600000000001</v>
      </c>
      <c r="L60">
        <f>K60-B60</f>
        <v>-1.3755649999999999</v>
      </c>
      <c r="M60" t="s">
        <v>181</v>
      </c>
      <c r="N60">
        <v>1128</v>
      </c>
      <c r="O60" t="s">
        <v>182</v>
      </c>
    </row>
    <row r="61" spans="1:16" x14ac:dyDescent="0.2">
      <c r="A61" s="1" t="s">
        <v>122</v>
      </c>
      <c r="B61">
        <v>6.2685019999999998</v>
      </c>
      <c r="C61">
        <v>7.3580759999999996</v>
      </c>
      <c r="D61">
        <v>8.4061489999999992</v>
      </c>
      <c r="E61">
        <v>9.3029030000000006</v>
      </c>
      <c r="F61">
        <v>10.199655999999999</v>
      </c>
      <c r="G61">
        <v>11.096410000000001</v>
      </c>
      <c r="H61">
        <v>10.788831999999999</v>
      </c>
      <c r="I61">
        <v>8.8173899999999996</v>
      </c>
      <c r="J61">
        <v>6.8459479999999999</v>
      </c>
      <c r="K61">
        <v>4.8745050000000001</v>
      </c>
      <c r="L61">
        <f>K61-B61</f>
        <v>-1.3939969999999997</v>
      </c>
      <c r="M61" t="s">
        <v>122</v>
      </c>
      <c r="N61">
        <v>673</v>
      </c>
      <c r="O61" t="s">
        <v>123</v>
      </c>
      <c r="P61" t="s">
        <v>124</v>
      </c>
    </row>
    <row r="62" spans="1:16" x14ac:dyDescent="0.2">
      <c r="A62" s="1" t="s">
        <v>93</v>
      </c>
      <c r="B62">
        <v>9.9541149999999998</v>
      </c>
      <c r="C62">
        <v>11.540547</v>
      </c>
      <c r="D62">
        <v>13.063650000000001</v>
      </c>
      <c r="E62">
        <v>14.355384000000001</v>
      </c>
      <c r="F62">
        <v>15.647118000000001</v>
      </c>
      <c r="G62">
        <v>16.938852000000001</v>
      </c>
      <c r="H62">
        <v>16.422113</v>
      </c>
      <c r="I62">
        <v>13.406847000000001</v>
      </c>
      <c r="J62">
        <v>10.391582</v>
      </c>
      <c r="K62">
        <v>7.3763160000000001</v>
      </c>
      <c r="L62">
        <f>K62-B62</f>
        <v>-2.5777989999999997</v>
      </c>
      <c r="M62" t="s">
        <v>93</v>
      </c>
      <c r="N62">
        <v>606</v>
      </c>
      <c r="O62" t="s">
        <v>94</v>
      </c>
    </row>
    <row r="63" spans="1:16" x14ac:dyDescent="0.2">
      <c r="A63" s="1" t="s">
        <v>107</v>
      </c>
      <c r="B63">
        <v>10.255834</v>
      </c>
      <c r="C63">
        <v>11.816038000000001</v>
      </c>
      <c r="D63">
        <v>13.312322999999999</v>
      </c>
      <c r="E63">
        <v>14.574837</v>
      </c>
      <c r="F63">
        <v>15.837351</v>
      </c>
      <c r="G63">
        <v>17.099865999999999</v>
      </c>
      <c r="H63">
        <v>16.552826</v>
      </c>
      <c r="I63">
        <v>13.505765</v>
      </c>
      <c r="J63">
        <v>10.458704000000001</v>
      </c>
      <c r="K63">
        <v>7.4116439999999999</v>
      </c>
      <c r="L63">
        <f>K63-B63</f>
        <v>-2.8441900000000002</v>
      </c>
      <c r="M63" t="s">
        <v>107</v>
      </c>
      <c r="N63">
        <v>647</v>
      </c>
      <c r="O63" t="s">
        <v>108</v>
      </c>
      <c r="P63" t="s">
        <v>109</v>
      </c>
    </row>
    <row r="64" spans="1:16" x14ac:dyDescent="0.2">
      <c r="A64" s="1" t="s">
        <v>110</v>
      </c>
      <c r="B64">
        <v>10.255834</v>
      </c>
      <c r="C64">
        <v>11.816038000000001</v>
      </c>
      <c r="D64">
        <v>13.312322999999999</v>
      </c>
      <c r="E64">
        <v>14.574837</v>
      </c>
      <c r="F64">
        <v>15.837351</v>
      </c>
      <c r="G64">
        <v>17.099865999999999</v>
      </c>
      <c r="H64">
        <v>16.552826</v>
      </c>
      <c r="I64">
        <v>13.505765</v>
      </c>
      <c r="J64">
        <v>10.458704000000001</v>
      </c>
      <c r="K64">
        <v>7.4116439999999999</v>
      </c>
      <c r="L64">
        <f>K64-B64</f>
        <v>-2.8441900000000002</v>
      </c>
      <c r="M64" t="s">
        <v>110</v>
      </c>
      <c r="N64">
        <v>651</v>
      </c>
      <c r="O64" t="s">
        <v>111</v>
      </c>
      <c r="P64" t="s">
        <v>112</v>
      </c>
    </row>
    <row r="65" spans="1:16" x14ac:dyDescent="0.2">
      <c r="A65" s="1" t="s">
        <v>101</v>
      </c>
      <c r="B65">
        <v>37.592339000000003</v>
      </c>
      <c r="C65">
        <v>40.450913999999997</v>
      </c>
      <c r="D65">
        <v>43.425007000000001</v>
      </c>
      <c r="E65">
        <v>43.877467000000003</v>
      </c>
      <c r="F65">
        <v>44.329926</v>
      </c>
      <c r="G65">
        <v>44.782386000000002</v>
      </c>
      <c r="H65">
        <v>43.706480999999997</v>
      </c>
      <c r="I65">
        <v>40.519036999999997</v>
      </c>
      <c r="J65">
        <v>37.331592000000001</v>
      </c>
      <c r="K65">
        <v>34.144148000000001</v>
      </c>
      <c r="L65">
        <f>K65-B65</f>
        <v>-3.4481910000000013</v>
      </c>
      <c r="M65" t="s">
        <v>101</v>
      </c>
      <c r="N65">
        <v>640</v>
      </c>
      <c r="O65" t="s">
        <v>102</v>
      </c>
      <c r="P65" t="s">
        <v>103</v>
      </c>
    </row>
    <row r="66" spans="1:16" x14ac:dyDescent="0.2">
      <c r="A66" s="1" t="s">
        <v>42</v>
      </c>
      <c r="B66">
        <v>8.5020729999999993</v>
      </c>
      <c r="C66">
        <v>8.078144</v>
      </c>
      <c r="D66">
        <v>7.6381500000000004</v>
      </c>
      <c r="E66">
        <v>7.1327879999999997</v>
      </c>
      <c r="F66">
        <v>6.6274249999999997</v>
      </c>
      <c r="G66">
        <v>6.1220629999999998</v>
      </c>
      <c r="H66">
        <v>5.5872679999999999</v>
      </c>
      <c r="I66">
        <v>5.0118099999999997</v>
      </c>
      <c r="J66">
        <v>4.4363530000000004</v>
      </c>
      <c r="K66">
        <v>3.8608950000000002</v>
      </c>
      <c r="L66">
        <f>K66-B66</f>
        <v>-4.6411779999999991</v>
      </c>
      <c r="M66" t="s">
        <v>42</v>
      </c>
      <c r="N66">
        <v>304</v>
      </c>
      <c r="O66" t="s">
        <v>43</v>
      </c>
      <c r="P66" t="s">
        <v>44</v>
      </c>
    </row>
    <row r="67" spans="1:16" x14ac:dyDescent="0.2">
      <c r="A67" s="1" t="s">
        <v>116</v>
      </c>
      <c r="B67">
        <v>8.5020729999999993</v>
      </c>
      <c r="C67">
        <v>8.078144</v>
      </c>
      <c r="D67">
        <v>7.6381500000000004</v>
      </c>
      <c r="E67">
        <v>7.1327879999999997</v>
      </c>
      <c r="F67">
        <v>6.6274249999999997</v>
      </c>
      <c r="G67">
        <v>6.1220629999999998</v>
      </c>
      <c r="H67">
        <v>5.5872679999999999</v>
      </c>
      <c r="I67">
        <v>5.0118099999999997</v>
      </c>
      <c r="J67">
        <v>4.4363530000000004</v>
      </c>
      <c r="K67">
        <v>3.8608950000000002</v>
      </c>
      <c r="L67">
        <f>K67-B67</f>
        <v>-4.6411779999999991</v>
      </c>
      <c r="M67" t="s">
        <v>116</v>
      </c>
      <c r="N67">
        <v>662</v>
      </c>
      <c r="O67" t="s">
        <v>117</v>
      </c>
      <c r="P67" t="s">
        <v>118</v>
      </c>
    </row>
    <row r="68" spans="1:16" x14ac:dyDescent="0.2">
      <c r="A68" s="1" t="s">
        <v>36</v>
      </c>
      <c r="B68">
        <v>8.9061470000000007</v>
      </c>
      <c r="C68">
        <v>8.4470919999999996</v>
      </c>
      <c r="D68">
        <v>7.9711829999999999</v>
      </c>
      <c r="E68">
        <v>7.4266880000000004</v>
      </c>
      <c r="F68">
        <v>6.882193</v>
      </c>
      <c r="G68">
        <v>6.3376989999999997</v>
      </c>
      <c r="H68">
        <v>5.7623239999999996</v>
      </c>
      <c r="I68">
        <v>5.144285</v>
      </c>
      <c r="J68">
        <v>4.5262460000000004</v>
      </c>
      <c r="K68">
        <v>3.908207</v>
      </c>
      <c r="L68">
        <f>K68-B68</f>
        <v>-4.9979400000000007</v>
      </c>
      <c r="M68" t="s">
        <v>36</v>
      </c>
      <c r="N68">
        <v>297</v>
      </c>
      <c r="O68" t="s">
        <v>37</v>
      </c>
      <c r="P68" t="s">
        <v>38</v>
      </c>
    </row>
    <row r="69" spans="1:16" x14ac:dyDescent="0.2">
      <c r="A69" s="1" t="s">
        <v>4</v>
      </c>
      <c r="B69">
        <v>5.3189710000000003</v>
      </c>
      <c r="C69">
        <v>6.1171569999999997</v>
      </c>
      <c r="D69">
        <v>6.4403610000000002</v>
      </c>
      <c r="E69">
        <v>4.7357829999999996</v>
      </c>
      <c r="F69">
        <v>3.0312049999999999</v>
      </c>
      <c r="G69">
        <v>1.3266260000000001</v>
      </c>
      <c r="H69">
        <v>0.30648300000000001</v>
      </c>
      <c r="I69">
        <v>0.231933</v>
      </c>
      <c r="J69">
        <v>0.157383</v>
      </c>
      <c r="K69">
        <v>8.2833000000000004E-2</v>
      </c>
      <c r="L69">
        <f>K69-B69</f>
        <v>-5.2361380000000004</v>
      </c>
      <c r="M69" t="s">
        <v>4</v>
      </c>
      <c r="N69">
        <v>65</v>
      </c>
      <c r="O69" t="s">
        <v>5</v>
      </c>
      <c r="P69" t="s">
        <v>6</v>
      </c>
    </row>
    <row r="70" spans="1:16" x14ac:dyDescent="0.2">
      <c r="A70" s="1" t="s">
        <v>18</v>
      </c>
      <c r="B70">
        <v>5.3189710000000003</v>
      </c>
      <c r="C70">
        <v>6.1171569999999997</v>
      </c>
      <c r="D70">
        <v>6.4403610000000002</v>
      </c>
      <c r="E70">
        <v>4.7357829999999996</v>
      </c>
      <c r="F70">
        <v>3.0312049999999999</v>
      </c>
      <c r="G70">
        <v>1.3266260000000001</v>
      </c>
      <c r="H70">
        <v>0.30648300000000001</v>
      </c>
      <c r="I70">
        <v>0.231933</v>
      </c>
      <c r="J70">
        <v>0.157383</v>
      </c>
      <c r="K70">
        <v>8.2833000000000004E-2</v>
      </c>
      <c r="L70">
        <f>K70-B70</f>
        <v>-5.2361380000000004</v>
      </c>
      <c r="M70" t="s">
        <v>18</v>
      </c>
      <c r="N70">
        <v>172</v>
      </c>
      <c r="O70" t="s">
        <v>19</v>
      </c>
      <c r="P70" t="s">
        <v>20</v>
      </c>
    </row>
    <row r="71" spans="1:16" x14ac:dyDescent="0.2">
      <c r="A71" s="1" t="s">
        <v>160</v>
      </c>
      <c r="B71">
        <v>-5.0597789999999998</v>
      </c>
      <c r="C71">
        <v>-5.8804959999999999</v>
      </c>
      <c r="D71">
        <v>-6.6851260000000003</v>
      </c>
      <c r="E71">
        <v>-7.4681639999999998</v>
      </c>
      <c r="F71">
        <v>-8.2512019999999993</v>
      </c>
      <c r="G71">
        <v>-9.0342400000000005</v>
      </c>
      <c r="H71">
        <v>-9.8033370000000009</v>
      </c>
      <c r="I71">
        <v>-10.553174</v>
      </c>
      <c r="J71">
        <v>-11.30301</v>
      </c>
      <c r="K71">
        <v>-12.052847</v>
      </c>
      <c r="L71">
        <f>K71-B71</f>
        <v>-6.9930680000000001</v>
      </c>
      <c r="M71" t="s">
        <v>160</v>
      </c>
      <c r="N71">
        <v>982</v>
      </c>
      <c r="O71" t="s">
        <v>161</v>
      </c>
      <c r="P71" t="s">
        <v>162</v>
      </c>
    </row>
    <row r="72" spans="1:16" x14ac:dyDescent="0.2">
      <c r="A72" s="1" t="s">
        <v>194</v>
      </c>
      <c r="B72">
        <v>-5.0597789999999998</v>
      </c>
      <c r="C72">
        <v>-5.8804959999999999</v>
      </c>
      <c r="D72">
        <v>-6.6851260000000003</v>
      </c>
      <c r="E72">
        <v>-7.4681639999999998</v>
      </c>
      <c r="F72">
        <v>-8.2512019999999993</v>
      </c>
      <c r="G72">
        <v>-9.0342400000000005</v>
      </c>
      <c r="H72">
        <v>-9.8033370000000009</v>
      </c>
      <c r="I72">
        <v>-10.553174</v>
      </c>
      <c r="J72">
        <v>-11.30301</v>
      </c>
      <c r="K72">
        <v>-12.052847</v>
      </c>
      <c r="L72">
        <f>K72-B72</f>
        <v>-6.9930680000000001</v>
      </c>
      <c r="M72" t="s">
        <v>194</v>
      </c>
      <c r="N72">
        <v>1158</v>
      </c>
      <c r="O72" t="s">
        <v>195</v>
      </c>
      <c r="P72" t="s">
        <v>196</v>
      </c>
    </row>
    <row r="73" spans="1:16" x14ac:dyDescent="0.2">
      <c r="A73" s="1" t="s">
        <v>197</v>
      </c>
      <c r="B73">
        <v>-5.0597789999999998</v>
      </c>
      <c r="C73">
        <v>-5.8804959999999999</v>
      </c>
      <c r="D73">
        <v>-6.6851260000000003</v>
      </c>
      <c r="E73">
        <v>-7.4681639999999998</v>
      </c>
      <c r="F73">
        <v>-8.2512019999999993</v>
      </c>
      <c r="G73">
        <v>-9.0342400000000005</v>
      </c>
      <c r="H73">
        <v>-9.8033370000000009</v>
      </c>
      <c r="I73">
        <v>-10.553174</v>
      </c>
      <c r="J73">
        <v>-11.30301</v>
      </c>
      <c r="K73">
        <v>-12.052847</v>
      </c>
      <c r="L73">
        <f>K73-B73</f>
        <v>-6.9930680000000001</v>
      </c>
      <c r="M73" t="s">
        <v>197</v>
      </c>
      <c r="N73">
        <v>1159</v>
      </c>
      <c r="O73" t="s">
        <v>198</v>
      </c>
      <c r="P73" t="s">
        <v>199</v>
      </c>
    </row>
    <row r="74" spans="1:16" x14ac:dyDescent="0.2">
      <c r="A74" s="1" t="s">
        <v>72</v>
      </c>
      <c r="B74">
        <v>-29.66958</v>
      </c>
      <c r="C74">
        <v>-29.750340999999999</v>
      </c>
      <c r="D74">
        <v>-29.865929999999999</v>
      </c>
      <c r="E74">
        <v>-30.114460000000001</v>
      </c>
      <c r="F74">
        <v>-30.36299</v>
      </c>
      <c r="G74">
        <v>-30.611519999999999</v>
      </c>
      <c r="H74">
        <v>-31.488007</v>
      </c>
      <c r="I74">
        <v>-33.232058000000002</v>
      </c>
      <c r="J74">
        <v>-34.976109000000001</v>
      </c>
      <c r="K74">
        <v>-36.72016</v>
      </c>
      <c r="L74">
        <f>K74-B74</f>
        <v>-7.0505800000000001</v>
      </c>
      <c r="M74" t="s">
        <v>72</v>
      </c>
      <c r="N74">
        <v>551</v>
      </c>
      <c r="O74" t="s">
        <v>73</v>
      </c>
      <c r="P74" t="s">
        <v>74</v>
      </c>
    </row>
    <row r="75" spans="1:16" x14ac:dyDescent="0.2">
      <c r="A75" s="1" t="s">
        <v>75</v>
      </c>
      <c r="B75">
        <v>-28.031493000000001</v>
      </c>
      <c r="C75">
        <v>-28.254650000000002</v>
      </c>
      <c r="D75">
        <v>-28.580568</v>
      </c>
      <c r="E75">
        <v>-28.980131</v>
      </c>
      <c r="F75">
        <v>-29.379694000000001</v>
      </c>
      <c r="G75">
        <v>-29.779257999999999</v>
      </c>
      <c r="H75">
        <v>-30.812366999999998</v>
      </c>
      <c r="I75">
        <v>-32.720762999999998</v>
      </c>
      <c r="J75">
        <v>-34.629159000000001</v>
      </c>
      <c r="K75">
        <v>-36.537556000000002</v>
      </c>
      <c r="L75">
        <f>K75-B75</f>
        <v>-8.506063000000001</v>
      </c>
      <c r="M75" t="s">
        <v>75</v>
      </c>
      <c r="N75">
        <v>554</v>
      </c>
      <c r="O75" t="s">
        <v>76</v>
      </c>
      <c r="P75" t="s">
        <v>77</v>
      </c>
    </row>
    <row r="76" spans="1:16" x14ac:dyDescent="0.2">
      <c r="A76" s="1" t="s">
        <v>137</v>
      </c>
      <c r="B76">
        <v>-2.1021869999999998</v>
      </c>
      <c r="C76">
        <v>-3.180002</v>
      </c>
      <c r="D76">
        <v>-4.255973</v>
      </c>
      <c r="E76">
        <v>-5.3244429999999996</v>
      </c>
      <c r="F76">
        <v>-6.3929119999999999</v>
      </c>
      <c r="G76">
        <v>-7.4613820000000004</v>
      </c>
      <c r="H76">
        <v>-8.5264740000000003</v>
      </c>
      <c r="I76">
        <v>-9.5868990000000007</v>
      </c>
      <c r="J76">
        <v>-10.647323999999999</v>
      </c>
      <c r="K76">
        <v>-11.707749</v>
      </c>
      <c r="L76">
        <f>K76-B76</f>
        <v>-9.605561999999999</v>
      </c>
      <c r="M76" t="s">
        <v>137</v>
      </c>
      <c r="N76">
        <v>725</v>
      </c>
      <c r="O76" t="s">
        <v>138</v>
      </c>
      <c r="P76" t="s">
        <v>139</v>
      </c>
    </row>
    <row r="77" spans="1:16" x14ac:dyDescent="0.2">
      <c r="A77" s="1" t="s">
        <v>90</v>
      </c>
      <c r="B77">
        <v>0</v>
      </c>
      <c r="C77">
        <v>0</v>
      </c>
      <c r="D77">
        <v>-0.45356999999999997</v>
      </c>
      <c r="E77">
        <v>-2.9166509999999999</v>
      </c>
      <c r="F77">
        <v>-5.3797319999999997</v>
      </c>
      <c r="G77">
        <v>-7.8428139999999997</v>
      </c>
      <c r="H77">
        <v>-9.6066109999999991</v>
      </c>
      <c r="I77">
        <v>-10.404299999999999</v>
      </c>
      <c r="J77">
        <v>-11.201988999999999</v>
      </c>
      <c r="K77">
        <v>-11.999677999999999</v>
      </c>
      <c r="L77">
        <f>K77-B77</f>
        <v>-11.999677999999999</v>
      </c>
      <c r="M77" t="s">
        <v>90</v>
      </c>
      <c r="N77">
        <v>602</v>
      </c>
      <c r="O77" t="s">
        <v>91</v>
      </c>
      <c r="P77" t="s">
        <v>92</v>
      </c>
    </row>
    <row r="78" spans="1:16" x14ac:dyDescent="0.2">
      <c r="A78" s="1" t="s">
        <v>157</v>
      </c>
      <c r="B78">
        <v>44.655419000000002</v>
      </c>
      <c r="C78">
        <v>38.983955999999999</v>
      </c>
      <c r="D78">
        <v>33.452475</v>
      </c>
      <c r="E78">
        <v>31.155339000000001</v>
      </c>
      <c r="F78">
        <v>28.858204000000001</v>
      </c>
      <c r="G78">
        <v>26.561067999999999</v>
      </c>
      <c r="H78">
        <v>25.577387000000002</v>
      </c>
      <c r="I78">
        <v>26.408332000000001</v>
      </c>
      <c r="J78">
        <v>27.239277000000001</v>
      </c>
      <c r="K78">
        <v>28.070222999999999</v>
      </c>
      <c r="L78">
        <f>K78-B78</f>
        <v>-16.585196000000003</v>
      </c>
      <c r="M78" t="s">
        <v>157</v>
      </c>
      <c r="N78">
        <v>847</v>
      </c>
      <c r="O78" t="s">
        <v>158</v>
      </c>
      <c r="P78" t="s">
        <v>159</v>
      </c>
    </row>
  </sheetData>
  <autoFilter ref="A1:P1" xr:uid="{00000000-0001-0000-0000-000000000000}">
    <sortState xmlns:xlrd2="http://schemas.microsoft.com/office/spreadsheetml/2017/richdata2" ref="A2:P78">
      <sortCondition descending="1" ref="L1:L7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김지원[ 대학원석·박사통합과정수료연구(재학) / 생명공학과 ]</cp:lastModifiedBy>
  <dcterms:created xsi:type="dcterms:W3CDTF">2022-06-22T06:40:19Z</dcterms:created>
  <dcterms:modified xsi:type="dcterms:W3CDTF">2022-06-22T06:57:26Z</dcterms:modified>
</cp:coreProperties>
</file>