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iwonkim/YL_bioinformatics/FBA/"/>
    </mc:Choice>
  </mc:AlternateContent>
  <xr:revisionPtr revIDLastSave="0" documentId="13_ncr:1_{005CC563-534F-A048-860A-55235E0B89CC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50" i="1"/>
  <c r="L31" i="1"/>
  <c r="L32" i="1"/>
  <c r="L6" i="1"/>
  <c r="L61" i="1"/>
  <c r="L34" i="1"/>
  <c r="L33" i="1"/>
  <c r="L56" i="1"/>
  <c r="L39" i="1"/>
  <c r="L54" i="1"/>
  <c r="L38" i="1"/>
  <c r="L17" i="1"/>
  <c r="L25" i="1"/>
  <c r="L36" i="1"/>
  <c r="L18" i="1"/>
  <c r="L10" i="1"/>
  <c r="L35" i="1"/>
  <c r="L52" i="1"/>
  <c r="L55" i="1"/>
  <c r="L16" i="1"/>
  <c r="L30" i="1"/>
  <c r="L37" i="1"/>
  <c r="L11" i="1"/>
  <c r="L63" i="1"/>
  <c r="L60" i="1"/>
  <c r="L2" i="1"/>
  <c r="L13" i="1"/>
  <c r="L12" i="1"/>
  <c r="L53" i="1"/>
  <c r="L15" i="1"/>
  <c r="L24" i="1"/>
  <c r="L51" i="1"/>
  <c r="L19" i="1"/>
  <c r="L58" i="1"/>
  <c r="L59" i="1"/>
  <c r="L23" i="1"/>
  <c r="L4" i="1"/>
  <c r="L3" i="1"/>
  <c r="L8" i="1"/>
  <c r="L9" i="1"/>
  <c r="L7" i="1"/>
  <c r="L57" i="1"/>
  <c r="L29" i="1"/>
  <c r="L14" i="1"/>
  <c r="L21" i="1"/>
  <c r="L49" i="1"/>
  <c r="L48" i="1"/>
  <c r="L20" i="1"/>
  <c r="L46" i="1"/>
  <c r="L28" i="1"/>
  <c r="L27" i="1"/>
  <c r="L45" i="1"/>
  <c r="L47" i="1"/>
  <c r="L44" i="1"/>
  <c r="L43" i="1"/>
  <c r="L42" i="1"/>
  <c r="L41" i="1"/>
  <c r="L40" i="1"/>
  <c r="L22" i="1"/>
  <c r="L26" i="1"/>
  <c r="L62" i="1"/>
</calcChain>
</file>

<file path=xl/sharedStrings.xml><?xml version="1.0" encoding="utf-8"?>
<sst xmlns="http://schemas.openxmlformats.org/spreadsheetml/2006/main" count="241" uniqueCount="178">
  <si>
    <t>reaction_ID</t>
  </si>
  <si>
    <t>Unnamed: 0</t>
  </si>
  <si>
    <t>xml_equation</t>
  </si>
  <si>
    <t>bigg_name</t>
  </si>
  <si>
    <t>ACONTm</t>
  </si>
  <si>
    <t xml:space="preserve"> cit_m &lt;=&gt; icit_m</t>
  </si>
  <si>
    <t>Aconitate hydratase</t>
  </si>
  <si>
    <t>ADK1</t>
  </si>
  <si>
    <t xml:space="preserve"> amp_c + atp_c --&gt; 2.0 adp_c</t>
  </si>
  <si>
    <t>Adenylate kinase</t>
  </si>
  <si>
    <t>ICDHym</t>
  </si>
  <si>
    <t xml:space="preserve"> icit_m + nadp_m --&gt; akg_m + co2_m + nadph_m</t>
  </si>
  <si>
    <t xml:space="preserve">Isocitrate dehydrogenase  NADP </t>
  </si>
  <si>
    <t>ASPTAm</t>
  </si>
  <si>
    <t xml:space="preserve"> akg_m + asp_L_m &lt;=&gt; glu_L_m + oaa_m</t>
  </si>
  <si>
    <t>Aspartate transaminase</t>
  </si>
  <si>
    <t>ASPt2m</t>
  </si>
  <si>
    <t xml:space="preserve"> asp_L_c + h_c --&gt; asp_L_m + h_m</t>
  </si>
  <si>
    <t>Aspartate mitochondrial transport via proton symport</t>
  </si>
  <si>
    <t>ATPCitL</t>
  </si>
  <si>
    <t xml:space="preserve"> atp_c + cit_c + coa_c --&gt; accoa_c + adp_c + oaa_c + pi_c</t>
  </si>
  <si>
    <t>CITtcm</t>
  </si>
  <si>
    <t xml:space="preserve"> cit_c + icit_m &lt;=&gt; cit_m + icit_c</t>
  </si>
  <si>
    <t>Citrate transport  mitochondrial</t>
  </si>
  <si>
    <t>DHFRi</t>
  </si>
  <si>
    <t xml:space="preserve"> dhf_c + h_c + nadph_c --&gt; nadp_c + thf_c</t>
  </si>
  <si>
    <t>FTHFL</t>
  </si>
  <si>
    <t xml:space="preserve"> atp_c + for_c + thf_c --&gt; 10fthf_c + adp_c + pi_c</t>
  </si>
  <si>
    <t>G3PD1ir</t>
  </si>
  <si>
    <t xml:space="preserve"> dhap_c + h_c + nadh_c --&gt; glyc3p_c + nad_c</t>
  </si>
  <si>
    <t xml:space="preserve">Glycerol 3 phosphate dehydrogenase  NAD </t>
  </si>
  <si>
    <t>GCC2am</t>
  </si>
  <si>
    <t xml:space="preserve"> gly_m + h_m + lpam_m &lt;=&gt; alpam_m + co2_m</t>
  </si>
  <si>
    <t>Glycine cleavage complex  lipoamide   mitochondrial</t>
  </si>
  <si>
    <t>DHAPtm</t>
  </si>
  <si>
    <t xml:space="preserve"> dhap_m --&gt; dhap_c</t>
  </si>
  <si>
    <t>Dihydroxyacetone phosphate transport  mitochondrial</t>
  </si>
  <si>
    <t>GCC2bim</t>
  </si>
  <si>
    <t xml:space="preserve"> alpam_m + thf_m --&gt; dhlam_m + mlthf_m + nh4_m</t>
  </si>
  <si>
    <t>Glycine cleavage system  lipoamide  irreversible  mitochondrial</t>
  </si>
  <si>
    <t>ENO</t>
  </si>
  <si>
    <t xml:space="preserve"> 2pg_c &lt;=&gt; h2o_c + pep_c</t>
  </si>
  <si>
    <t>Enolase</t>
  </si>
  <si>
    <t>DMATT</t>
  </si>
  <si>
    <t xml:space="preserve"> dmpp_c + ipdp_c --&gt; grdp_c + ppi_c</t>
  </si>
  <si>
    <t>Dimethylallyltranstransferase</t>
  </si>
  <si>
    <t>FBA</t>
  </si>
  <si>
    <t xml:space="preserve"> fdp_c &lt;=&gt; dhap_c + g3p_c</t>
  </si>
  <si>
    <t>Fructose-bisphosphate aldolase</t>
  </si>
  <si>
    <t>GAPD</t>
  </si>
  <si>
    <t xml:space="preserve"> g3p_c + nad_c + pi_c &lt;=&gt; 13dpg_c + h_c + nadh_c</t>
  </si>
  <si>
    <t>Glyceraldehyde-3-phosphate dehydrogenase</t>
  </si>
  <si>
    <t>PDHm</t>
  </si>
  <si>
    <t xml:space="preserve"> coa_m + nad_m + pyr_m --&gt; accoa_m + co2_m + nadh_m</t>
  </si>
  <si>
    <t>Pyruvate dehydrogenase</t>
  </si>
  <si>
    <t>PFK</t>
  </si>
  <si>
    <t xml:space="preserve"> atp_c + f6p_c --&gt; adp_c + fdp_c + h_c</t>
  </si>
  <si>
    <t>Phosphofructokinase</t>
  </si>
  <si>
    <t>PGK</t>
  </si>
  <si>
    <t xml:space="preserve"> 3pg_c + atp_c &lt;=&gt; 13dpg_c + adp_c</t>
  </si>
  <si>
    <t>Phosphoglycerate kinase</t>
  </si>
  <si>
    <t>PGM</t>
  </si>
  <si>
    <t xml:space="preserve"> 2pg_c &lt;=&gt; 3pg_c</t>
  </si>
  <si>
    <t>Phosphoglycerate mutase</t>
  </si>
  <si>
    <t>PYK</t>
  </si>
  <si>
    <t xml:space="preserve"> adp_c + h_c + pep_c --&gt; atp_c + pyr_c</t>
  </si>
  <si>
    <t>Pyruvate kinase</t>
  </si>
  <si>
    <t>TPI</t>
  </si>
  <si>
    <t xml:space="preserve"> dhap_c &lt;=&gt; g3p_c</t>
  </si>
  <si>
    <t>Triose-phosphate isomerase</t>
  </si>
  <si>
    <t>FDH</t>
  </si>
  <si>
    <t xml:space="preserve"> for_c + nad_c --&gt; co2_c + nadh_c</t>
  </si>
  <si>
    <t>Formate dehydrogenase</t>
  </si>
  <si>
    <t>G6PDH2</t>
  </si>
  <si>
    <t xml:space="preserve"> g6p_c + nadp_c --&gt; 6pgl_c + h_c + nadph_c</t>
  </si>
  <si>
    <t>MDH</t>
  </si>
  <si>
    <t xml:space="preserve"> mal_L_c + nad_c &lt;=&gt; h_c + nadh_c + oaa_c</t>
  </si>
  <si>
    <t>Malate dehydrogenase</t>
  </si>
  <si>
    <t>NADH2_u6cm</t>
  </si>
  <si>
    <t xml:space="preserve"> h_c + nadh_c + q6_m --&gt; nad_c + q6h2_m</t>
  </si>
  <si>
    <t>NADH dehydrogenase  cytosolicmitochondrial</t>
  </si>
  <si>
    <t>PPA</t>
  </si>
  <si>
    <t xml:space="preserve"> h2o_c + ppi_c --&gt; h_c + 2.0 pi_c</t>
  </si>
  <si>
    <t>Inorganic diphosphatase</t>
  </si>
  <si>
    <t>GND</t>
  </si>
  <si>
    <t xml:space="preserve"> 6pgc_c + nadp_c --&gt; co2_c + nadph_c + ru5p_D_c</t>
  </si>
  <si>
    <t>Phosphogluconate dehydrogenase</t>
  </si>
  <si>
    <t>PGL</t>
  </si>
  <si>
    <t xml:space="preserve"> 6pgl_c + h2o_c --&gt; 6pgc_c + h_c</t>
  </si>
  <si>
    <t>6-phosphogluconolactonase</t>
  </si>
  <si>
    <t>GLYC3Ptm</t>
  </si>
  <si>
    <t xml:space="preserve"> glyc3p_c --&gt; glyc3p_m</t>
  </si>
  <si>
    <t>Glycerol 3 phosphate shuttle</t>
  </si>
  <si>
    <t>RPE</t>
  </si>
  <si>
    <t xml:space="preserve"> ru5p_D_c &lt;=&gt; xu5p_D_c</t>
  </si>
  <si>
    <t>Ribulose 5-phosphate 3-epimerase</t>
  </si>
  <si>
    <t>GRTT</t>
  </si>
  <si>
    <t xml:space="preserve"> grdp_c + ipdp_c --&gt; frdp_c + ppi_c</t>
  </si>
  <si>
    <t>Geranyltranstransferase</t>
  </si>
  <si>
    <t>RPI</t>
  </si>
  <si>
    <t xml:space="preserve"> r5p_c &lt;=&gt; ru5p_D_c</t>
  </si>
  <si>
    <t>Ribose-5-phosphate isomerase</t>
  </si>
  <si>
    <t>TKT2</t>
  </si>
  <si>
    <t xml:space="preserve"> e4p_c + xu5p_D_c &lt;=&gt; f6p_c + g3p_c</t>
  </si>
  <si>
    <t>Transketolase</t>
  </si>
  <si>
    <t>HCO3E</t>
  </si>
  <si>
    <t xml:space="preserve"> co2_c + h2o_c &lt;=&gt; h_c + hco3_c</t>
  </si>
  <si>
    <t>HCO3 equilibration reaction</t>
  </si>
  <si>
    <t>HMGCOAR</t>
  </si>
  <si>
    <t xml:space="preserve"> coa_c + mev_R_c + 2.0 nadp_c &lt;=&gt; 2.0 h_c + hmgcoa_c + 2.0 nadph_c</t>
  </si>
  <si>
    <t>Hydroxymethylglutaryl CoA reductase</t>
  </si>
  <si>
    <t>IPDDI</t>
  </si>
  <si>
    <t xml:space="preserve"> ipdp_c &lt;=&gt; dmpp_c</t>
  </si>
  <si>
    <t>Isopentenyl-diphosphate D-isomerase</t>
  </si>
  <si>
    <t>ACS</t>
  </si>
  <si>
    <t xml:space="preserve"> ac_c + atp_c + coa_c --&gt; accoa_c + amp_c + ppi_c</t>
  </si>
  <si>
    <t>Acetyl-CoA synthetase</t>
  </si>
  <si>
    <t>MALtm</t>
  </si>
  <si>
    <t xml:space="preserve"> mal_L_c + pi_m &lt;=&gt; mal_L_m + pi_c</t>
  </si>
  <si>
    <t>Malate transport  mitochondrial</t>
  </si>
  <si>
    <t>MEVK1</t>
  </si>
  <si>
    <t xml:space="preserve"> atp_c + mev_R_c --&gt; 5pmev_c + adp_c + h_c</t>
  </si>
  <si>
    <t xml:space="preserve">Mevalonate kinase  atp </t>
  </si>
  <si>
    <t>DPMVD</t>
  </si>
  <si>
    <t xml:space="preserve"> 5dpmev_c + atp_c --&gt; adp_c + co2_c + ipdp_c + pi_c</t>
  </si>
  <si>
    <t>Diphosphomevalonate decarboxylase</t>
  </si>
  <si>
    <t>PMEVK</t>
  </si>
  <si>
    <t xml:space="preserve"> 5pmev_c + atp_c --&gt; 5dpmev_c + adp_c</t>
  </si>
  <si>
    <t>Phosphomevalonate kinase</t>
  </si>
  <si>
    <t>OAAt2m</t>
  </si>
  <si>
    <t xml:space="preserve"> h_c + oaa_c &lt;=&gt; h_m + oaa_m</t>
  </si>
  <si>
    <t>Oxaloacetate transport  mitochondrial</t>
  </si>
  <si>
    <t>3C3HMPtm</t>
  </si>
  <si>
    <t xml:space="preserve"> 3c3hmp_c &lt;=&gt; 3c3hmp_m</t>
  </si>
  <si>
    <t>2 Isopropylmalate transport  diffusion  mitochondrial</t>
  </si>
  <si>
    <t>PYRt2m</t>
  </si>
  <si>
    <t xml:space="preserve"> h_c + pyr_c &lt;=&gt; h_m + pyr_m</t>
  </si>
  <si>
    <t>Pyruvate mitochondrial transport via proton symport</t>
  </si>
  <si>
    <t>TALA</t>
  </si>
  <si>
    <t xml:space="preserve"> g3p_c + s7p_c &lt;=&gt; e4p_c + f6p_c</t>
  </si>
  <si>
    <t>Transaldolase</t>
  </si>
  <si>
    <t>ACLSm</t>
  </si>
  <si>
    <t xml:space="preserve"> h_m + 2.0 pyr_m --&gt; alac_S_m + co2_m</t>
  </si>
  <si>
    <t>Acetolactate synthase  mitochondrial</t>
  </si>
  <si>
    <t>DHAD1m</t>
  </si>
  <si>
    <t xml:space="preserve"> 23dhmb_m --&gt; 3mob_m + h2o_m</t>
  </si>
  <si>
    <t>Dihydroxy acid dehydratase  2 3 dihydroxy 3 methylbutanoate   mitochondrial</t>
  </si>
  <si>
    <t>TKT1</t>
  </si>
  <si>
    <t xml:space="preserve"> r5p_c + xu5p_D_c &lt;=&gt; g3p_c + s7p_c</t>
  </si>
  <si>
    <t>IPMD</t>
  </si>
  <si>
    <t xml:space="preserve"> 3c2hmp_c + nad_c --&gt; 3c4mop_c + h_c + nadh_c</t>
  </si>
  <si>
    <t>3-isopropylmalate dehydrogenase</t>
  </si>
  <si>
    <t>IPPMIa</t>
  </si>
  <si>
    <t xml:space="preserve"> 3c2hmp_c &lt;=&gt; 2ippm_c + h2o_c</t>
  </si>
  <si>
    <t>3-isopropylmalate dehydratase</t>
  </si>
  <si>
    <t>IPPMIb</t>
  </si>
  <si>
    <t xml:space="preserve"> 2ippm_c + h2o_c &lt;=&gt; 3c3hmp_c</t>
  </si>
  <si>
    <t>2-isopropylmalate hydratase</t>
  </si>
  <si>
    <t>IPPSm</t>
  </si>
  <si>
    <t xml:space="preserve"> 3mob_m + accoa_m + h2o_m --&gt; 3c3hmp_m + coa_m + h_m</t>
  </si>
  <si>
    <t>2 isopropylmalate synthase  mitochondrial</t>
  </si>
  <si>
    <t>KARA1im</t>
  </si>
  <si>
    <t xml:space="preserve"> alac_S_m + h_m + nadph_m --&gt; 23dhmb_m + nadp_m</t>
  </si>
  <si>
    <t>Acetohydroxy acid isomeroreductase  mitochondrial</t>
  </si>
  <si>
    <t>OMCDC</t>
  </si>
  <si>
    <t xml:space="preserve"> 3c4mop_c + h_c --&gt; 4mop_c + co2_c</t>
  </si>
  <si>
    <t>2-Oxo-4-methyl-3-carboxypentanoate decarboxylation</t>
  </si>
  <si>
    <t>LEUDH</t>
  </si>
  <si>
    <t xml:space="preserve"> 4mop_c + coa_c + nad_c --&gt; co2_c + ivcoa_c + nadh_c</t>
  </si>
  <si>
    <t>MBCOAi</t>
  </si>
  <si>
    <t xml:space="preserve"> ivcoa_c + nad_c --&gt; 3mb2coa_c + h_c + nadh_c</t>
  </si>
  <si>
    <t>MCCC</t>
  </si>
  <si>
    <t xml:space="preserve"> 3mb2coa_c + atp_c + hco3_c --&gt; 3mgcoa_c + adp_c + h_c + pi_c</t>
  </si>
  <si>
    <t>MGCH</t>
  </si>
  <si>
    <t xml:space="preserve"> 3mgcoa_c + h2o_c --&gt; hmgcoa_c</t>
  </si>
  <si>
    <t>GGS1</t>
  </si>
  <si>
    <t>PHYT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</si>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</sst>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workbookViewId="0">
      <selection activeCell="L2" sqref="L2"/>
    </sheetView>
  </sheetViews>
  <sheetFormatPr baseColWidth="10" defaultColWidth="8.83203125" defaultRowHeight="15" x14ac:dyDescent="0.2"/>
  <sheetData>
    <row r="1" spans="1:16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177</v>
      </c>
      <c r="M1" s="1" t="s">
        <v>0</v>
      </c>
      <c r="N1" s="1" t="s">
        <v>1</v>
      </c>
      <c r="O1" s="1" t="s">
        <v>2</v>
      </c>
      <c r="P1" s="1" t="s">
        <v>3</v>
      </c>
    </row>
    <row r="2" spans="1:16" x14ac:dyDescent="0.2">
      <c r="A2" s="1" t="s">
        <v>81</v>
      </c>
      <c r="B2">
        <v>8.6729760000000002</v>
      </c>
      <c r="C2">
        <v>9.5437619999999992</v>
      </c>
      <c r="D2">
        <v>10.414548999999999</v>
      </c>
      <c r="E2">
        <v>11.285335</v>
      </c>
      <c r="F2">
        <v>12.156121000000001</v>
      </c>
      <c r="G2">
        <v>13.430521000000001</v>
      </c>
      <c r="H2">
        <v>23.029692000000001</v>
      </c>
      <c r="I2">
        <v>32.628864</v>
      </c>
      <c r="J2">
        <v>35.480089999999997</v>
      </c>
      <c r="K2">
        <v>36.241470999999997</v>
      </c>
      <c r="L2">
        <f>K2-B2</f>
        <v>27.568494999999999</v>
      </c>
      <c r="M2" t="s">
        <v>81</v>
      </c>
      <c r="N2">
        <v>641</v>
      </c>
      <c r="O2" t="s">
        <v>82</v>
      </c>
      <c r="P2" t="s">
        <v>83</v>
      </c>
    </row>
    <row r="3" spans="1:16" x14ac:dyDescent="0.2">
      <c r="A3" s="1" t="s">
        <v>117</v>
      </c>
      <c r="B3">
        <v>-42.723436999999997</v>
      </c>
      <c r="C3">
        <v>-36.384591</v>
      </c>
      <c r="D3">
        <v>-30.045746000000001</v>
      </c>
      <c r="E3">
        <v>-23.706900000000001</v>
      </c>
      <c r="F3">
        <v>-17.368054999999998</v>
      </c>
      <c r="G3">
        <v>-11.353107</v>
      </c>
      <c r="H3">
        <v>-9.5489219999999992</v>
      </c>
      <c r="I3">
        <v>-7.7447359999999996</v>
      </c>
      <c r="J3">
        <v>-12.062046</v>
      </c>
      <c r="K3">
        <v>-18.275188</v>
      </c>
      <c r="L3">
        <f>K3-B3</f>
        <v>24.448248999999997</v>
      </c>
      <c r="M3" t="s">
        <v>117</v>
      </c>
      <c r="N3">
        <v>804</v>
      </c>
      <c r="O3" t="s">
        <v>118</v>
      </c>
      <c r="P3" t="s">
        <v>119</v>
      </c>
    </row>
    <row r="4" spans="1:16" x14ac:dyDescent="0.2">
      <c r="A4" s="1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0.40588000000000002</v>
      </c>
      <c r="H4">
        <v>9.1723560000000006</v>
      </c>
      <c r="I4">
        <v>17.938832000000001</v>
      </c>
      <c r="J4">
        <v>20.008675</v>
      </c>
      <c r="K4">
        <v>20.004566000000001</v>
      </c>
      <c r="L4">
        <f>K4-B4</f>
        <v>20.004566000000001</v>
      </c>
      <c r="M4" t="s">
        <v>114</v>
      </c>
      <c r="N4">
        <v>778</v>
      </c>
      <c r="O4" t="s">
        <v>115</v>
      </c>
      <c r="P4" t="s">
        <v>116</v>
      </c>
    </row>
    <row r="5" spans="1:16" x14ac:dyDescent="0.2">
      <c r="A5" s="1" t="s">
        <v>7</v>
      </c>
      <c r="B5">
        <v>2.5662159999999998</v>
      </c>
      <c r="C5">
        <v>2.3262930000000002</v>
      </c>
      <c r="D5">
        <v>2.0863689999999999</v>
      </c>
      <c r="E5">
        <v>1.8464449999999999</v>
      </c>
      <c r="F5">
        <v>1.6065210000000001</v>
      </c>
      <c r="G5">
        <v>1.7716620000000001</v>
      </c>
      <c r="H5">
        <v>10.284514</v>
      </c>
      <c r="I5">
        <v>18.797367000000001</v>
      </c>
      <c r="J5">
        <v>20.595130999999999</v>
      </c>
      <c r="K5">
        <v>20.313227000000001</v>
      </c>
      <c r="L5">
        <f>K5-B5</f>
        <v>17.747011000000001</v>
      </c>
      <c r="M5" t="s">
        <v>7</v>
      </c>
      <c r="N5">
        <v>81</v>
      </c>
      <c r="O5" t="s">
        <v>8</v>
      </c>
      <c r="P5" t="s">
        <v>9</v>
      </c>
    </row>
    <row r="6" spans="1:16" x14ac:dyDescent="0.2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5.879759</v>
      </c>
      <c r="K6">
        <v>13.580484</v>
      </c>
      <c r="L6">
        <f>K6-B6</f>
        <v>13.580484</v>
      </c>
      <c r="M6" t="s">
        <v>19</v>
      </c>
      <c r="N6">
        <v>179</v>
      </c>
      <c r="O6" t="s">
        <v>20</v>
      </c>
    </row>
    <row r="7" spans="1:16" x14ac:dyDescent="0.2">
      <c r="A7" s="1" t="s">
        <v>126</v>
      </c>
      <c r="B7">
        <v>2.6998419999999999</v>
      </c>
      <c r="C7">
        <v>4.1290750000000003</v>
      </c>
      <c r="D7">
        <v>5.5583090000000004</v>
      </c>
      <c r="E7">
        <v>6.9875429999999996</v>
      </c>
      <c r="F7">
        <v>8.4167769999999997</v>
      </c>
      <c r="G7">
        <v>9.8456419999999998</v>
      </c>
      <c r="H7">
        <v>11.268673</v>
      </c>
      <c r="I7">
        <v>12.691703</v>
      </c>
      <c r="J7">
        <v>14.106377</v>
      </c>
      <c r="K7">
        <v>15.518464</v>
      </c>
      <c r="L7">
        <f>K7-B7</f>
        <v>12.818622</v>
      </c>
      <c r="M7" t="s">
        <v>126</v>
      </c>
      <c r="N7">
        <v>843</v>
      </c>
      <c r="O7" t="s">
        <v>127</v>
      </c>
      <c r="P7" t="s">
        <v>128</v>
      </c>
    </row>
    <row r="8" spans="1:16" x14ac:dyDescent="0.2">
      <c r="A8" s="1" t="s">
        <v>120</v>
      </c>
      <c r="B8">
        <v>2.6998419999999999</v>
      </c>
      <c r="C8">
        <v>4.1290750000000003</v>
      </c>
      <c r="D8">
        <v>5.5583090000000004</v>
      </c>
      <c r="E8">
        <v>6.9875429999999996</v>
      </c>
      <c r="F8">
        <v>8.4167769999999997</v>
      </c>
      <c r="G8">
        <v>9.8456419999999998</v>
      </c>
      <c r="H8">
        <v>11.268673</v>
      </c>
      <c r="I8">
        <v>12.691703</v>
      </c>
      <c r="J8">
        <v>14.106377</v>
      </c>
      <c r="K8">
        <v>15.518464</v>
      </c>
      <c r="L8">
        <f>K8-B8</f>
        <v>12.818622</v>
      </c>
      <c r="M8" t="s">
        <v>120</v>
      </c>
      <c r="N8">
        <v>825</v>
      </c>
      <c r="O8" t="s">
        <v>121</v>
      </c>
      <c r="P8" t="s">
        <v>122</v>
      </c>
    </row>
    <row r="9" spans="1:16" x14ac:dyDescent="0.2">
      <c r="A9" s="1" t="s">
        <v>123</v>
      </c>
      <c r="B9">
        <v>2.6998419999999999</v>
      </c>
      <c r="C9">
        <v>4.1290750000000003</v>
      </c>
      <c r="D9">
        <v>5.5583090000000004</v>
      </c>
      <c r="E9">
        <v>6.9875429999999996</v>
      </c>
      <c r="F9">
        <v>8.4167769999999997</v>
      </c>
      <c r="G9">
        <v>9.8456419999999998</v>
      </c>
      <c r="H9">
        <v>11.268673</v>
      </c>
      <c r="I9">
        <v>12.691703</v>
      </c>
      <c r="J9">
        <v>14.106377</v>
      </c>
      <c r="K9">
        <v>15.518464</v>
      </c>
      <c r="L9">
        <f>K9-B9</f>
        <v>12.818622</v>
      </c>
      <c r="M9" t="s">
        <v>123</v>
      </c>
      <c r="N9">
        <v>828</v>
      </c>
      <c r="O9" t="s">
        <v>124</v>
      </c>
      <c r="P9" t="s">
        <v>125</v>
      </c>
    </row>
    <row r="10" spans="1:16" x14ac:dyDescent="0.2">
      <c r="A10" s="1" t="s">
        <v>52</v>
      </c>
      <c r="B10">
        <v>11.657132000000001</v>
      </c>
      <c r="C10">
        <v>10.047634</v>
      </c>
      <c r="D10">
        <v>8.4381360000000001</v>
      </c>
      <c r="E10">
        <v>6.8286379999999998</v>
      </c>
      <c r="F10">
        <v>5.2191400000000003</v>
      </c>
      <c r="G10">
        <v>3.9700760000000002</v>
      </c>
      <c r="H10">
        <v>8.9688549999999996</v>
      </c>
      <c r="I10">
        <v>13.967634</v>
      </c>
      <c r="J10">
        <v>18.621417999999998</v>
      </c>
      <c r="K10">
        <v>23.168358000000001</v>
      </c>
      <c r="L10">
        <f>K10-B10</f>
        <v>11.511226000000001</v>
      </c>
      <c r="M10" t="s">
        <v>52</v>
      </c>
      <c r="N10">
        <v>364</v>
      </c>
      <c r="O10" t="s">
        <v>53</v>
      </c>
      <c r="P10" t="s">
        <v>54</v>
      </c>
    </row>
    <row r="11" spans="1:16" x14ac:dyDescent="0.2">
      <c r="A11" s="1" t="s">
        <v>73</v>
      </c>
      <c r="B11">
        <v>6.2518289999999999</v>
      </c>
      <c r="C11">
        <v>8.3555130000000002</v>
      </c>
      <c r="D11">
        <v>10.459196</v>
      </c>
      <c r="E11">
        <v>12.562879000000001</v>
      </c>
      <c r="F11">
        <v>14.666563</v>
      </c>
      <c r="G11">
        <v>16.677406000000001</v>
      </c>
      <c r="H11">
        <v>16.831789000000001</v>
      </c>
      <c r="I11">
        <v>16.986172</v>
      </c>
      <c r="J11">
        <v>17.039883</v>
      </c>
      <c r="K11">
        <v>17.062415000000001</v>
      </c>
      <c r="L11">
        <f>K11-B11</f>
        <v>10.810586000000001</v>
      </c>
      <c r="M11" t="s">
        <v>73</v>
      </c>
      <c r="N11">
        <v>606</v>
      </c>
      <c r="O11" t="s">
        <v>74</v>
      </c>
    </row>
    <row r="12" spans="1:16" x14ac:dyDescent="0.2">
      <c r="A12" s="1" t="s">
        <v>87</v>
      </c>
      <c r="B12">
        <v>6.6238279999999996</v>
      </c>
      <c r="C12">
        <v>8.6927319999999995</v>
      </c>
      <c r="D12">
        <v>10.761635999999999</v>
      </c>
      <c r="E12">
        <v>12.830539999999999</v>
      </c>
      <c r="F12">
        <v>14.899444000000001</v>
      </c>
      <c r="G12">
        <v>16.875388999999998</v>
      </c>
      <c r="H12">
        <v>16.993006999999999</v>
      </c>
      <c r="I12">
        <v>17.110624999999999</v>
      </c>
      <c r="J12">
        <v>17.124894999999999</v>
      </c>
      <c r="K12">
        <v>17.107157999999998</v>
      </c>
      <c r="L12">
        <f>K12-B12</f>
        <v>10.483329999999999</v>
      </c>
      <c r="M12" t="s">
        <v>87</v>
      </c>
      <c r="N12">
        <v>651</v>
      </c>
      <c r="O12" t="s">
        <v>88</v>
      </c>
      <c r="P12" t="s">
        <v>89</v>
      </c>
    </row>
    <row r="13" spans="1:16" x14ac:dyDescent="0.2">
      <c r="A13" s="1" t="s">
        <v>84</v>
      </c>
      <c r="B13">
        <v>6.6238279999999996</v>
      </c>
      <c r="C13">
        <v>8.6927319999999995</v>
      </c>
      <c r="D13">
        <v>10.761635999999999</v>
      </c>
      <c r="E13">
        <v>12.830539999999999</v>
      </c>
      <c r="F13">
        <v>14.899444000000001</v>
      </c>
      <c r="G13">
        <v>16.875388999999998</v>
      </c>
      <c r="H13">
        <v>16.993006999999999</v>
      </c>
      <c r="I13">
        <v>17.110624999999999</v>
      </c>
      <c r="J13">
        <v>17.124894999999999</v>
      </c>
      <c r="K13">
        <v>17.107157999999998</v>
      </c>
      <c r="L13">
        <f>K13-B13</f>
        <v>10.483329999999999</v>
      </c>
      <c r="M13" t="s">
        <v>84</v>
      </c>
      <c r="N13">
        <v>647</v>
      </c>
      <c r="O13" t="s">
        <v>85</v>
      </c>
      <c r="P13" t="s">
        <v>86</v>
      </c>
    </row>
    <row r="14" spans="1:16" x14ac:dyDescent="0.2">
      <c r="A14" s="1" t="s">
        <v>135</v>
      </c>
      <c r="B14">
        <v>24.706858</v>
      </c>
      <c r="C14">
        <v>25.240601000000002</v>
      </c>
      <c r="D14">
        <v>25.774342999999998</v>
      </c>
      <c r="E14">
        <v>26.308085999999999</v>
      </c>
      <c r="F14">
        <v>26.841829000000001</v>
      </c>
      <c r="G14">
        <v>27.462250000000001</v>
      </c>
      <c r="H14">
        <v>28.706706000000001</v>
      </c>
      <c r="I14">
        <v>29.951163000000001</v>
      </c>
      <c r="J14">
        <v>31.323477</v>
      </c>
      <c r="K14">
        <v>32.735388999999998</v>
      </c>
      <c r="L14">
        <f>K14-B14</f>
        <v>8.0285309999999974</v>
      </c>
      <c r="M14" t="s">
        <v>135</v>
      </c>
      <c r="N14">
        <v>1021</v>
      </c>
      <c r="O14" t="s">
        <v>136</v>
      </c>
      <c r="P14" t="s">
        <v>137</v>
      </c>
    </row>
    <row r="15" spans="1:16" x14ac:dyDescent="0.2">
      <c r="A15" s="1" t="s">
        <v>93</v>
      </c>
      <c r="B15">
        <v>3.714693</v>
      </c>
      <c r="C15">
        <v>5.1595190000000004</v>
      </c>
      <c r="D15">
        <v>6.6043450000000004</v>
      </c>
      <c r="E15">
        <v>8.0491709999999994</v>
      </c>
      <c r="F15">
        <v>9.4939970000000002</v>
      </c>
      <c r="G15">
        <v>10.877074</v>
      </c>
      <c r="H15">
        <v>11.024786000000001</v>
      </c>
      <c r="I15">
        <v>11.172497999999999</v>
      </c>
      <c r="J15">
        <v>11.256354</v>
      </c>
      <c r="K15">
        <v>11.320434000000001</v>
      </c>
      <c r="L15">
        <f>K15-B15</f>
        <v>7.6057410000000001</v>
      </c>
      <c r="M15" t="s">
        <v>93</v>
      </c>
      <c r="N15">
        <v>673</v>
      </c>
      <c r="O15" t="s">
        <v>94</v>
      </c>
      <c r="P15" t="s">
        <v>95</v>
      </c>
    </row>
    <row r="16" spans="1:16" x14ac:dyDescent="0.2">
      <c r="A16" s="1" t="s">
        <v>64</v>
      </c>
      <c r="B16">
        <v>27.054696</v>
      </c>
      <c r="C16">
        <v>27.368932000000001</v>
      </c>
      <c r="D16">
        <v>27.683167999999998</v>
      </c>
      <c r="E16">
        <v>27.997404</v>
      </c>
      <c r="F16">
        <v>28.311639</v>
      </c>
      <c r="G16">
        <v>28.711807</v>
      </c>
      <c r="H16">
        <v>29.724222999999999</v>
      </c>
      <c r="I16">
        <v>30.736639</v>
      </c>
      <c r="J16">
        <v>31.860026999999999</v>
      </c>
      <c r="K16">
        <v>33.017783999999999</v>
      </c>
      <c r="L16">
        <f>K16-B16</f>
        <v>5.9630879999999991</v>
      </c>
      <c r="M16" t="s">
        <v>64</v>
      </c>
      <c r="N16">
        <v>558</v>
      </c>
      <c r="O16" t="s">
        <v>65</v>
      </c>
      <c r="P16" t="s">
        <v>66</v>
      </c>
    </row>
    <row r="17" spans="1:16" x14ac:dyDescent="0.2">
      <c r="A17" s="1" t="s">
        <v>40</v>
      </c>
      <c r="B17">
        <v>27.250630999999998</v>
      </c>
      <c r="C17">
        <v>27.546548000000001</v>
      </c>
      <c r="D17">
        <v>27.842466000000002</v>
      </c>
      <c r="E17">
        <v>28.138383000000001</v>
      </c>
      <c r="F17">
        <v>28.4343</v>
      </c>
      <c r="G17">
        <v>28.816087</v>
      </c>
      <c r="H17">
        <v>29.809138000000001</v>
      </c>
      <c r="I17">
        <v>30.802188999999998</v>
      </c>
      <c r="J17">
        <v>31.904803999999999</v>
      </c>
      <c r="K17">
        <v>33.041350999999999</v>
      </c>
      <c r="L17">
        <f>K17-B17</f>
        <v>5.7907200000000003</v>
      </c>
      <c r="M17" t="s">
        <v>40</v>
      </c>
      <c r="N17">
        <v>318</v>
      </c>
      <c r="O17" t="s">
        <v>41</v>
      </c>
      <c r="P17" t="s">
        <v>42</v>
      </c>
    </row>
    <row r="18" spans="1:16" x14ac:dyDescent="0.2">
      <c r="A18" s="1" t="s">
        <v>49</v>
      </c>
      <c r="B18">
        <v>29.270278000000001</v>
      </c>
      <c r="C18">
        <v>29.377372000000001</v>
      </c>
      <c r="D18">
        <v>29.484466000000001</v>
      </c>
      <c r="E18">
        <v>29.591560000000001</v>
      </c>
      <c r="F18">
        <v>29.698654000000001</v>
      </c>
      <c r="G18">
        <v>29.839441000000001</v>
      </c>
      <c r="H18">
        <v>30.642457</v>
      </c>
      <c r="I18">
        <v>31.445473</v>
      </c>
      <c r="J18">
        <v>32.344223999999997</v>
      </c>
      <c r="K18">
        <v>33.272624999999998</v>
      </c>
      <c r="L18">
        <f>K18-B18</f>
        <v>4.0023469999999968</v>
      </c>
      <c r="M18" t="s">
        <v>49</v>
      </c>
      <c r="N18">
        <v>331</v>
      </c>
      <c r="O18" t="s">
        <v>50</v>
      </c>
      <c r="P18" t="s">
        <v>51</v>
      </c>
    </row>
    <row r="19" spans="1:16" x14ac:dyDescent="0.2">
      <c r="A19" s="1" t="s">
        <v>102</v>
      </c>
      <c r="B19">
        <v>1.8083629999999999</v>
      </c>
      <c r="C19">
        <v>2.535355</v>
      </c>
      <c r="D19">
        <v>3.2623479999999998</v>
      </c>
      <c r="E19">
        <v>3.989341</v>
      </c>
      <c r="F19">
        <v>4.7163329999999997</v>
      </c>
      <c r="G19">
        <v>5.4124670000000004</v>
      </c>
      <c r="H19">
        <v>5.4911640000000004</v>
      </c>
      <c r="I19">
        <v>5.5698610000000004</v>
      </c>
      <c r="J19">
        <v>5.6169830000000003</v>
      </c>
      <c r="K19">
        <v>5.654325</v>
      </c>
      <c r="L19">
        <f>K19-B19</f>
        <v>3.8459620000000001</v>
      </c>
      <c r="M19" t="s">
        <v>102</v>
      </c>
      <c r="N19">
        <v>691</v>
      </c>
      <c r="O19" t="s">
        <v>103</v>
      </c>
      <c r="P19" t="s">
        <v>104</v>
      </c>
    </row>
    <row r="20" spans="1:16" x14ac:dyDescent="0.2">
      <c r="A20" s="1" t="s">
        <v>147</v>
      </c>
      <c r="B20">
        <v>1.9063300000000001</v>
      </c>
      <c r="C20">
        <v>2.6241629999999998</v>
      </c>
      <c r="D20">
        <v>3.3419970000000001</v>
      </c>
      <c r="E20">
        <v>4.0598299999999998</v>
      </c>
      <c r="F20">
        <v>4.7776639999999997</v>
      </c>
      <c r="G20">
        <v>5.464607</v>
      </c>
      <c r="H20">
        <v>5.5336220000000003</v>
      </c>
      <c r="I20">
        <v>5.6026360000000004</v>
      </c>
      <c r="J20">
        <v>5.6393709999999997</v>
      </c>
      <c r="K20">
        <v>5.6661089999999996</v>
      </c>
      <c r="L20">
        <f>K20-B20</f>
        <v>3.7597789999999995</v>
      </c>
      <c r="M20" t="s">
        <v>147</v>
      </c>
      <c r="N20">
        <v>1145</v>
      </c>
      <c r="O20" t="s">
        <v>148</v>
      </c>
      <c r="P20" t="s">
        <v>104</v>
      </c>
    </row>
    <row r="21" spans="1:16" x14ac:dyDescent="0.2">
      <c r="A21" s="1" t="s">
        <v>138</v>
      </c>
      <c r="B21">
        <v>1.9063300000000001</v>
      </c>
      <c r="C21">
        <v>2.6241629999999998</v>
      </c>
      <c r="D21">
        <v>3.3419970000000001</v>
      </c>
      <c r="E21">
        <v>4.0598299999999998</v>
      </c>
      <c r="F21">
        <v>4.7776639999999997</v>
      </c>
      <c r="G21">
        <v>5.464607</v>
      </c>
      <c r="H21">
        <v>5.5336220000000003</v>
      </c>
      <c r="I21">
        <v>5.6026360000000004</v>
      </c>
      <c r="J21">
        <v>5.6393709999999997</v>
      </c>
      <c r="K21">
        <v>5.6661089999999996</v>
      </c>
      <c r="L21">
        <f>K21-B21</f>
        <v>3.7597789999999995</v>
      </c>
      <c r="M21" t="s">
        <v>138</v>
      </c>
      <c r="N21">
        <v>1125</v>
      </c>
      <c r="O21" t="s">
        <v>139</v>
      </c>
      <c r="P21" t="s">
        <v>140</v>
      </c>
    </row>
    <row r="22" spans="1:16" x14ac:dyDescent="0.2">
      <c r="A22" s="1" t="s">
        <v>175</v>
      </c>
      <c r="B22">
        <v>0.38446799999999998</v>
      </c>
      <c r="C22">
        <v>0.76893500000000004</v>
      </c>
      <c r="D22">
        <v>1.153403</v>
      </c>
      <c r="E22">
        <v>1.5378700000000001</v>
      </c>
      <c r="F22">
        <v>1.9223380000000001</v>
      </c>
      <c r="G22">
        <v>2.3068050000000002</v>
      </c>
      <c r="H22">
        <v>2.6912729999999998</v>
      </c>
      <c r="I22">
        <v>3.0757409999999998</v>
      </c>
      <c r="J22">
        <v>3.4602080000000002</v>
      </c>
      <c r="K22">
        <v>3.8446760000000002</v>
      </c>
      <c r="L22">
        <f>K22-B22</f>
        <v>3.4602080000000002</v>
      </c>
      <c r="M22" t="s">
        <v>175</v>
      </c>
    </row>
    <row r="23" spans="1:16" x14ac:dyDescent="0.2">
      <c r="A23" s="1" t="s">
        <v>111</v>
      </c>
      <c r="B23">
        <v>0.771791</v>
      </c>
      <c r="C23">
        <v>1.120047</v>
      </c>
      <c r="D23">
        <v>1.468302</v>
      </c>
      <c r="E23">
        <v>1.8165579999999999</v>
      </c>
      <c r="F23">
        <v>2.1648130000000001</v>
      </c>
      <c r="G23">
        <v>2.5129450000000002</v>
      </c>
      <c r="H23">
        <v>2.8591329999999999</v>
      </c>
      <c r="I23">
        <v>3.2053210000000001</v>
      </c>
      <c r="J23">
        <v>3.5487229999999998</v>
      </c>
      <c r="K23">
        <v>3.8912629999999999</v>
      </c>
      <c r="L23">
        <f>K23-B23</f>
        <v>3.119472</v>
      </c>
      <c r="M23" t="s">
        <v>111</v>
      </c>
      <c r="N23">
        <v>770</v>
      </c>
      <c r="O23" t="s">
        <v>112</v>
      </c>
      <c r="P23" t="s">
        <v>113</v>
      </c>
    </row>
    <row r="24" spans="1:16" x14ac:dyDescent="0.2">
      <c r="A24" s="1" t="s">
        <v>96</v>
      </c>
      <c r="B24">
        <v>0.771791</v>
      </c>
      <c r="C24">
        <v>1.120047</v>
      </c>
      <c r="D24">
        <v>1.468302</v>
      </c>
      <c r="E24">
        <v>1.8165579999999999</v>
      </c>
      <c r="F24">
        <v>2.1648130000000001</v>
      </c>
      <c r="G24">
        <v>2.5129450000000002</v>
      </c>
      <c r="H24">
        <v>2.8591329999999999</v>
      </c>
      <c r="I24">
        <v>3.2053210000000001</v>
      </c>
      <c r="J24">
        <v>3.5487229999999998</v>
      </c>
      <c r="K24">
        <v>3.8912629999999999</v>
      </c>
      <c r="L24">
        <f>K24-B24</f>
        <v>3.119472</v>
      </c>
      <c r="M24" t="s">
        <v>96</v>
      </c>
      <c r="N24">
        <v>675</v>
      </c>
      <c r="O24" t="s">
        <v>97</v>
      </c>
      <c r="P24" t="s">
        <v>98</v>
      </c>
    </row>
    <row r="25" spans="1:16" x14ac:dyDescent="0.2">
      <c r="A25" s="1" t="s">
        <v>43</v>
      </c>
      <c r="B25">
        <v>0.771791</v>
      </c>
      <c r="C25">
        <v>1.120047</v>
      </c>
      <c r="D25">
        <v>1.468302</v>
      </c>
      <c r="E25">
        <v>1.8165579999999999</v>
      </c>
      <c r="F25">
        <v>2.1648130000000001</v>
      </c>
      <c r="G25">
        <v>2.5129450000000002</v>
      </c>
      <c r="H25">
        <v>2.8591329999999999</v>
      </c>
      <c r="I25">
        <v>3.2053210000000001</v>
      </c>
      <c r="J25">
        <v>3.5487229999999998</v>
      </c>
      <c r="K25">
        <v>3.8912629999999999</v>
      </c>
      <c r="L25">
        <f>K25-B25</f>
        <v>3.119472</v>
      </c>
      <c r="M25" t="s">
        <v>43</v>
      </c>
      <c r="N25">
        <v>323</v>
      </c>
      <c r="O25" t="s">
        <v>44</v>
      </c>
      <c r="P25" t="s">
        <v>45</v>
      </c>
    </row>
    <row r="26" spans="1:16" x14ac:dyDescent="0.2">
      <c r="A26" s="1" t="s">
        <v>176</v>
      </c>
      <c r="B26">
        <v>0.19223378999999999</v>
      </c>
      <c r="C26">
        <v>0.38446757999999998</v>
      </c>
      <c r="D26">
        <v>0.57670136999999999</v>
      </c>
      <c r="E26">
        <v>0.76893515999999995</v>
      </c>
      <c r="F26">
        <v>0.96116894999999991</v>
      </c>
      <c r="G26">
        <v>1.15340274</v>
      </c>
      <c r="H26">
        <v>1.3456365299999999</v>
      </c>
      <c r="I26">
        <v>1.5378703199999999</v>
      </c>
      <c r="J26">
        <v>1.7301041100000001</v>
      </c>
      <c r="K26">
        <v>1.9223379</v>
      </c>
      <c r="L26">
        <f>K26-B26</f>
        <v>1.7301041100000001</v>
      </c>
      <c r="M26" t="s">
        <v>176</v>
      </c>
    </row>
    <row r="27" spans="1:16" x14ac:dyDescent="0.2">
      <c r="A27" s="1" t="s">
        <v>155</v>
      </c>
      <c r="B27">
        <v>-6.3463469999999997</v>
      </c>
      <c r="C27">
        <v>-7.4346569999999996</v>
      </c>
      <c r="D27">
        <v>-8.5229669999999995</v>
      </c>
      <c r="E27">
        <v>-9.6112780000000004</v>
      </c>
      <c r="F27">
        <v>-10.699588</v>
      </c>
      <c r="G27">
        <v>-11.651078</v>
      </c>
      <c r="H27">
        <v>-9.7915600000000005</v>
      </c>
      <c r="I27">
        <v>-7.9320409999999999</v>
      </c>
      <c r="J27">
        <v>-6.3102330000000002</v>
      </c>
      <c r="K27">
        <v>-4.7620440000000004</v>
      </c>
      <c r="L27">
        <f>K27-B27</f>
        <v>1.5843029999999994</v>
      </c>
      <c r="M27" t="s">
        <v>155</v>
      </c>
      <c r="N27">
        <v>1159</v>
      </c>
      <c r="O27" t="s">
        <v>156</v>
      </c>
      <c r="P27" t="s">
        <v>157</v>
      </c>
    </row>
    <row r="28" spans="1:16" x14ac:dyDescent="0.2">
      <c r="A28" s="1" t="s">
        <v>152</v>
      </c>
      <c r="B28">
        <v>-6.3463469999999997</v>
      </c>
      <c r="C28">
        <v>-7.4346569999999996</v>
      </c>
      <c r="D28">
        <v>-8.5229669999999995</v>
      </c>
      <c r="E28">
        <v>-9.6112780000000004</v>
      </c>
      <c r="F28">
        <v>-10.699588</v>
      </c>
      <c r="G28">
        <v>-11.651078</v>
      </c>
      <c r="H28">
        <v>-9.7915600000000005</v>
      </c>
      <c r="I28">
        <v>-7.9320409999999999</v>
      </c>
      <c r="J28">
        <v>-6.3102330000000002</v>
      </c>
      <c r="K28">
        <v>-4.7620440000000004</v>
      </c>
      <c r="L28">
        <f>K28-B28</f>
        <v>1.5843029999999994</v>
      </c>
      <c r="M28" t="s">
        <v>152</v>
      </c>
      <c r="N28">
        <v>1158</v>
      </c>
      <c r="O28" t="s">
        <v>153</v>
      </c>
      <c r="P28" t="s">
        <v>154</v>
      </c>
    </row>
    <row r="29" spans="1:16" x14ac:dyDescent="0.2">
      <c r="A29" s="1" t="s">
        <v>132</v>
      </c>
      <c r="B29">
        <v>-6.3463469999999997</v>
      </c>
      <c r="C29">
        <v>-7.4346569999999996</v>
      </c>
      <c r="D29">
        <v>-8.5229669999999995</v>
      </c>
      <c r="E29">
        <v>-9.6112780000000004</v>
      </c>
      <c r="F29">
        <v>-10.699588</v>
      </c>
      <c r="G29">
        <v>-11.651078</v>
      </c>
      <c r="H29">
        <v>-9.7915600000000005</v>
      </c>
      <c r="I29">
        <v>-7.9320409999999999</v>
      </c>
      <c r="J29">
        <v>-6.3102330000000002</v>
      </c>
      <c r="K29">
        <v>-4.7620440000000004</v>
      </c>
      <c r="L29">
        <f>K29-B29</f>
        <v>1.5843029999999994</v>
      </c>
      <c r="M29" t="s">
        <v>132</v>
      </c>
      <c r="N29">
        <v>982</v>
      </c>
      <c r="O29" t="s">
        <v>133</v>
      </c>
      <c r="P29" t="s">
        <v>134</v>
      </c>
    </row>
    <row r="30" spans="1:16" x14ac:dyDescent="0.2">
      <c r="A30" s="1" t="s">
        <v>67</v>
      </c>
      <c r="B30">
        <v>13.481039000000001</v>
      </c>
      <c r="C30">
        <v>13.194455</v>
      </c>
      <c r="D30">
        <v>12.907871999999999</v>
      </c>
      <c r="E30">
        <v>12.621288</v>
      </c>
      <c r="F30">
        <v>12.334704</v>
      </c>
      <c r="G30">
        <v>12.080476000000001</v>
      </c>
      <c r="H30">
        <v>12.467336</v>
      </c>
      <c r="I30">
        <v>12.854195000000001</v>
      </c>
      <c r="J30">
        <v>13.306507</v>
      </c>
      <c r="K30">
        <v>13.77909</v>
      </c>
      <c r="L30">
        <f>K30-B30</f>
        <v>0.29805099999999918</v>
      </c>
      <c r="M30" t="s">
        <v>67</v>
      </c>
      <c r="N30">
        <v>562</v>
      </c>
      <c r="O30" t="s">
        <v>68</v>
      </c>
      <c r="P30" t="s">
        <v>69</v>
      </c>
    </row>
    <row r="31" spans="1:16" x14ac:dyDescent="0.2">
      <c r="A31" s="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0.41697600000000001</v>
      </c>
      <c r="H31">
        <v>0.33954400000000001</v>
      </c>
      <c r="I31">
        <v>0.26211200000000001</v>
      </c>
      <c r="J31">
        <v>0.17904600000000001</v>
      </c>
      <c r="K31">
        <v>9.4234999999999999E-2</v>
      </c>
      <c r="L31">
        <f>K31-B31</f>
        <v>9.4234999999999999E-2</v>
      </c>
      <c r="M31" t="s">
        <v>13</v>
      </c>
      <c r="N31">
        <v>174</v>
      </c>
      <c r="O31" t="s">
        <v>14</v>
      </c>
      <c r="P31" t="s">
        <v>15</v>
      </c>
    </row>
    <row r="32" spans="1:16" x14ac:dyDescent="0.2">
      <c r="A32" s="1" t="s">
        <v>16</v>
      </c>
      <c r="B32">
        <v>0</v>
      </c>
      <c r="C32">
        <v>0</v>
      </c>
      <c r="D32">
        <v>0</v>
      </c>
      <c r="E32">
        <v>0</v>
      </c>
      <c r="F32">
        <v>0</v>
      </c>
      <c r="G32">
        <v>0.41697600000000001</v>
      </c>
      <c r="H32">
        <v>0.33954400000000001</v>
      </c>
      <c r="I32">
        <v>0.26211200000000001</v>
      </c>
      <c r="J32">
        <v>0.17904600000000001</v>
      </c>
      <c r="K32">
        <v>9.4234999999999999E-2</v>
      </c>
      <c r="L32">
        <f>K32-B32</f>
        <v>9.4234999999999999E-2</v>
      </c>
      <c r="M32" t="s">
        <v>16</v>
      </c>
      <c r="N32">
        <v>178</v>
      </c>
      <c r="O32" t="s">
        <v>17</v>
      </c>
      <c r="P32" t="s">
        <v>18</v>
      </c>
    </row>
    <row r="33" spans="1:16" x14ac:dyDescent="0.2">
      <c r="A33" s="1" t="s">
        <v>26</v>
      </c>
      <c r="B33">
        <v>0</v>
      </c>
      <c r="C33">
        <v>0</v>
      </c>
      <c r="D33">
        <v>0</v>
      </c>
      <c r="E33">
        <v>0</v>
      </c>
      <c r="F33">
        <v>0</v>
      </c>
      <c r="G33">
        <v>0.10306999999999999</v>
      </c>
      <c r="H33">
        <v>8.3930000000000005E-2</v>
      </c>
      <c r="I33">
        <v>6.479E-2</v>
      </c>
      <c r="J33">
        <v>4.4256999999999998E-2</v>
      </c>
      <c r="K33">
        <v>2.3293000000000001E-2</v>
      </c>
      <c r="L33">
        <f>K33-B33</f>
        <v>2.3293000000000001E-2</v>
      </c>
      <c r="M33" t="s">
        <v>26</v>
      </c>
      <c r="N33">
        <v>245</v>
      </c>
      <c r="O33" t="s">
        <v>27</v>
      </c>
    </row>
    <row r="34" spans="1:16" x14ac:dyDescent="0.2">
      <c r="A34" s="1" t="s">
        <v>24</v>
      </c>
      <c r="B34">
        <v>0</v>
      </c>
      <c r="C34">
        <v>0</v>
      </c>
      <c r="D34">
        <v>0</v>
      </c>
      <c r="E34">
        <v>0</v>
      </c>
      <c r="F34">
        <v>0</v>
      </c>
      <c r="G34">
        <v>3.836E-3</v>
      </c>
      <c r="H34">
        <v>3.1229999999999999E-3</v>
      </c>
      <c r="I34">
        <v>2.4109999999999999E-3</v>
      </c>
      <c r="J34">
        <v>1.647E-3</v>
      </c>
      <c r="K34">
        <v>8.6700000000000004E-4</v>
      </c>
      <c r="L34">
        <f>K34-B34</f>
        <v>8.6700000000000004E-4</v>
      </c>
      <c r="M34" t="s">
        <v>24</v>
      </c>
      <c r="N34">
        <v>243</v>
      </c>
      <c r="O34" t="s">
        <v>25</v>
      </c>
    </row>
    <row r="35" spans="1:16" x14ac:dyDescent="0.2">
      <c r="A35" s="1" t="s">
        <v>55</v>
      </c>
      <c r="B35">
        <v>13.979234</v>
      </c>
      <c r="C35">
        <v>13.646072</v>
      </c>
      <c r="D35">
        <v>13.312911</v>
      </c>
      <c r="E35">
        <v>12.979749</v>
      </c>
      <c r="F35">
        <v>12.646587999999999</v>
      </c>
      <c r="G35">
        <v>12.345623</v>
      </c>
      <c r="H35">
        <v>12.683244999999999</v>
      </c>
      <c r="I35">
        <v>13.020867000000001</v>
      </c>
      <c r="J35">
        <v>13.420358999999999</v>
      </c>
      <c r="K35">
        <v>13.839012</v>
      </c>
      <c r="L35">
        <f>K35-B35</f>
        <v>-0.14022199999999962</v>
      </c>
      <c r="M35" t="s">
        <v>55</v>
      </c>
      <c r="N35">
        <v>365</v>
      </c>
      <c r="O35" t="s">
        <v>56</v>
      </c>
      <c r="P35" t="s">
        <v>57</v>
      </c>
    </row>
    <row r="36" spans="1:16" x14ac:dyDescent="0.2">
      <c r="A36" s="1" t="s">
        <v>46</v>
      </c>
      <c r="B36">
        <v>13.979234</v>
      </c>
      <c r="C36">
        <v>13.646072</v>
      </c>
      <c r="D36">
        <v>13.312911</v>
      </c>
      <c r="E36">
        <v>12.979749</v>
      </c>
      <c r="F36">
        <v>12.646587999999999</v>
      </c>
      <c r="G36">
        <v>12.345623</v>
      </c>
      <c r="H36">
        <v>12.683244999999999</v>
      </c>
      <c r="I36">
        <v>13.020867000000001</v>
      </c>
      <c r="J36">
        <v>13.420358999999999</v>
      </c>
      <c r="K36">
        <v>13.839012</v>
      </c>
      <c r="L36">
        <f>K36-B36</f>
        <v>-0.14022199999999962</v>
      </c>
      <c r="M36" t="s">
        <v>46</v>
      </c>
      <c r="N36">
        <v>329</v>
      </c>
      <c r="O36" t="s">
        <v>47</v>
      </c>
      <c r="P36" t="s">
        <v>48</v>
      </c>
    </row>
    <row r="37" spans="1:16" x14ac:dyDescent="0.2">
      <c r="A37" s="1" t="s">
        <v>70</v>
      </c>
      <c r="B37">
        <v>0.193662</v>
      </c>
      <c r="C37">
        <v>0.17555599999999999</v>
      </c>
      <c r="D37">
        <v>0.15745000000000001</v>
      </c>
      <c r="E37">
        <v>0.139344</v>
      </c>
      <c r="F37">
        <v>0.121238</v>
      </c>
      <c r="G37">
        <v>0</v>
      </c>
      <c r="H37">
        <v>0</v>
      </c>
      <c r="I37">
        <v>0</v>
      </c>
      <c r="J37">
        <v>0</v>
      </c>
      <c r="K37">
        <v>0</v>
      </c>
      <c r="L37">
        <f>K37-B37</f>
        <v>-0.193662</v>
      </c>
      <c r="M37" t="s">
        <v>70</v>
      </c>
      <c r="N37">
        <v>576</v>
      </c>
      <c r="O37" t="s">
        <v>71</v>
      </c>
      <c r="P37" t="s">
        <v>72</v>
      </c>
    </row>
    <row r="38" spans="1:16" x14ac:dyDescent="0.2">
      <c r="A38" s="1" t="s">
        <v>37</v>
      </c>
      <c r="B38">
        <v>0.439805</v>
      </c>
      <c r="C38">
        <v>0.39868700000000001</v>
      </c>
      <c r="D38">
        <v>0.357568</v>
      </c>
      <c r="E38">
        <v>0.31644899999999998</v>
      </c>
      <c r="F38">
        <v>0.27533000000000002</v>
      </c>
      <c r="G38">
        <v>0.182537</v>
      </c>
      <c r="H38">
        <v>0.14863999999999999</v>
      </c>
      <c r="I38">
        <v>0.114743</v>
      </c>
      <c r="J38">
        <v>7.8380000000000005E-2</v>
      </c>
      <c r="K38">
        <v>4.1252999999999998E-2</v>
      </c>
      <c r="L38">
        <f>K38-B38</f>
        <v>-0.39855200000000002</v>
      </c>
      <c r="M38" t="s">
        <v>37</v>
      </c>
      <c r="N38">
        <v>305</v>
      </c>
      <c r="O38" t="s">
        <v>38</v>
      </c>
      <c r="P38" t="s">
        <v>39</v>
      </c>
    </row>
    <row r="39" spans="1:16" x14ac:dyDescent="0.2">
      <c r="A39" s="1" t="s">
        <v>31</v>
      </c>
      <c r="B39">
        <v>0.439805</v>
      </c>
      <c r="C39">
        <v>0.39868700000000001</v>
      </c>
      <c r="D39">
        <v>0.357568</v>
      </c>
      <c r="E39">
        <v>0.31644899999999998</v>
      </c>
      <c r="F39">
        <v>0.27533000000000002</v>
      </c>
      <c r="G39">
        <v>0.182537</v>
      </c>
      <c r="H39">
        <v>0.14863999999999999</v>
      </c>
      <c r="I39">
        <v>0.114743</v>
      </c>
      <c r="J39">
        <v>7.8380000000000005E-2</v>
      </c>
      <c r="K39">
        <v>4.1252999999999998E-2</v>
      </c>
      <c r="L39">
        <f>K39-B39</f>
        <v>-0.39855200000000002</v>
      </c>
      <c r="M39" t="s">
        <v>31</v>
      </c>
      <c r="N39">
        <v>302</v>
      </c>
      <c r="O39" t="s">
        <v>32</v>
      </c>
      <c r="P39" t="s">
        <v>33</v>
      </c>
    </row>
    <row r="40" spans="1:16" x14ac:dyDescent="0.2">
      <c r="A40" s="1" t="s">
        <v>173</v>
      </c>
      <c r="B40">
        <v>6.1894809999999998</v>
      </c>
      <c r="C40">
        <v>7.2924569999999997</v>
      </c>
      <c r="D40">
        <v>8.3954330000000006</v>
      </c>
      <c r="E40">
        <v>9.4984099999999998</v>
      </c>
      <c r="F40">
        <v>10.601386</v>
      </c>
      <c r="G40">
        <v>11.567591</v>
      </c>
      <c r="H40">
        <v>9.7235759999999996</v>
      </c>
      <c r="I40">
        <v>7.8795609999999998</v>
      </c>
      <c r="J40">
        <v>6.2743849999999997</v>
      </c>
      <c r="K40">
        <v>4.7431760000000001</v>
      </c>
      <c r="L40">
        <f>K40-B40</f>
        <v>-1.4463049999999997</v>
      </c>
      <c r="M40" t="s">
        <v>173</v>
      </c>
      <c r="N40">
        <v>1343</v>
      </c>
      <c r="O40" t="s">
        <v>174</v>
      </c>
    </row>
    <row r="41" spans="1:16" x14ac:dyDescent="0.2">
      <c r="A41" s="1" t="s">
        <v>171</v>
      </c>
      <c r="B41">
        <v>6.1894809999999998</v>
      </c>
      <c r="C41">
        <v>7.2924569999999997</v>
      </c>
      <c r="D41">
        <v>8.3954330000000006</v>
      </c>
      <c r="E41">
        <v>9.4984099999999998</v>
      </c>
      <c r="F41">
        <v>10.601386</v>
      </c>
      <c r="G41">
        <v>11.567591</v>
      </c>
      <c r="H41">
        <v>9.7235759999999996</v>
      </c>
      <c r="I41">
        <v>7.8795609999999998</v>
      </c>
      <c r="J41">
        <v>6.2743849999999997</v>
      </c>
      <c r="K41">
        <v>4.7431760000000001</v>
      </c>
      <c r="L41">
        <f>K41-B41</f>
        <v>-1.4463049999999997</v>
      </c>
      <c r="M41" t="s">
        <v>171</v>
      </c>
      <c r="N41">
        <v>1342</v>
      </c>
      <c r="O41" t="s">
        <v>172</v>
      </c>
    </row>
    <row r="42" spans="1:16" x14ac:dyDescent="0.2">
      <c r="A42" s="1" t="s">
        <v>169</v>
      </c>
      <c r="B42">
        <v>6.1894809999999998</v>
      </c>
      <c r="C42">
        <v>7.2924569999999997</v>
      </c>
      <c r="D42">
        <v>8.3954330000000006</v>
      </c>
      <c r="E42">
        <v>9.4984099999999998</v>
      </c>
      <c r="F42">
        <v>10.601386</v>
      </c>
      <c r="G42">
        <v>11.567591</v>
      </c>
      <c r="H42">
        <v>9.7235759999999996</v>
      </c>
      <c r="I42">
        <v>7.8795609999999998</v>
      </c>
      <c r="J42">
        <v>6.2743849999999997</v>
      </c>
      <c r="K42">
        <v>4.7431760000000001</v>
      </c>
      <c r="L42">
        <f>K42-B42</f>
        <v>-1.4463049999999997</v>
      </c>
      <c r="M42" t="s">
        <v>169</v>
      </c>
      <c r="N42">
        <v>1341</v>
      </c>
      <c r="O42" t="s">
        <v>170</v>
      </c>
    </row>
    <row r="43" spans="1:16" x14ac:dyDescent="0.2">
      <c r="A43" s="1" t="s">
        <v>167</v>
      </c>
      <c r="B43">
        <v>6.1894809999999998</v>
      </c>
      <c r="C43">
        <v>7.2924569999999997</v>
      </c>
      <c r="D43">
        <v>8.3954330000000006</v>
      </c>
      <c r="E43">
        <v>9.4984099999999998</v>
      </c>
      <c r="F43">
        <v>10.601386</v>
      </c>
      <c r="G43">
        <v>11.567591</v>
      </c>
      <c r="H43">
        <v>9.7235759999999996</v>
      </c>
      <c r="I43">
        <v>7.8795609999999998</v>
      </c>
      <c r="J43">
        <v>6.2743849999999997</v>
      </c>
      <c r="K43">
        <v>4.7431760000000001</v>
      </c>
      <c r="L43">
        <f>K43-B43</f>
        <v>-1.4463049999999997</v>
      </c>
      <c r="M43" t="s">
        <v>167</v>
      </c>
      <c r="N43">
        <v>1340</v>
      </c>
      <c r="O43" t="s">
        <v>168</v>
      </c>
    </row>
    <row r="44" spans="1:16" x14ac:dyDescent="0.2">
      <c r="A44" s="1" t="s">
        <v>164</v>
      </c>
      <c r="B44">
        <v>6.3463469999999997</v>
      </c>
      <c r="C44">
        <v>7.4346569999999996</v>
      </c>
      <c r="D44">
        <v>8.5229669999999995</v>
      </c>
      <c r="E44">
        <v>9.6112780000000004</v>
      </c>
      <c r="F44">
        <v>10.699588</v>
      </c>
      <c r="G44">
        <v>11.651078</v>
      </c>
      <c r="H44">
        <v>9.7915600000000005</v>
      </c>
      <c r="I44">
        <v>7.9320409999999999</v>
      </c>
      <c r="J44">
        <v>6.3102330000000002</v>
      </c>
      <c r="K44">
        <v>4.7620440000000004</v>
      </c>
      <c r="L44">
        <f>K44-B44</f>
        <v>-1.5843029999999994</v>
      </c>
      <c r="M44" t="s">
        <v>164</v>
      </c>
      <c r="N44">
        <v>1265</v>
      </c>
      <c r="O44" t="s">
        <v>165</v>
      </c>
      <c r="P44" t="s">
        <v>166</v>
      </c>
    </row>
    <row r="45" spans="1:16" x14ac:dyDescent="0.2">
      <c r="A45" s="1" t="s">
        <v>158</v>
      </c>
      <c r="B45">
        <v>6.3463469999999997</v>
      </c>
      <c r="C45">
        <v>7.4346569999999996</v>
      </c>
      <c r="D45">
        <v>8.5229669999999995</v>
      </c>
      <c r="E45">
        <v>9.6112780000000004</v>
      </c>
      <c r="F45">
        <v>10.699588</v>
      </c>
      <c r="G45">
        <v>11.651078</v>
      </c>
      <c r="H45">
        <v>9.7915600000000005</v>
      </c>
      <c r="I45">
        <v>7.9320409999999999</v>
      </c>
      <c r="J45">
        <v>6.3102330000000002</v>
      </c>
      <c r="K45">
        <v>4.7620440000000004</v>
      </c>
      <c r="L45">
        <f>K45-B45</f>
        <v>-1.5843029999999994</v>
      </c>
      <c r="M45" t="s">
        <v>158</v>
      </c>
      <c r="N45">
        <v>1165</v>
      </c>
      <c r="O45" t="s">
        <v>159</v>
      </c>
      <c r="P45" t="s">
        <v>160</v>
      </c>
    </row>
    <row r="46" spans="1:16" x14ac:dyDescent="0.2">
      <c r="A46" s="1" t="s">
        <v>149</v>
      </c>
      <c r="B46">
        <v>6.3463469999999997</v>
      </c>
      <c r="C46">
        <v>7.4346569999999996</v>
      </c>
      <c r="D46">
        <v>8.5229669999999995</v>
      </c>
      <c r="E46">
        <v>9.6112780000000004</v>
      </c>
      <c r="F46">
        <v>10.699588</v>
      </c>
      <c r="G46">
        <v>11.651078</v>
      </c>
      <c r="H46">
        <v>9.7915600000000005</v>
      </c>
      <c r="I46">
        <v>7.9320409999999999</v>
      </c>
      <c r="J46">
        <v>6.3102330000000002</v>
      </c>
      <c r="K46">
        <v>4.7620440000000004</v>
      </c>
      <c r="L46">
        <f>K46-B46</f>
        <v>-1.5843029999999994</v>
      </c>
      <c r="M46" t="s">
        <v>149</v>
      </c>
      <c r="N46">
        <v>1155</v>
      </c>
      <c r="O46" t="s">
        <v>150</v>
      </c>
      <c r="P46" t="s">
        <v>151</v>
      </c>
    </row>
    <row r="47" spans="1:16" x14ac:dyDescent="0.2">
      <c r="A47" s="1" t="s">
        <v>161</v>
      </c>
      <c r="B47">
        <v>6.4883509999999998</v>
      </c>
      <c r="C47">
        <v>7.5633850000000002</v>
      </c>
      <c r="D47">
        <v>8.6384190000000007</v>
      </c>
      <c r="E47">
        <v>9.7134529999999994</v>
      </c>
      <c r="F47">
        <v>10.788487</v>
      </c>
      <c r="G47">
        <v>11.726654999999999</v>
      </c>
      <c r="H47">
        <v>9.8531019999999998</v>
      </c>
      <c r="I47">
        <v>7.9795489999999996</v>
      </c>
      <c r="J47">
        <v>6.3426850000000004</v>
      </c>
      <c r="K47">
        <v>4.7791240000000004</v>
      </c>
      <c r="L47">
        <f>K47-B47</f>
        <v>-1.7092269999999994</v>
      </c>
      <c r="M47" t="s">
        <v>161</v>
      </c>
      <c r="N47">
        <v>1183</v>
      </c>
      <c r="O47" t="s">
        <v>162</v>
      </c>
      <c r="P47" t="s">
        <v>163</v>
      </c>
    </row>
    <row r="48" spans="1:16" x14ac:dyDescent="0.2">
      <c r="A48" s="1" t="s">
        <v>144</v>
      </c>
      <c r="B48">
        <v>6.4883509999999998</v>
      </c>
      <c r="C48">
        <v>7.5633850000000002</v>
      </c>
      <c r="D48">
        <v>8.6384190000000007</v>
      </c>
      <c r="E48">
        <v>9.7134529999999994</v>
      </c>
      <c r="F48">
        <v>10.788487</v>
      </c>
      <c r="G48">
        <v>11.726654999999999</v>
      </c>
      <c r="H48">
        <v>9.8531019999999998</v>
      </c>
      <c r="I48">
        <v>7.9795489999999996</v>
      </c>
      <c r="J48">
        <v>6.3426850000000004</v>
      </c>
      <c r="K48">
        <v>4.7791240000000004</v>
      </c>
      <c r="L48">
        <f>K48-B48</f>
        <v>-1.7092269999999994</v>
      </c>
      <c r="M48" t="s">
        <v>144</v>
      </c>
      <c r="N48">
        <v>1140</v>
      </c>
      <c r="O48" t="s">
        <v>145</v>
      </c>
      <c r="P48" t="s">
        <v>146</v>
      </c>
    </row>
    <row r="49" spans="1:16" x14ac:dyDescent="0.2">
      <c r="A49" s="1" t="s">
        <v>141</v>
      </c>
      <c r="B49">
        <v>6.4883509999999998</v>
      </c>
      <c r="C49">
        <v>7.5633850000000002</v>
      </c>
      <c r="D49">
        <v>8.6384190000000007</v>
      </c>
      <c r="E49">
        <v>9.7134529999999994</v>
      </c>
      <c r="F49">
        <v>10.788487</v>
      </c>
      <c r="G49">
        <v>11.726654999999999</v>
      </c>
      <c r="H49">
        <v>9.8531019999999998</v>
      </c>
      <c r="I49">
        <v>7.9795489999999996</v>
      </c>
      <c r="J49">
        <v>6.3426850000000004</v>
      </c>
      <c r="K49">
        <v>4.7791240000000004</v>
      </c>
      <c r="L49">
        <f>K49-B49</f>
        <v>-1.7092269999999994</v>
      </c>
      <c r="M49" t="s">
        <v>141</v>
      </c>
      <c r="N49">
        <v>1136</v>
      </c>
      <c r="O49" t="s">
        <v>142</v>
      </c>
      <c r="P49" t="s">
        <v>143</v>
      </c>
    </row>
    <row r="50" spans="1:16" x14ac:dyDescent="0.2">
      <c r="A50" s="1" t="s">
        <v>10</v>
      </c>
      <c r="B50">
        <v>6.6659119999999996</v>
      </c>
      <c r="C50">
        <v>7.7243449999999996</v>
      </c>
      <c r="D50">
        <v>8.7827780000000004</v>
      </c>
      <c r="E50">
        <v>9.8412120000000005</v>
      </c>
      <c r="F50">
        <v>10.899645</v>
      </c>
      <c r="G50">
        <v>11.81732</v>
      </c>
      <c r="H50">
        <v>9.9269309999999997</v>
      </c>
      <c r="I50">
        <v>8.0365420000000007</v>
      </c>
      <c r="J50">
        <v>6.3816160000000002</v>
      </c>
      <c r="K50">
        <v>4.799614</v>
      </c>
      <c r="L50">
        <f>K50-B50</f>
        <v>-1.8662979999999996</v>
      </c>
      <c r="M50" t="s">
        <v>10</v>
      </c>
      <c r="N50">
        <v>172</v>
      </c>
      <c r="O50" t="s">
        <v>11</v>
      </c>
      <c r="P50" t="s">
        <v>12</v>
      </c>
    </row>
    <row r="51" spans="1:16" x14ac:dyDescent="0.2">
      <c r="A51" s="1" t="s">
        <v>99</v>
      </c>
      <c r="B51">
        <v>-2.909135</v>
      </c>
      <c r="C51">
        <v>-3.5332129999999999</v>
      </c>
      <c r="D51">
        <v>-4.1572909999999998</v>
      </c>
      <c r="E51">
        <v>-4.7813689999999998</v>
      </c>
      <c r="F51">
        <v>-5.4054469999999997</v>
      </c>
      <c r="G51">
        <v>-5.998316</v>
      </c>
      <c r="H51">
        <v>-5.9682219999999999</v>
      </c>
      <c r="I51">
        <v>-5.9381279999999999</v>
      </c>
      <c r="J51">
        <v>-5.8685419999999997</v>
      </c>
      <c r="K51">
        <v>-5.7867249999999997</v>
      </c>
      <c r="L51">
        <f>K51-B51</f>
        <v>-2.8775899999999996</v>
      </c>
      <c r="M51" t="s">
        <v>99</v>
      </c>
      <c r="N51">
        <v>688</v>
      </c>
      <c r="O51" t="s">
        <v>100</v>
      </c>
      <c r="P51" t="s">
        <v>101</v>
      </c>
    </row>
    <row r="52" spans="1:16" x14ac:dyDescent="0.2">
      <c r="A52" s="1" t="s">
        <v>58</v>
      </c>
      <c r="B52">
        <v>-29.270278000000001</v>
      </c>
      <c r="C52">
        <v>-29.377372000000001</v>
      </c>
      <c r="D52">
        <v>-29.484466000000001</v>
      </c>
      <c r="E52">
        <v>-29.591560000000001</v>
      </c>
      <c r="F52">
        <v>-29.698654000000001</v>
      </c>
      <c r="G52">
        <v>-29.839441000000001</v>
      </c>
      <c r="H52">
        <v>-30.642457</v>
      </c>
      <c r="I52">
        <v>-31.445473</v>
      </c>
      <c r="J52">
        <v>-32.344223999999997</v>
      </c>
      <c r="K52">
        <v>-33.272624999999998</v>
      </c>
      <c r="L52">
        <f>K52-B52</f>
        <v>-4.0023469999999968</v>
      </c>
      <c r="M52" t="s">
        <v>58</v>
      </c>
      <c r="N52">
        <v>551</v>
      </c>
      <c r="O52" t="s">
        <v>59</v>
      </c>
      <c r="P52" t="s">
        <v>60</v>
      </c>
    </row>
    <row r="53" spans="1:16" x14ac:dyDescent="0.2">
      <c r="A53" s="1" t="s">
        <v>90</v>
      </c>
      <c r="B53">
        <v>10.509461999999999</v>
      </c>
      <c r="C53">
        <v>9.9473120000000002</v>
      </c>
      <c r="D53">
        <v>9.3851610000000001</v>
      </c>
      <c r="E53">
        <v>8.82301</v>
      </c>
      <c r="F53">
        <v>8.260859</v>
      </c>
      <c r="G53">
        <v>7.6954919999999998</v>
      </c>
      <c r="H53">
        <v>7.0792890000000002</v>
      </c>
      <c r="I53">
        <v>6.4630859999999997</v>
      </c>
      <c r="J53">
        <v>5.7740669999999996</v>
      </c>
      <c r="K53">
        <v>5.0624969999999996</v>
      </c>
      <c r="L53">
        <f>K53-B53</f>
        <v>-5.4469649999999996</v>
      </c>
      <c r="M53" t="s">
        <v>90</v>
      </c>
      <c r="N53">
        <v>662</v>
      </c>
      <c r="O53" t="s">
        <v>91</v>
      </c>
      <c r="P53" t="s">
        <v>92</v>
      </c>
    </row>
    <row r="54" spans="1:16" x14ac:dyDescent="0.2">
      <c r="A54" s="1" t="s">
        <v>34</v>
      </c>
      <c r="B54">
        <v>10.509461999999999</v>
      </c>
      <c r="C54">
        <v>9.9473120000000002</v>
      </c>
      <c r="D54">
        <v>9.3851610000000001</v>
      </c>
      <c r="E54">
        <v>8.82301</v>
      </c>
      <c r="F54">
        <v>8.260859</v>
      </c>
      <c r="G54">
        <v>7.6954919999999998</v>
      </c>
      <c r="H54">
        <v>7.0792890000000002</v>
      </c>
      <c r="I54">
        <v>6.4630859999999997</v>
      </c>
      <c r="J54">
        <v>5.7740669999999996</v>
      </c>
      <c r="K54">
        <v>5.0624969999999996</v>
      </c>
      <c r="L54">
        <f>K54-B54</f>
        <v>-5.4469649999999996</v>
      </c>
      <c r="M54" t="s">
        <v>34</v>
      </c>
      <c r="N54">
        <v>304</v>
      </c>
      <c r="O54" t="s">
        <v>35</v>
      </c>
      <c r="P54" t="s">
        <v>36</v>
      </c>
    </row>
    <row r="55" spans="1:16" x14ac:dyDescent="0.2">
      <c r="A55" s="1" t="s">
        <v>61</v>
      </c>
      <c r="B55">
        <v>-27.250630999999998</v>
      </c>
      <c r="C55">
        <v>-27.546548000000001</v>
      </c>
      <c r="D55">
        <v>-27.842466000000002</v>
      </c>
      <c r="E55">
        <v>-28.138383000000001</v>
      </c>
      <c r="F55">
        <v>-28.4343</v>
      </c>
      <c r="G55">
        <v>-28.816087</v>
      </c>
      <c r="H55">
        <v>-29.809138000000001</v>
      </c>
      <c r="I55">
        <v>-30.802188999999998</v>
      </c>
      <c r="J55">
        <v>-31.904803999999999</v>
      </c>
      <c r="K55">
        <v>-33.041350999999999</v>
      </c>
      <c r="L55">
        <f>K55-B55</f>
        <v>-5.7907200000000003</v>
      </c>
      <c r="M55" t="s">
        <v>61</v>
      </c>
      <c r="N55">
        <v>554</v>
      </c>
      <c r="O55" t="s">
        <v>62</v>
      </c>
      <c r="P55" t="s">
        <v>63</v>
      </c>
    </row>
    <row r="56" spans="1:16" x14ac:dyDescent="0.2">
      <c r="A56" s="1" t="s">
        <v>28</v>
      </c>
      <c r="B56">
        <v>11.007657</v>
      </c>
      <c r="C56">
        <v>10.398928</v>
      </c>
      <c r="D56">
        <v>9.7902000000000005</v>
      </c>
      <c r="E56">
        <v>9.1814710000000002</v>
      </c>
      <c r="F56">
        <v>8.5727429999999991</v>
      </c>
      <c r="G56">
        <v>7.9606389999999996</v>
      </c>
      <c r="H56">
        <v>7.2951990000000002</v>
      </c>
      <c r="I56">
        <v>6.629759</v>
      </c>
      <c r="J56">
        <v>5.8879200000000003</v>
      </c>
      <c r="K56">
        <v>5.12242</v>
      </c>
      <c r="L56">
        <f>K56-B56</f>
        <v>-5.8852370000000001</v>
      </c>
      <c r="M56" t="s">
        <v>28</v>
      </c>
      <c r="N56">
        <v>297</v>
      </c>
      <c r="O56" t="s">
        <v>29</v>
      </c>
      <c r="P56" t="s">
        <v>30</v>
      </c>
    </row>
    <row r="57" spans="1:16" x14ac:dyDescent="0.2">
      <c r="A57" s="1" t="s">
        <v>129</v>
      </c>
      <c r="B57">
        <v>25.130787000000002</v>
      </c>
      <c r="C57">
        <v>22.449808000000001</v>
      </c>
      <c r="D57">
        <v>19.768827999999999</v>
      </c>
      <c r="E57">
        <v>17.087848000000001</v>
      </c>
      <c r="F57">
        <v>14.406867999999999</v>
      </c>
      <c r="G57">
        <v>11.400344</v>
      </c>
      <c r="H57">
        <v>9.5873869999999997</v>
      </c>
      <c r="I57">
        <v>7.7744289999999996</v>
      </c>
      <c r="J57">
        <v>12.082329</v>
      </c>
      <c r="K57">
        <v>18.285862999999999</v>
      </c>
      <c r="L57">
        <f>K57-B57</f>
        <v>-6.8449240000000025</v>
      </c>
      <c r="M57" t="s">
        <v>129</v>
      </c>
      <c r="N57">
        <v>904</v>
      </c>
      <c r="O57" t="s">
        <v>130</v>
      </c>
      <c r="P57" t="s">
        <v>131</v>
      </c>
    </row>
    <row r="58" spans="1:16" x14ac:dyDescent="0.2">
      <c r="A58" s="1" t="s">
        <v>105</v>
      </c>
      <c r="B58">
        <v>16.548024999999999</v>
      </c>
      <c r="C58">
        <v>16.682548000000001</v>
      </c>
      <c r="D58">
        <v>16.817070000000001</v>
      </c>
      <c r="E58">
        <v>16.951592999999999</v>
      </c>
      <c r="F58">
        <v>17.086116000000001</v>
      </c>
      <c r="G58">
        <v>17.080577000000002</v>
      </c>
      <c r="H58">
        <v>14.212809</v>
      </c>
      <c r="I58">
        <v>11.345041999999999</v>
      </c>
      <c r="J58">
        <v>8.6416170000000001</v>
      </c>
      <c r="K58">
        <v>5.9890889999999999</v>
      </c>
      <c r="L58">
        <f>K58-B58</f>
        <v>-10.558935999999999</v>
      </c>
      <c r="M58" t="s">
        <v>105</v>
      </c>
      <c r="N58">
        <v>704</v>
      </c>
      <c r="O58" t="s">
        <v>106</v>
      </c>
      <c r="P58" t="s">
        <v>107</v>
      </c>
    </row>
    <row r="59" spans="1:16" x14ac:dyDescent="0.2">
      <c r="A59" s="1" t="s">
        <v>108</v>
      </c>
      <c r="B59">
        <v>-2.6998419999999999</v>
      </c>
      <c r="C59">
        <v>-4.1290750000000003</v>
      </c>
      <c r="D59">
        <v>-5.5583090000000004</v>
      </c>
      <c r="E59">
        <v>-6.9875429999999996</v>
      </c>
      <c r="F59">
        <v>-8.4167769999999997</v>
      </c>
      <c r="G59">
        <v>-9.8456419999999998</v>
      </c>
      <c r="H59">
        <v>-11.268673</v>
      </c>
      <c r="I59">
        <v>-12.691703</v>
      </c>
      <c r="J59">
        <v>-14.106377</v>
      </c>
      <c r="K59">
        <v>-15.518464</v>
      </c>
      <c r="L59">
        <f>K59-B59</f>
        <v>-12.818622</v>
      </c>
      <c r="M59" t="s">
        <v>108</v>
      </c>
      <c r="N59">
        <v>725</v>
      </c>
      <c r="O59" t="s">
        <v>109</v>
      </c>
      <c r="P59" t="s">
        <v>110</v>
      </c>
    </row>
    <row r="60" spans="1:16" x14ac:dyDescent="0.2">
      <c r="A60" s="1" t="s">
        <v>78</v>
      </c>
      <c r="B60">
        <v>64.735551000000001</v>
      </c>
      <c r="C60">
        <v>65.820001000000005</v>
      </c>
      <c r="D60">
        <v>66.904449999999997</v>
      </c>
      <c r="E60">
        <v>67.988899000000004</v>
      </c>
      <c r="F60">
        <v>69.073348999999993</v>
      </c>
      <c r="G60">
        <v>69.720499000000004</v>
      </c>
      <c r="H60">
        <v>63.521101999999999</v>
      </c>
      <c r="I60">
        <v>57.321703999999997</v>
      </c>
      <c r="J60">
        <v>52.228560999999999</v>
      </c>
      <c r="K60">
        <v>47.478025000000002</v>
      </c>
      <c r="L60">
        <f>K60-B60</f>
        <v>-17.257525999999999</v>
      </c>
      <c r="M60" t="s">
        <v>78</v>
      </c>
      <c r="N60">
        <v>640</v>
      </c>
      <c r="O60" t="s">
        <v>79</v>
      </c>
      <c r="P60" t="s">
        <v>80</v>
      </c>
    </row>
    <row r="61" spans="1:16" x14ac:dyDescent="0.2">
      <c r="A61" s="1" t="s">
        <v>21</v>
      </c>
      <c r="B61">
        <v>18.464874999999999</v>
      </c>
      <c r="C61">
        <v>14.725462</v>
      </c>
      <c r="D61">
        <v>10.986049</v>
      </c>
      <c r="E61">
        <v>7.2466359999999996</v>
      </c>
      <c r="F61">
        <v>3.5072230000000002</v>
      </c>
      <c r="G61">
        <v>0</v>
      </c>
      <c r="H61">
        <v>0</v>
      </c>
      <c r="I61">
        <v>0</v>
      </c>
      <c r="J61">
        <v>0</v>
      </c>
      <c r="K61">
        <v>0</v>
      </c>
      <c r="L61">
        <f>K61-B61</f>
        <v>-18.464874999999999</v>
      </c>
      <c r="M61" t="s">
        <v>21</v>
      </c>
      <c r="N61">
        <v>238</v>
      </c>
      <c r="O61" t="s">
        <v>22</v>
      </c>
      <c r="P61" t="s">
        <v>23</v>
      </c>
    </row>
    <row r="62" spans="1:16" x14ac:dyDescent="0.2">
      <c r="A62" s="1" t="s">
        <v>4</v>
      </c>
      <c r="B62">
        <v>25.130787000000002</v>
      </c>
      <c r="C62">
        <v>22.449808000000001</v>
      </c>
      <c r="D62">
        <v>19.768827999999999</v>
      </c>
      <c r="E62">
        <v>17.087848000000001</v>
      </c>
      <c r="F62">
        <v>14.406867999999999</v>
      </c>
      <c r="G62">
        <v>11.81732</v>
      </c>
      <c r="H62">
        <v>9.9269309999999997</v>
      </c>
      <c r="I62">
        <v>8.0365420000000007</v>
      </c>
      <c r="J62">
        <v>6.3816160000000002</v>
      </c>
      <c r="K62">
        <v>4.799614</v>
      </c>
      <c r="L62">
        <f>K62-B62</f>
        <v>-20.331173</v>
      </c>
      <c r="M62" t="s">
        <v>4</v>
      </c>
      <c r="N62">
        <v>65</v>
      </c>
      <c r="O62" t="s">
        <v>5</v>
      </c>
      <c r="P62" t="s">
        <v>6</v>
      </c>
    </row>
    <row r="63" spans="1:16" x14ac:dyDescent="0.2">
      <c r="A63" s="1" t="s">
        <v>75</v>
      </c>
      <c r="B63">
        <v>25.206423000000001</v>
      </c>
      <c r="C63">
        <v>22.518371999999999</v>
      </c>
      <c r="D63">
        <v>19.830321000000001</v>
      </c>
      <c r="E63">
        <v>17.14227</v>
      </c>
      <c r="F63">
        <v>14.454217999999999</v>
      </c>
      <c r="G63">
        <v>11.857575000000001</v>
      </c>
      <c r="H63">
        <v>9.9597099999999994</v>
      </c>
      <c r="I63">
        <v>8.0618459999999992</v>
      </c>
      <c r="J63">
        <v>6.3989010000000004</v>
      </c>
      <c r="K63">
        <v>4.8087109999999997</v>
      </c>
      <c r="L63">
        <f>K63-B63</f>
        <v>-20.397712000000002</v>
      </c>
      <c r="M63" t="s">
        <v>75</v>
      </c>
      <c r="N63">
        <v>625</v>
      </c>
      <c r="O63" t="s">
        <v>76</v>
      </c>
      <c r="P63" t="s">
        <v>77</v>
      </c>
    </row>
  </sheetData>
  <autoFilter ref="A1:P1" xr:uid="{00000000-0001-0000-0000-000000000000}">
    <sortState xmlns:xlrd2="http://schemas.microsoft.com/office/spreadsheetml/2017/richdata2" ref="A2:P63">
      <sortCondition descending="1" ref="L1:L6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김지원[ 대학원석·박사통합과정수료연구(재학) / 생명공학과 ]</cp:lastModifiedBy>
  <dcterms:created xsi:type="dcterms:W3CDTF">2022-06-22T06:40:19Z</dcterms:created>
  <dcterms:modified xsi:type="dcterms:W3CDTF">2022-06-22T08:31:08Z</dcterms:modified>
</cp:coreProperties>
</file>