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ポートフォリオ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3" i="1" l="1"/>
  <c r="AP13" i="1" s="1"/>
  <c r="AP6" i="1"/>
  <c r="AQ6" i="1" s="1"/>
  <c r="AP12" i="1" l="1"/>
  <c r="AP7" i="1"/>
  <c r="AQ7" i="1" s="1"/>
  <c r="AO8" i="1"/>
  <c r="AO12" i="1" l="1"/>
  <c r="AP8" i="1"/>
  <c r="AQ8" i="1" s="1"/>
  <c r="AN12" i="1" l="1"/>
</calcChain>
</file>

<file path=xl/sharedStrings.xml><?xml version="1.0" encoding="utf-8"?>
<sst xmlns="http://schemas.openxmlformats.org/spreadsheetml/2006/main" count="43" uniqueCount="30">
  <si>
    <t>親</t>
    <rPh sb="0" eb="1">
      <t>オヤ</t>
    </rPh>
    <phoneticPr fontId="5"/>
  </si>
  <si>
    <t>子</t>
    <rPh sb="0" eb="1">
      <t>コ</t>
    </rPh>
    <phoneticPr fontId="5"/>
  </si>
  <si>
    <t>孫</t>
    <rPh sb="0" eb="1">
      <t>マゴ</t>
    </rPh>
    <phoneticPr fontId="5"/>
  </si>
  <si>
    <t>/2</t>
    <phoneticPr fontId="5"/>
  </si>
  <si>
    <t>/8</t>
    <phoneticPr fontId="5"/>
  </si>
  <si>
    <t>/4</t>
    <phoneticPr fontId="5"/>
  </si>
  <si>
    <t>辺/1</t>
    <rPh sb="0" eb="1">
      <t>ヘン</t>
    </rPh>
    <phoneticPr fontId="5"/>
  </si>
  <si>
    <t>第一象限</t>
    <rPh sb="0" eb="4">
      <t>ダイイチショウゲン</t>
    </rPh>
    <phoneticPr fontId="5"/>
  </si>
  <si>
    <t>第二象限</t>
    <rPh sb="0" eb="2">
      <t>ダイニ</t>
    </rPh>
    <rPh sb="2" eb="4">
      <t>ショウゲン</t>
    </rPh>
    <phoneticPr fontId="5"/>
  </si>
  <si>
    <t>第三象限</t>
    <rPh sb="0" eb="2">
      <t>ダイサン</t>
    </rPh>
    <rPh sb="2" eb="4">
      <t>ショウゲン</t>
    </rPh>
    <phoneticPr fontId="5"/>
  </si>
  <si>
    <t>第四象限</t>
    <rPh sb="0" eb="1">
      <t>ダイ</t>
    </rPh>
    <rPh sb="1" eb="2">
      <t>ヨン</t>
    </rPh>
    <rPh sb="2" eb="4">
      <t>ショウゲン</t>
    </rPh>
    <phoneticPr fontId="5"/>
  </si>
  <si>
    <t>++</t>
    <phoneticPr fontId="5"/>
  </si>
  <si>
    <t>--</t>
    <phoneticPr fontId="5"/>
  </si>
  <si>
    <t>孫＝15</t>
    <rPh sb="0" eb="1">
      <t>マゴ</t>
    </rPh>
    <phoneticPr fontId="5"/>
  </si>
  <si>
    <t>子＝3</t>
    <rPh sb="0" eb="1">
      <t>コ</t>
    </rPh>
    <phoneticPr fontId="5"/>
  </si>
  <si>
    <t>親＝0</t>
    <rPh sb="0" eb="1">
      <t>オヤ</t>
    </rPh>
    <phoneticPr fontId="5"/>
  </si>
  <si>
    <t>10進数</t>
    <rPh sb="2" eb="3">
      <t>シン</t>
    </rPh>
    <rPh sb="3" eb="4">
      <t>スウ</t>
    </rPh>
    <phoneticPr fontId="5"/>
  </si>
  <si>
    <t>2進数</t>
    <rPh sb="1" eb="3">
      <t>シンスウ</t>
    </rPh>
    <phoneticPr fontId="5"/>
  </si>
  <si>
    <t>0～3</t>
    <phoneticPr fontId="5"/>
  </si>
  <si>
    <t>2進数をつなげて計算</t>
    <rPh sb="8" eb="10">
      <t>ケイサン</t>
    </rPh>
    <phoneticPr fontId="5"/>
  </si>
  <si>
    <t>例)</t>
    <rPh sb="0" eb="1">
      <t>レイ</t>
    </rPh>
    <phoneticPr fontId="5"/>
  </si>
  <si>
    <t>&gt;&gt;&gt;&gt;&gt;&gt;</t>
    <phoneticPr fontId="5"/>
  </si>
  <si>
    <t>検索</t>
    <rPh sb="0" eb="2">
      <t>ケンサク</t>
    </rPh>
    <phoneticPr fontId="5"/>
  </si>
  <si>
    <t>0～3</t>
    <phoneticPr fontId="5"/>
  </si>
  <si>
    <t>2進数</t>
    <rPh sb="1" eb="2">
      <t>シン</t>
    </rPh>
    <rPh sb="2" eb="3">
      <t>スウ</t>
    </rPh>
    <phoneticPr fontId="5"/>
  </si>
  <si>
    <t>計算</t>
    <rPh sb="0" eb="2">
      <t>ケイサン</t>
    </rPh>
    <phoneticPr fontId="5"/>
  </si>
  <si>
    <t>↓IN</t>
    <phoneticPr fontId="5"/>
  </si>
  <si>
    <t>x</t>
    <phoneticPr fontId="5"/>
  </si>
  <si>
    <t>z</t>
    <phoneticPr fontId="5"/>
  </si>
  <si>
    <t>最短で3if、最高で12if</t>
    <rPh sb="0" eb="2">
      <t>サイタン</t>
    </rPh>
    <rPh sb="7" eb="9">
      <t>サイコウ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</si>
</sst>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6" borderId="18" xfId="5" applyBorder="1">
      <alignment vertical="center"/>
    </xf>
    <xf numFmtId="0" fontId="1" fillId="7" borderId="3" xfId="6" applyBorder="1" applyAlignment="1">
      <alignment horizontal="center" vertical="center"/>
    </xf>
    <xf numFmtId="0" fontId="1" fillId="8" borderId="17" xfId="7" applyBorder="1" applyAlignment="1">
      <alignment horizontal="center" vertical="center"/>
    </xf>
    <xf numFmtId="0" fontId="1" fillId="9" borderId="3" xfId="8" applyBorder="1">
      <alignment vertical="center"/>
    </xf>
    <xf numFmtId="0" fontId="1" fillId="7" borderId="4" xfId="6" applyBorder="1" applyAlignment="1">
      <alignment horizontal="center" vertical="center"/>
    </xf>
    <xf numFmtId="0" fontId="1" fillId="6" borderId="6" xfId="5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7" borderId="15" xfId="6" applyBorder="1" applyAlignment="1">
      <alignment horizontal="center" vertical="center"/>
    </xf>
    <xf numFmtId="0" fontId="1" fillId="7" borderId="13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6" borderId="5" xfId="5" applyBorder="1" applyAlignment="1">
      <alignment horizontal="center" vertical="center"/>
    </xf>
    <xf numFmtId="0" fontId="1" fillId="6" borderId="8" xfId="5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13" xfId="5" applyBorder="1" applyAlignment="1">
      <alignment horizontal="center" vertical="center"/>
    </xf>
    <xf numFmtId="0" fontId="1" fillId="6" borderId="14" xfId="5" applyBorder="1" applyAlignment="1">
      <alignment horizontal="center" vertical="center"/>
    </xf>
    <xf numFmtId="0" fontId="1" fillId="8" borderId="7" xfId="7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8" borderId="12" xfId="7" applyBorder="1" applyAlignment="1">
      <alignment horizontal="center" vertical="center"/>
    </xf>
    <xf numFmtId="0" fontId="1" fillId="8" borderId="16" xfId="7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1" fillId="9" borderId="10" xfId="8" applyBorder="1" applyAlignment="1">
      <alignment horizontal="center"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6" fillId="5" borderId="1" xfId="4" applyFont="1">
      <alignment vertical="center"/>
    </xf>
    <xf numFmtId="0" fontId="1" fillId="6" borderId="29" xfId="5" applyBorder="1" applyAlignment="1">
      <alignment horizontal="center" vertical="center"/>
    </xf>
    <xf numFmtId="0" fontId="1" fillId="6" borderId="18" xfId="5" applyBorder="1" applyAlignment="1">
      <alignment horizontal="center" vertical="center"/>
    </xf>
    <xf numFmtId="0" fontId="1" fillId="6" borderId="19" xfId="5" applyBorder="1" applyAlignment="1">
      <alignment horizontal="center" vertical="center"/>
    </xf>
    <xf numFmtId="0" fontId="1" fillId="6" borderId="30" xfId="5" applyBorder="1" applyAlignment="1">
      <alignment horizontal="center" vertical="center"/>
    </xf>
    <xf numFmtId="0" fontId="1" fillId="8" borderId="31" xfId="7" applyBorder="1" applyAlignment="1">
      <alignment horizontal="center" vertical="center"/>
    </xf>
    <xf numFmtId="0" fontId="1" fillId="8" borderId="20" xfId="7" applyBorder="1" applyAlignment="1">
      <alignment horizontal="center" vertical="center"/>
    </xf>
    <xf numFmtId="0" fontId="1" fillId="8" borderId="17" xfId="7" applyBorder="1" applyAlignment="1">
      <alignment horizontal="center" vertical="center"/>
    </xf>
    <xf numFmtId="0" fontId="1" fillId="8" borderId="32" xfId="7" applyBorder="1" applyAlignment="1">
      <alignment horizontal="center" vertical="center"/>
    </xf>
    <xf numFmtId="0" fontId="1" fillId="7" borderId="21" xfId="6" applyBorder="1" applyAlignment="1">
      <alignment horizontal="center" vertical="center"/>
    </xf>
    <xf numFmtId="0" fontId="1" fillId="7" borderId="27" xfId="6" applyBorder="1" applyAlignment="1">
      <alignment horizontal="center" vertical="center"/>
    </xf>
    <xf numFmtId="0" fontId="1" fillId="7" borderId="28" xfId="6" applyBorder="1" applyAlignment="1">
      <alignment horizontal="center" vertical="center"/>
    </xf>
    <xf numFmtId="0" fontId="1" fillId="7" borderId="15" xfId="6" applyBorder="1" applyAlignment="1">
      <alignment horizontal="center" vertical="center"/>
    </xf>
    <xf numFmtId="0" fontId="1" fillId="9" borderId="33" xfId="8" applyBorder="1" applyAlignment="1">
      <alignment horizontal="center" vertical="center"/>
    </xf>
    <xf numFmtId="0" fontId="1" fillId="9" borderId="34" xfId="8" applyBorder="1" applyAlignment="1">
      <alignment horizontal="center" vertical="center"/>
    </xf>
    <xf numFmtId="0" fontId="1" fillId="9" borderId="35" xfId="8" applyBorder="1" applyAlignment="1">
      <alignment horizontal="center" vertical="center"/>
    </xf>
    <xf numFmtId="0" fontId="1" fillId="9" borderId="22" xfId="8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9" borderId="21" xfId="8" applyBorder="1" applyAlignment="1">
      <alignment horizontal="center" vertical="center"/>
    </xf>
    <xf numFmtId="0" fontId="1" fillId="9" borderId="23" xfId="8" applyBorder="1" applyAlignment="1">
      <alignment horizontal="center" vertical="center"/>
    </xf>
    <xf numFmtId="0" fontId="1" fillId="9" borderId="18" xfId="8" applyBorder="1" applyAlignment="1">
      <alignment horizontal="center" vertical="center"/>
    </xf>
    <xf numFmtId="0" fontId="1" fillId="9" borderId="24" xfId="8" applyBorder="1" applyAlignment="1">
      <alignment horizontal="center" vertical="center"/>
    </xf>
    <xf numFmtId="0" fontId="1" fillId="9" borderId="0" xfId="8" applyBorder="1" applyAlignment="1">
      <alignment horizontal="center" vertical="center"/>
    </xf>
    <xf numFmtId="0" fontId="1" fillId="9" borderId="25" xfId="8" applyBorder="1" applyAlignment="1">
      <alignment horizontal="center" vertical="center"/>
    </xf>
    <xf numFmtId="0" fontId="1" fillId="9" borderId="17" xfId="8" applyBorder="1" applyAlignment="1">
      <alignment horizontal="center" vertical="center"/>
    </xf>
    <xf numFmtId="0" fontId="1" fillId="9" borderId="26" xfId="8" applyBorder="1" applyAlignment="1">
      <alignment horizontal="center" vertical="center"/>
    </xf>
    <xf numFmtId="0" fontId="1" fillId="8" borderId="21" xfId="7" applyBorder="1" applyAlignment="1">
      <alignment horizontal="center" vertical="center"/>
    </xf>
    <xf numFmtId="0" fontId="1" fillId="8" borderId="23" xfId="7" applyBorder="1" applyAlignment="1">
      <alignment horizontal="center" vertical="center"/>
    </xf>
    <xf numFmtId="0" fontId="1" fillId="8" borderId="18" xfId="7" applyBorder="1" applyAlignment="1">
      <alignment horizontal="center" vertical="center"/>
    </xf>
    <xf numFmtId="0" fontId="1" fillId="8" borderId="24" xfId="7" applyBorder="1" applyAlignment="1">
      <alignment horizontal="center" vertical="center"/>
    </xf>
    <xf numFmtId="0" fontId="1" fillId="8" borderId="0" xfId="7" applyBorder="1" applyAlignment="1">
      <alignment horizontal="center" vertical="center"/>
    </xf>
    <xf numFmtId="0" fontId="1" fillId="8" borderId="25" xfId="7" applyBorder="1" applyAlignment="1">
      <alignment horizontal="center" vertical="center"/>
    </xf>
    <xf numFmtId="0" fontId="1" fillId="8" borderId="26" xfId="7" applyBorder="1" applyAlignment="1">
      <alignment horizontal="center" vertical="center"/>
    </xf>
    <xf numFmtId="0" fontId="1" fillId="8" borderId="22" xfId="7" applyBorder="1" applyAlignment="1">
      <alignment horizontal="center" vertical="center"/>
    </xf>
    <xf numFmtId="0" fontId="1" fillId="6" borderId="21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6" borderId="24" xfId="5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6" borderId="25" xfId="5" applyBorder="1" applyAlignment="1">
      <alignment horizontal="center" vertical="center"/>
    </xf>
    <xf numFmtId="0" fontId="1" fillId="6" borderId="17" xfId="5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2" xfId="5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1" fillId="7" borderId="18" xfId="6" applyBorder="1" applyAlignment="1">
      <alignment horizontal="center" vertical="center"/>
    </xf>
    <xf numFmtId="0" fontId="1" fillId="7" borderId="24" xfId="6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17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2" xfId="6" applyBorder="1" applyAlignment="1">
      <alignment horizontal="center" vertical="center"/>
    </xf>
  </cellXfs>
  <cellStyles count="9">
    <cellStyle name="20% - アクセント 1" xfId="5" builtinId="30"/>
    <cellStyle name="20% - アクセント 2" xfId="6" builtinId="34"/>
    <cellStyle name="20% - アクセント 4" xfId="7" builtinId="42"/>
    <cellStyle name="20% - アクセント 6" xfId="8" builtinId="50"/>
    <cellStyle name="どちらでもない" xfId="3" builtinId="28"/>
    <cellStyle name="メモ" xfId="4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2"/>
  <sheetViews>
    <sheetView tabSelected="1" topLeftCell="M1" zoomScaleNormal="100" workbookViewId="0">
      <selection activeCell="AD11" sqref="AD11"/>
    </sheetView>
  </sheetViews>
  <sheetFormatPr defaultRowHeight="18" x14ac:dyDescent="0.45"/>
  <cols>
    <col min="3" max="3" width="8.796875" style="2"/>
    <col min="4" max="11" width="3.3984375" style="2" customWidth="1"/>
    <col min="12" max="12" width="8.796875" style="2"/>
    <col min="13" max="16" width="3.3984375" style="2" bestFit="1" customWidth="1"/>
    <col min="17" max="20" width="3.3984375" style="2" customWidth="1"/>
    <col min="21" max="21" width="8.796875" style="2"/>
    <col min="22" max="25" width="4.296875" style="2" bestFit="1" customWidth="1"/>
    <col min="26" max="26" width="4.296875" style="2" customWidth="1"/>
    <col min="27" max="29" width="4.296875" style="2" bestFit="1" customWidth="1"/>
    <col min="30" max="30" width="8.796875" style="2" customWidth="1"/>
    <col min="31" max="31" width="3" style="2" bestFit="1" customWidth="1"/>
    <col min="32" max="32" width="8.59765625" style="2" bestFit="1" customWidth="1"/>
    <col min="33" max="33" width="8.59765625" bestFit="1" customWidth="1"/>
    <col min="34" max="34" width="4" bestFit="1" customWidth="1"/>
    <col min="40" max="40" width="7.296875" bestFit="1" customWidth="1"/>
    <col min="41" max="41" width="9.3984375" bestFit="1" customWidth="1"/>
    <col min="42" max="42" width="5.3984375" bestFit="1" customWidth="1"/>
    <col min="43" max="43" width="12.19921875" bestFit="1" customWidth="1"/>
    <col min="44" max="44" width="13.8984375" customWidth="1"/>
  </cols>
  <sheetData>
    <row r="2" spans="2:43" ht="18.600000000000001" thickBot="1" x14ac:dyDescent="0.5">
      <c r="D2" s="54" t="s">
        <v>0</v>
      </c>
      <c r="E2" s="54"/>
      <c r="F2" s="54"/>
      <c r="G2" s="54"/>
      <c r="H2" s="54"/>
      <c r="I2" s="54"/>
      <c r="J2" s="54"/>
      <c r="K2" s="54"/>
      <c r="M2" s="54" t="s">
        <v>1</v>
      </c>
      <c r="N2" s="54"/>
      <c r="O2" s="54"/>
      <c r="P2" s="54"/>
      <c r="Q2" s="54"/>
      <c r="R2" s="54"/>
      <c r="S2" s="54"/>
      <c r="T2" s="54"/>
      <c r="V2" s="54" t="s">
        <v>2</v>
      </c>
      <c r="W2" s="54"/>
      <c r="X2" s="54"/>
      <c r="Y2" s="54"/>
      <c r="Z2" s="54"/>
      <c r="AA2" s="54"/>
      <c r="AB2" s="54"/>
      <c r="AC2" s="54"/>
      <c r="AH2" s="4" t="s">
        <v>11</v>
      </c>
    </row>
    <row r="3" spans="2:43" ht="18.600000000000001" thickBot="1" x14ac:dyDescent="0.5">
      <c r="D3" s="46">
        <v>0</v>
      </c>
      <c r="E3" s="79"/>
      <c r="F3" s="79"/>
      <c r="G3" s="80"/>
      <c r="H3" s="71">
        <v>1</v>
      </c>
      <c r="I3" s="72"/>
      <c r="J3" s="72"/>
      <c r="K3" s="39"/>
      <c r="M3" s="46">
        <v>0</v>
      </c>
      <c r="N3" s="47"/>
      <c r="O3" s="38">
        <v>1</v>
      </c>
      <c r="P3" s="39"/>
      <c r="Q3" s="46">
        <v>4</v>
      </c>
      <c r="R3" s="47"/>
      <c r="S3" s="38">
        <v>5</v>
      </c>
      <c r="T3" s="39"/>
      <c r="U3" s="2">
        <v>960</v>
      </c>
      <c r="V3" s="11">
        <v>0</v>
      </c>
      <c r="W3" s="21">
        <v>1</v>
      </c>
      <c r="X3" s="15">
        <v>4</v>
      </c>
      <c r="Y3" s="12">
        <v>5</v>
      </c>
      <c r="Z3" s="11">
        <v>16</v>
      </c>
      <c r="AA3" s="21">
        <v>17</v>
      </c>
      <c r="AB3" s="15">
        <v>20</v>
      </c>
      <c r="AC3" s="12">
        <v>21</v>
      </c>
      <c r="AD3" s="5"/>
      <c r="AF3" s="8" t="s">
        <v>8</v>
      </c>
      <c r="AG3" s="7" t="s">
        <v>7</v>
      </c>
    </row>
    <row r="4" spans="2:43" ht="18.600000000000001" thickBot="1" x14ac:dyDescent="0.5">
      <c r="D4" s="81"/>
      <c r="E4" s="82"/>
      <c r="F4" s="82"/>
      <c r="G4" s="83"/>
      <c r="H4" s="73"/>
      <c r="I4" s="74"/>
      <c r="J4" s="74"/>
      <c r="K4" s="75"/>
      <c r="M4" s="48"/>
      <c r="N4" s="49"/>
      <c r="O4" s="40"/>
      <c r="P4" s="41"/>
      <c r="Q4" s="48"/>
      <c r="R4" s="49"/>
      <c r="S4" s="40"/>
      <c r="T4" s="41"/>
      <c r="U4" s="2">
        <v>720</v>
      </c>
      <c r="V4" s="26">
        <v>2</v>
      </c>
      <c r="W4" s="31">
        <v>3</v>
      </c>
      <c r="X4" s="27">
        <v>6</v>
      </c>
      <c r="Y4" s="32">
        <v>7</v>
      </c>
      <c r="Z4" s="26">
        <v>18</v>
      </c>
      <c r="AA4" s="31">
        <v>19</v>
      </c>
      <c r="AB4" s="27">
        <v>22</v>
      </c>
      <c r="AC4" s="32">
        <v>23</v>
      </c>
      <c r="AD4" s="5"/>
      <c r="AF4" s="9" t="s">
        <v>9</v>
      </c>
      <c r="AG4" s="10" t="s">
        <v>10</v>
      </c>
      <c r="AI4" t="s">
        <v>20</v>
      </c>
    </row>
    <row r="5" spans="2:43" ht="18.600000000000001" thickBot="1" x14ac:dyDescent="0.5">
      <c r="D5" s="81"/>
      <c r="E5" s="82"/>
      <c r="F5" s="82"/>
      <c r="G5" s="83"/>
      <c r="H5" s="73"/>
      <c r="I5" s="74"/>
      <c r="J5" s="74"/>
      <c r="K5" s="75"/>
      <c r="M5" s="42">
        <v>2</v>
      </c>
      <c r="N5" s="43"/>
      <c r="O5" s="50">
        <v>3</v>
      </c>
      <c r="P5" s="51"/>
      <c r="Q5" s="42">
        <v>6</v>
      </c>
      <c r="R5" s="43"/>
      <c r="S5" s="50">
        <v>7</v>
      </c>
      <c r="T5" s="51"/>
      <c r="U5" s="2">
        <v>480</v>
      </c>
      <c r="V5" s="16">
        <v>8</v>
      </c>
      <c r="W5" s="23">
        <v>9</v>
      </c>
      <c r="X5" s="17">
        <v>12</v>
      </c>
      <c r="Y5" s="22">
        <v>13</v>
      </c>
      <c r="Z5" s="16">
        <v>24</v>
      </c>
      <c r="AA5" s="23">
        <v>25</v>
      </c>
      <c r="AB5" s="17">
        <v>28</v>
      </c>
      <c r="AC5" s="22">
        <v>29</v>
      </c>
      <c r="AD5" s="5"/>
      <c r="AE5" s="6" t="s">
        <v>12</v>
      </c>
      <c r="AI5" t="s">
        <v>16</v>
      </c>
      <c r="AJ5" t="s">
        <v>18</v>
      </c>
      <c r="AK5" t="s">
        <v>17</v>
      </c>
      <c r="AN5" t="s">
        <v>22</v>
      </c>
      <c r="AO5" t="s">
        <v>26</v>
      </c>
      <c r="AP5" t="s">
        <v>23</v>
      </c>
      <c r="AQ5" t="s">
        <v>24</v>
      </c>
    </row>
    <row r="6" spans="2:43" ht="18.600000000000001" thickBot="1" x14ac:dyDescent="0.5">
      <c r="D6" s="84"/>
      <c r="E6" s="85"/>
      <c r="F6" s="85"/>
      <c r="G6" s="86"/>
      <c r="H6" s="76"/>
      <c r="I6" s="77"/>
      <c r="J6" s="77"/>
      <c r="K6" s="78"/>
      <c r="M6" s="44"/>
      <c r="N6" s="45"/>
      <c r="O6" s="52"/>
      <c r="P6" s="53"/>
      <c r="Q6" s="44"/>
      <c r="R6" s="45"/>
      <c r="S6" s="52"/>
      <c r="T6" s="53"/>
      <c r="U6" s="2">
        <v>240</v>
      </c>
      <c r="V6" s="14">
        <v>10</v>
      </c>
      <c r="W6" s="33">
        <v>11</v>
      </c>
      <c r="X6" s="28">
        <v>14</v>
      </c>
      <c r="Y6" s="13">
        <v>15</v>
      </c>
      <c r="Z6" s="14">
        <v>26</v>
      </c>
      <c r="AA6" s="33">
        <v>27</v>
      </c>
      <c r="AB6" s="28">
        <v>30</v>
      </c>
      <c r="AC6" s="13">
        <v>31</v>
      </c>
      <c r="AD6" s="5"/>
      <c r="AI6" s="37" t="s">
        <v>13</v>
      </c>
      <c r="AJ6">
        <v>3</v>
      </c>
      <c r="AK6" s="35">
        <v>11</v>
      </c>
      <c r="AN6" t="s">
        <v>2</v>
      </c>
      <c r="AO6" s="1">
        <v>15</v>
      </c>
      <c r="AP6">
        <f>MOD(AO6,4)</f>
        <v>3</v>
      </c>
      <c r="AQ6" t="str">
        <f>DEC2BIN(AP6,2)</f>
        <v>11</v>
      </c>
    </row>
    <row r="7" spans="2:43" x14ac:dyDescent="0.45">
      <c r="D7" s="63">
        <v>2</v>
      </c>
      <c r="E7" s="64"/>
      <c r="F7" s="64"/>
      <c r="G7" s="65"/>
      <c r="H7" s="55">
        <v>3</v>
      </c>
      <c r="I7" s="56"/>
      <c r="J7" s="56"/>
      <c r="K7" s="57"/>
      <c r="M7" s="46">
        <v>8</v>
      </c>
      <c r="N7" s="47"/>
      <c r="O7" s="38">
        <v>9</v>
      </c>
      <c r="P7" s="39"/>
      <c r="Q7" s="46">
        <v>12</v>
      </c>
      <c r="R7" s="47"/>
      <c r="S7" s="38">
        <v>13</v>
      </c>
      <c r="T7" s="39"/>
      <c r="U7" s="2">
        <v>-240</v>
      </c>
      <c r="V7" s="11">
        <v>32</v>
      </c>
      <c r="W7" s="21">
        <v>33</v>
      </c>
      <c r="X7" s="15">
        <v>36</v>
      </c>
      <c r="Y7" s="12">
        <v>37</v>
      </c>
      <c r="Z7" s="18">
        <v>48</v>
      </c>
      <c r="AA7" s="24">
        <v>49</v>
      </c>
      <c r="AB7" s="19">
        <v>52</v>
      </c>
      <c r="AC7" s="25">
        <v>53</v>
      </c>
      <c r="AD7" s="5"/>
      <c r="AI7" t="s">
        <v>14</v>
      </c>
      <c r="AJ7">
        <v>3</v>
      </c>
      <c r="AK7" s="36">
        <v>11</v>
      </c>
      <c r="AN7" t="s">
        <v>1</v>
      </c>
      <c r="AO7">
        <v>3</v>
      </c>
      <c r="AP7">
        <f t="shared" ref="AP7:AP8" si="0">MOD(AO7,4)</f>
        <v>3</v>
      </c>
      <c r="AQ7" t="str">
        <f t="shared" ref="AQ7:AQ8" si="1">DEC2BIN(AP7,2)</f>
        <v>11</v>
      </c>
    </row>
    <row r="8" spans="2:43" x14ac:dyDescent="0.45">
      <c r="D8" s="66"/>
      <c r="E8" s="67"/>
      <c r="F8" s="67"/>
      <c r="G8" s="68"/>
      <c r="H8" s="58"/>
      <c r="I8" s="59"/>
      <c r="J8" s="59"/>
      <c r="K8" s="60"/>
      <c r="M8" s="48"/>
      <c r="N8" s="49"/>
      <c r="O8" s="40"/>
      <c r="P8" s="41"/>
      <c r="Q8" s="48"/>
      <c r="R8" s="49"/>
      <c r="S8" s="40"/>
      <c r="T8" s="41"/>
      <c r="U8" s="2">
        <v>-480</v>
      </c>
      <c r="V8" s="26">
        <v>34</v>
      </c>
      <c r="W8" s="31">
        <v>35</v>
      </c>
      <c r="X8" s="27">
        <v>38</v>
      </c>
      <c r="Y8" s="32">
        <v>39</v>
      </c>
      <c r="Z8" s="29">
        <v>50</v>
      </c>
      <c r="AA8" s="31">
        <v>51</v>
      </c>
      <c r="AB8" s="27">
        <v>54</v>
      </c>
      <c r="AC8" s="32">
        <v>55</v>
      </c>
      <c r="AD8" s="5"/>
      <c r="AI8" t="s">
        <v>15</v>
      </c>
      <c r="AJ8">
        <v>0</v>
      </c>
      <c r="AK8" s="34">
        <v>0</v>
      </c>
      <c r="AN8" t="s">
        <v>0</v>
      </c>
      <c r="AO8">
        <f>IF(AO7&lt;=3,0,IF(AO7&lt;=7,1,IF(AO7&lt;=11,2,IF(AO7&lt;=15,3))))</f>
        <v>0</v>
      </c>
      <c r="AP8">
        <f t="shared" si="0"/>
        <v>0</v>
      </c>
      <c r="AQ8" t="str">
        <f t="shared" si="1"/>
        <v>00</v>
      </c>
    </row>
    <row r="9" spans="2:43" x14ac:dyDescent="0.45">
      <c r="D9" s="66"/>
      <c r="E9" s="67"/>
      <c r="F9" s="67"/>
      <c r="G9" s="68"/>
      <c r="H9" s="58"/>
      <c r="I9" s="59"/>
      <c r="J9" s="59"/>
      <c r="K9" s="60"/>
      <c r="M9" s="42">
        <v>10</v>
      </c>
      <c r="N9" s="43"/>
      <c r="O9" s="50">
        <v>11</v>
      </c>
      <c r="P9" s="51"/>
      <c r="Q9" s="42">
        <v>14</v>
      </c>
      <c r="R9" s="43"/>
      <c r="S9" s="50">
        <v>15</v>
      </c>
      <c r="T9" s="51"/>
      <c r="U9" s="2">
        <v>-720</v>
      </c>
      <c r="V9" s="16">
        <v>40</v>
      </c>
      <c r="W9" s="23">
        <v>41</v>
      </c>
      <c r="X9" s="17">
        <v>44</v>
      </c>
      <c r="Y9" s="22">
        <v>45</v>
      </c>
      <c r="Z9" s="20">
        <v>56</v>
      </c>
      <c r="AA9" s="23">
        <v>57</v>
      </c>
      <c r="AB9" s="17">
        <v>60</v>
      </c>
      <c r="AC9" s="22">
        <v>61</v>
      </c>
      <c r="AD9" s="5"/>
    </row>
    <row r="10" spans="2:43" ht="18.600000000000001" thickBot="1" x14ac:dyDescent="0.5">
      <c r="D10" s="44"/>
      <c r="E10" s="69"/>
      <c r="F10" s="69"/>
      <c r="G10" s="70"/>
      <c r="H10" s="61"/>
      <c r="I10" s="62"/>
      <c r="J10" s="62"/>
      <c r="K10" s="53"/>
      <c r="M10" s="44"/>
      <c r="N10" s="45"/>
      <c r="O10" s="52"/>
      <c r="P10" s="53"/>
      <c r="Q10" s="44"/>
      <c r="R10" s="45"/>
      <c r="S10" s="52"/>
      <c r="T10" s="53"/>
      <c r="U10" s="2">
        <v>-960</v>
      </c>
      <c r="V10" s="14">
        <v>42</v>
      </c>
      <c r="W10" s="33">
        <v>43</v>
      </c>
      <c r="X10" s="28">
        <v>46</v>
      </c>
      <c r="Y10" s="13">
        <v>47</v>
      </c>
      <c r="Z10" s="30">
        <v>58</v>
      </c>
      <c r="AA10" s="33">
        <v>59</v>
      </c>
      <c r="AB10" s="28">
        <v>62</v>
      </c>
      <c r="AC10" s="13">
        <v>63</v>
      </c>
      <c r="AD10" s="5"/>
      <c r="AF10"/>
      <c r="AI10" t="s">
        <v>19</v>
      </c>
      <c r="AN10" t="s">
        <v>25</v>
      </c>
    </row>
    <row r="11" spans="2:43" x14ac:dyDescent="0.45">
      <c r="AI11" t="s">
        <v>0</v>
      </c>
      <c r="AJ11" t="s">
        <v>1</v>
      </c>
      <c r="AK11" t="s">
        <v>2</v>
      </c>
      <c r="AN11" t="s">
        <v>0</v>
      </c>
      <c r="AO11" t="s">
        <v>1</v>
      </c>
      <c r="AP11" t="s">
        <v>2</v>
      </c>
    </row>
    <row r="12" spans="2:43" x14ac:dyDescent="0.45">
      <c r="B12" s="2" t="s">
        <v>6</v>
      </c>
      <c r="C12" s="2">
        <v>1920</v>
      </c>
      <c r="R12"/>
      <c r="AI12" s="34">
        <v>0</v>
      </c>
      <c r="AJ12" s="36">
        <v>11</v>
      </c>
      <c r="AK12" s="35">
        <v>11</v>
      </c>
      <c r="AL12" t="s">
        <v>17</v>
      </c>
      <c r="AN12" t="str">
        <f>AQ8</f>
        <v>00</v>
      </c>
      <c r="AO12" t="str">
        <f>AQ7</f>
        <v>11</v>
      </c>
      <c r="AP12" t="str">
        <f>AQ6</f>
        <v>11</v>
      </c>
      <c r="AQ12" t="s">
        <v>17</v>
      </c>
    </row>
    <row r="13" spans="2:43" x14ac:dyDescent="0.45">
      <c r="B13" s="3" t="s">
        <v>3</v>
      </c>
      <c r="C13" s="2">
        <v>960</v>
      </c>
      <c r="AI13">
        <v>1111</v>
      </c>
      <c r="AJ13" t="s">
        <v>21</v>
      </c>
      <c r="AK13" s="37">
        <v>15</v>
      </c>
      <c r="AL13" t="s">
        <v>16</v>
      </c>
      <c r="AO13" t="str">
        <f>DEC2BIN(AO6,6)</f>
        <v>001111</v>
      </c>
      <c r="AP13">
        <f>BIN2DEC(AO13)</f>
        <v>15</v>
      </c>
      <c r="AQ13" t="s">
        <v>16</v>
      </c>
    </row>
    <row r="14" spans="2:43" x14ac:dyDescent="0.45">
      <c r="B14" s="3" t="s">
        <v>5</v>
      </c>
      <c r="C14" s="2">
        <v>480</v>
      </c>
    </row>
    <row r="15" spans="2:43" x14ac:dyDescent="0.45">
      <c r="B15" s="2" t="s">
        <v>4</v>
      </c>
      <c r="C15" s="2">
        <v>240</v>
      </c>
      <c r="U15" s="2">
        <v>633</v>
      </c>
    </row>
    <row r="16" spans="2:43" x14ac:dyDescent="0.45">
      <c r="B16" t="s">
        <v>29</v>
      </c>
      <c r="U16" s="2">
        <v>299</v>
      </c>
    </row>
    <row r="17" spans="2:21" x14ac:dyDescent="0.45">
      <c r="B17" t="s">
        <v>27</v>
      </c>
      <c r="C17" s="2">
        <v>699</v>
      </c>
      <c r="G17" s="2">
        <v>1</v>
      </c>
      <c r="H17" s="2">
        <v>5</v>
      </c>
      <c r="I17" s="2">
        <v>22</v>
      </c>
    </row>
    <row r="18" spans="2:21" x14ac:dyDescent="0.45">
      <c r="B18" t="s">
        <v>28</v>
      </c>
      <c r="C18" s="2">
        <v>704</v>
      </c>
      <c r="U18" s="2">
        <v>-529</v>
      </c>
    </row>
    <row r="19" spans="2:21" x14ac:dyDescent="0.45">
      <c r="U19" s="2">
        <v>10</v>
      </c>
    </row>
    <row r="20" spans="2:21" x14ac:dyDescent="0.45">
      <c r="C20" s="2">
        <v>157</v>
      </c>
    </row>
    <row r="21" spans="2:21" x14ac:dyDescent="0.45">
      <c r="C21" s="2">
        <v>-89</v>
      </c>
      <c r="U21" s="2">
        <v>43</v>
      </c>
    </row>
    <row r="22" spans="2:21" x14ac:dyDescent="0.45">
      <c r="U22" s="2">
        <v>387</v>
      </c>
    </row>
  </sheetData>
  <mergeCells count="23">
    <mergeCell ref="D2:K2"/>
    <mergeCell ref="M2:T2"/>
    <mergeCell ref="V2:AC2"/>
    <mergeCell ref="H7:K10"/>
    <mergeCell ref="D7:G10"/>
    <mergeCell ref="H3:K6"/>
    <mergeCell ref="D3:G6"/>
    <mergeCell ref="M7:N8"/>
    <mergeCell ref="O9:P10"/>
    <mergeCell ref="Q7:R8"/>
    <mergeCell ref="M9:N10"/>
    <mergeCell ref="O7:P8"/>
    <mergeCell ref="S9:T10"/>
    <mergeCell ref="Q9:R10"/>
    <mergeCell ref="S7:T8"/>
    <mergeCell ref="M3:N4"/>
    <mergeCell ref="O3:P4"/>
    <mergeCell ref="M5:N6"/>
    <mergeCell ref="Q3:R4"/>
    <mergeCell ref="S3:T4"/>
    <mergeCell ref="S5:T6"/>
    <mergeCell ref="Q5:R6"/>
    <mergeCell ref="O5:P6"/>
  </mergeCells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2020-04-16T07:17:05Z</dcterms:created>
  <dcterms:modified xsi:type="dcterms:W3CDTF">2020-09-06T16:40:41Z</dcterms:modified>
</cp:coreProperties>
</file>