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키트리 아카데미\101 3차 프로젝트 2조\001 공정도표\"/>
    </mc:Choice>
  </mc:AlternateContent>
  <xr:revisionPtr revIDLastSave="0" documentId="10_ncr:8100000_{408315C7-7675-47F1-A0AE-E6966E758130}" xr6:coauthVersionLast="34" xr6:coauthVersionMax="34" xr10:uidLastSave="{00000000-0000-0000-0000-000000000000}"/>
  <bookViews>
    <workbookView xWindow="0" yWindow="0" windowWidth="23040" windowHeight="8988" xr2:uid="{DD54FF59-A3EC-453A-8515-ECB0CFA266F1}"/>
  </bookViews>
  <sheets>
    <sheet name="프로젝트 일정표" sheetId="2" r:id="rId1"/>
    <sheet name="Shee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13" i="2" l="1"/>
  <c r="B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14" i="2"/>
  <c r="D12" i="2"/>
  <c r="D33" i="2" l="1"/>
  <c r="K13" i="1"/>
  <c r="K12" i="1"/>
  <c r="K11" i="1"/>
  <c r="K10" i="1"/>
  <c r="K8" i="1"/>
  <c r="K9" i="1"/>
  <c r="K14" i="1"/>
  <c r="K15" i="1"/>
  <c r="K16" i="1"/>
  <c r="K17" i="1"/>
  <c r="K18" i="1"/>
  <c r="K19" i="1"/>
  <c r="K20" i="1"/>
  <c r="K21" i="1"/>
  <c r="K22" i="1"/>
  <c r="K23" i="1"/>
  <c r="K24" i="1"/>
  <c r="K7" i="1"/>
  <c r="K6" i="1"/>
</calcChain>
</file>

<file path=xl/sharedStrings.xml><?xml version="1.0" encoding="utf-8"?>
<sst xmlns="http://schemas.openxmlformats.org/spreadsheetml/2006/main" count="482" uniqueCount="208">
  <si>
    <t>구분</t>
    <phoneticPr fontId="1" type="noConversion"/>
  </si>
  <si>
    <t>착수 / 계획</t>
    <phoneticPr fontId="1" type="noConversion"/>
  </si>
  <si>
    <t>분석</t>
    <phoneticPr fontId="1" type="noConversion"/>
  </si>
  <si>
    <t>설계</t>
    <phoneticPr fontId="1" type="noConversion"/>
  </si>
  <si>
    <t>기능</t>
    <phoneticPr fontId="1" type="noConversion"/>
  </si>
  <si>
    <t xml:space="preserve">테스트 </t>
    <phoneticPr fontId="1" type="noConversion"/>
  </si>
  <si>
    <t>최종</t>
    <phoneticPr fontId="1" type="noConversion"/>
  </si>
  <si>
    <t>수행계획</t>
    <phoneticPr fontId="1" type="noConversion"/>
  </si>
  <si>
    <t>사전조사</t>
    <phoneticPr fontId="1" type="noConversion"/>
  </si>
  <si>
    <t>동향분석</t>
    <phoneticPr fontId="1" type="noConversion"/>
  </si>
  <si>
    <t>기능정의</t>
    <phoneticPr fontId="1" type="noConversion"/>
  </si>
  <si>
    <t>화면설계</t>
    <phoneticPr fontId="1" type="noConversion"/>
  </si>
  <si>
    <t>기능구현</t>
    <phoneticPr fontId="1" type="noConversion"/>
  </si>
  <si>
    <t>데모 및 시험</t>
    <phoneticPr fontId="1" type="noConversion"/>
  </si>
  <si>
    <t>~부터</t>
    <phoneticPr fontId="1" type="noConversion"/>
  </si>
  <si>
    <t>~까지</t>
    <phoneticPr fontId="1" type="noConversion"/>
  </si>
  <si>
    <t>5월 13일 일요일</t>
  </si>
  <si>
    <t>5월 13일 일요일</t>
    <phoneticPr fontId="1" type="noConversion"/>
  </si>
  <si>
    <t>4월 30일 월요일</t>
    <phoneticPr fontId="1" type="noConversion"/>
  </si>
  <si>
    <t>4월 27일 금요일</t>
    <phoneticPr fontId="1" type="noConversion"/>
  </si>
  <si>
    <t>4월 26일 목요일</t>
    <phoneticPr fontId="1" type="noConversion"/>
  </si>
  <si>
    <t>4월 25일 수요일</t>
    <phoneticPr fontId="1" type="noConversion"/>
  </si>
  <si>
    <t>4월 24일 화요일</t>
    <phoneticPr fontId="1" type="noConversion"/>
  </si>
  <si>
    <t>4월 18일 수요일</t>
    <phoneticPr fontId="1" type="noConversion"/>
  </si>
  <si>
    <t>4월 16일 월요일</t>
    <phoneticPr fontId="1" type="noConversion"/>
  </si>
  <si>
    <t>기간</t>
    <phoneticPr fontId="1" type="noConversion"/>
  </si>
  <si>
    <t>문서작업</t>
    <phoneticPr fontId="1" type="noConversion"/>
  </si>
  <si>
    <t>5월 14일 월요일</t>
    <phoneticPr fontId="1" type="noConversion"/>
  </si>
  <si>
    <t>5월 16일 수요일</t>
    <phoneticPr fontId="1" type="noConversion"/>
  </si>
  <si>
    <t>제약사항</t>
    <phoneticPr fontId="1" type="noConversion"/>
  </si>
  <si>
    <t>1. UI fix</t>
    <phoneticPr fontId="1" type="noConversion"/>
  </si>
  <si>
    <t>해결사항</t>
    <phoneticPr fontId="1" type="noConversion"/>
  </si>
  <si>
    <t>1.JDBC 교육</t>
    <phoneticPr fontId="1" type="noConversion"/>
  </si>
  <si>
    <t>4월 30일 월요일, 10:30</t>
    <phoneticPr fontId="1" type="noConversion"/>
  </si>
  <si>
    <t>2. DB 테이블 fix</t>
    <phoneticPr fontId="1" type="noConversion"/>
  </si>
  <si>
    <t>3. DB 제약조건 설정</t>
    <phoneticPr fontId="1" type="noConversion"/>
  </si>
  <si>
    <t>5월 15일 화요일</t>
    <phoneticPr fontId="1" type="noConversion"/>
  </si>
  <si>
    <t>4월 29일 일요일</t>
    <phoneticPr fontId="1" type="noConversion"/>
  </si>
  <si>
    <t>주중에</t>
    <phoneticPr fontId="1" type="noConversion"/>
  </si>
  <si>
    <t>개인공부(Swing )</t>
    <phoneticPr fontId="1" type="noConversion"/>
  </si>
  <si>
    <t>5. SVN</t>
    <phoneticPr fontId="1" type="noConversion"/>
  </si>
  <si>
    <t xml:space="preserve">6. 개개인별로의 JAVA Swing에 대한 이해도 </t>
    <phoneticPr fontId="1" type="noConversion"/>
  </si>
  <si>
    <t>7. 유즈케이스 할것인가? - 특정기능</t>
    <phoneticPr fontId="1" type="noConversion"/>
  </si>
  <si>
    <t>8. 시퀀스 할것인지 판단</t>
    <phoneticPr fontId="1" type="noConversion"/>
  </si>
  <si>
    <t>4. 화면구성</t>
    <phoneticPr fontId="1" type="noConversion"/>
  </si>
  <si>
    <t>JDBC 교육</t>
    <phoneticPr fontId="1" type="noConversion"/>
  </si>
  <si>
    <t>나영</t>
    <phoneticPr fontId="1" type="noConversion"/>
  </si>
  <si>
    <t>매점, 예매, 재고관리</t>
    <phoneticPr fontId="1" type="noConversion"/>
  </si>
  <si>
    <t>2주</t>
    <phoneticPr fontId="1" type="noConversion"/>
  </si>
  <si>
    <t>3일</t>
    <phoneticPr fontId="1" type="noConversion"/>
  </si>
  <si>
    <t>5월 4일</t>
    <phoneticPr fontId="1" type="noConversion"/>
  </si>
  <si>
    <t>민규, 상규</t>
    <phoneticPr fontId="1" type="noConversion"/>
  </si>
  <si>
    <t>5월 3일 화요일</t>
    <phoneticPr fontId="1" type="noConversion"/>
  </si>
  <si>
    <t>5월 2일 월요일</t>
    <phoneticPr fontId="1" type="noConversion"/>
  </si>
  <si>
    <t>5월 4일 목요일</t>
    <phoneticPr fontId="1" type="noConversion"/>
  </si>
  <si>
    <t>UI 구현</t>
    <phoneticPr fontId="1" type="noConversion"/>
  </si>
  <si>
    <t>J테이블 실습</t>
    <phoneticPr fontId="1" type="noConversion"/>
  </si>
  <si>
    <t>DB테이블</t>
    <phoneticPr fontId="1" type="noConversion"/>
  </si>
  <si>
    <t>DB 테이블 UI</t>
    <phoneticPr fontId="1" type="noConversion"/>
  </si>
  <si>
    <t xml:space="preserve">프로젝트 시작 </t>
    <phoneticPr fontId="1" type="noConversion"/>
  </si>
  <si>
    <t>5월 5일 토요일</t>
    <phoneticPr fontId="1" type="noConversion"/>
  </si>
  <si>
    <t>UI 분배</t>
    <phoneticPr fontId="1" type="noConversion"/>
  </si>
  <si>
    <t>5월 7일 월요일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</si>
  <si>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</si>
  <si>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</si>
  <si>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</si>
  <si>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</si>
  <si>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</si>
  <si>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</si>
  <si>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</si>
  <si>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 xml:space="preserve">수 </t>
    <phoneticPr fontId="1" type="noConversion"/>
  </si>
  <si>
    <t xml:space="preserve">목 </t>
    <phoneticPr fontId="1" type="noConversion"/>
  </si>
  <si>
    <t>일자</t>
    <phoneticPr fontId="1" type="noConversion"/>
  </si>
  <si>
    <t>DB 테이블(1차)</t>
    <phoneticPr fontId="1" type="noConversion"/>
  </si>
  <si>
    <t>발표준비</t>
    <phoneticPr fontId="1" type="noConversion"/>
  </si>
  <si>
    <t>1차 프로젝트 발표</t>
    <phoneticPr fontId="1" type="noConversion"/>
  </si>
  <si>
    <t>1주차</t>
    <phoneticPr fontId="1" type="noConversion"/>
  </si>
  <si>
    <t>2주차</t>
    <phoneticPr fontId="1" type="noConversion"/>
  </si>
  <si>
    <t>요일</t>
    <phoneticPr fontId="1" type="noConversion"/>
  </si>
  <si>
    <t>프로젝트 기능구현
(SVN) + J차트</t>
    <phoneticPr fontId="1" type="noConversion"/>
  </si>
  <si>
    <t>발표자</t>
    <phoneticPr fontId="1" type="noConversion"/>
  </si>
  <si>
    <t>이상규</t>
    <phoneticPr fontId="1" type="noConversion"/>
  </si>
  <si>
    <t>시연자</t>
    <phoneticPr fontId="1" type="noConversion"/>
  </si>
  <si>
    <t>민규</t>
    <phoneticPr fontId="1" type="noConversion"/>
  </si>
  <si>
    <t>멘트</t>
    <phoneticPr fontId="1" type="noConversion"/>
  </si>
  <si>
    <t>프로그램 시연</t>
    <phoneticPr fontId="1" type="noConversion"/>
  </si>
  <si>
    <t>SVN 사용방법 교육(민섭)</t>
    <phoneticPr fontId="1" type="noConversion"/>
  </si>
  <si>
    <t>나머지</t>
    <phoneticPr fontId="1" type="noConversion"/>
  </si>
  <si>
    <t>PPT작성</t>
    <phoneticPr fontId="1" type="noConversion"/>
  </si>
  <si>
    <t>정남, 민섭, 나영</t>
    <phoneticPr fontId="1" type="noConversion"/>
  </si>
  <si>
    <t>역할 구분</t>
    <phoneticPr fontId="1" type="noConversion"/>
  </si>
  <si>
    <t>DB 테이블(당일 최종)</t>
    <phoneticPr fontId="1" type="noConversion"/>
  </si>
  <si>
    <t>MVC</t>
    <phoneticPr fontId="1" type="noConversion"/>
  </si>
  <si>
    <t>모델2</t>
    <phoneticPr fontId="1" type="noConversion"/>
  </si>
  <si>
    <t>형식</t>
    <phoneticPr fontId="1" type="noConversion"/>
  </si>
  <si>
    <t>버그수정 및 기능테스트</t>
    <phoneticPr fontId="1" type="noConversion"/>
  </si>
  <si>
    <t>시연 시나리오 작성</t>
    <phoneticPr fontId="1" type="noConversion"/>
  </si>
  <si>
    <t>문서작업(PPT)</t>
    <phoneticPr fontId="1" type="noConversion"/>
  </si>
  <si>
    <t>결정사항</t>
    <phoneticPr fontId="1" type="noConversion"/>
  </si>
  <si>
    <t xml:space="preserve">디비 픽스 </t>
    <phoneticPr fontId="1" type="noConversion"/>
  </si>
  <si>
    <t xml:space="preserve">버그 수정 </t>
    <phoneticPr fontId="1" type="noConversion"/>
  </si>
  <si>
    <t>수요일 18시</t>
    <phoneticPr fontId="1" type="noConversion"/>
  </si>
  <si>
    <t>완성된 기능 테스트</t>
    <phoneticPr fontId="1" type="noConversion"/>
  </si>
  <si>
    <t>시연시나리오</t>
    <phoneticPr fontId="1" type="noConversion"/>
  </si>
  <si>
    <t>화요일 18시 픽스 작업중</t>
    <phoneticPr fontId="1" type="noConversion"/>
  </si>
  <si>
    <t>4주차</t>
  </si>
  <si>
    <t>3주차</t>
  </si>
  <si>
    <t>5주차</t>
  </si>
  <si>
    <t>주제 선정</t>
    <phoneticPr fontId="1" type="noConversion"/>
  </si>
  <si>
    <t xml:space="preserve">DB 테이블 </t>
    <phoneticPr fontId="1" type="noConversion"/>
  </si>
  <si>
    <t>6월</t>
    <phoneticPr fontId="1" type="noConversion"/>
  </si>
  <si>
    <t>5월</t>
    <phoneticPr fontId="1" type="noConversion"/>
  </si>
  <si>
    <t>주차</t>
    <phoneticPr fontId="1" type="noConversion"/>
  </si>
  <si>
    <t>기간</t>
    <phoneticPr fontId="1" type="noConversion"/>
  </si>
  <si>
    <t>현
재</t>
    <phoneticPr fontId="1" type="noConversion"/>
  </si>
  <si>
    <t>마인드 맵</t>
    <phoneticPr fontId="1" type="noConversion"/>
  </si>
  <si>
    <t>중간 발표(1-1)</t>
    <phoneticPr fontId="1" type="noConversion"/>
  </si>
  <si>
    <t>중간 발표(1-2)</t>
    <phoneticPr fontId="1" type="noConversion"/>
  </si>
  <si>
    <t>UI 배분</t>
    <phoneticPr fontId="1" type="noConversion"/>
  </si>
  <si>
    <t>UI 작성</t>
    <phoneticPr fontId="1" type="noConversion"/>
  </si>
  <si>
    <t>중간 발표 정리 및 fix</t>
    <phoneticPr fontId="1" type="noConversion"/>
  </si>
  <si>
    <t>7월</t>
    <phoneticPr fontId="1" type="noConversion"/>
  </si>
  <si>
    <t>6주차</t>
    <phoneticPr fontId="1" type="noConversion"/>
  </si>
  <si>
    <t>7주차</t>
    <phoneticPr fontId="1" type="noConversion"/>
  </si>
  <si>
    <t>8월</t>
    <phoneticPr fontId="1" type="noConversion"/>
  </si>
  <si>
    <t>요구사항분석</t>
    <phoneticPr fontId="1" type="noConversion"/>
  </si>
  <si>
    <t>종강</t>
    <phoneticPr fontId="1" type="noConversion"/>
  </si>
  <si>
    <t>현재일자:</t>
    <phoneticPr fontId="1" type="noConversion"/>
  </si>
  <si>
    <t>ㅡㅡㅡㅡㅡㅡㅡㅡ</t>
  </si>
  <si>
    <t>1. 로그인</t>
  </si>
  <si>
    <t>1.1. 로그인 성공</t>
  </si>
  <si>
    <t>1.2. 로그인 실패</t>
  </si>
  <si>
    <t>2. 회원가입</t>
  </si>
  <si>
    <t>2.1. 회원가입</t>
  </si>
  <si>
    <t>2.2. 회원정보 수정</t>
  </si>
  <si>
    <t xml:space="preserve">2.3. 탈퇴 </t>
  </si>
  <si>
    <t>3. 아이디 패스워드 찾기</t>
  </si>
  <si>
    <t>3.1 비밀번호 찾기 &gt; 비밀번호 변경</t>
  </si>
  <si>
    <t>3.2 계정찾기</t>
  </si>
  <si>
    <t>4. ajax 사용</t>
  </si>
  <si>
    <t>&gt;&gt; root/assets/js/httpRequest.js)</t>
  </si>
  <si>
    <t>&gt;&gt; root/join/member_write.jsp</t>
  </si>
  <si>
    <t>4.1 회원가입시 ID 체크 기능</t>
  </si>
  <si>
    <t>5. 공공 API 사용(by 상규)</t>
  </si>
  <si>
    <t>5.1 주소 API(회원가입시 사용)</t>
  </si>
  <si>
    <t xml:space="preserve">  &gt;&gt; (join - zipsearch.jsp)</t>
  </si>
  <si>
    <t xml:space="preserve">  &gt;&gt; 값받아오고, 등록 후 사용가능</t>
  </si>
  <si>
    <t xml:space="preserve">로그인 / 회원가입 </t>
    <phoneticPr fontId="1" type="noConversion"/>
  </si>
  <si>
    <t>강사님 소스 그대로 사용(예정)</t>
    <phoneticPr fontId="1" type="noConversion"/>
  </si>
  <si>
    <t>기간(일)</t>
    <phoneticPr fontId="1" type="noConversion"/>
  </si>
  <si>
    <t>주제선정 및 자료 수집</t>
    <phoneticPr fontId="1" type="noConversion"/>
  </si>
  <si>
    <t>주요 기능 선정 및 API 조사(마인드 맵)</t>
    <phoneticPr fontId="1" type="noConversion"/>
  </si>
  <si>
    <t>마인드, ER</t>
    <phoneticPr fontId="1" type="noConversion"/>
  </si>
  <si>
    <t>DB 설계</t>
    <phoneticPr fontId="1" type="noConversion"/>
  </si>
  <si>
    <t>USE CASE  Diagram</t>
    <phoneticPr fontId="1" type="noConversion"/>
  </si>
  <si>
    <t>세부 기능 구현</t>
    <phoneticPr fontId="1" type="noConversion"/>
  </si>
  <si>
    <t>기능 테스트</t>
    <phoneticPr fontId="1" type="noConversion"/>
  </si>
  <si>
    <t>최종 발표</t>
    <phoneticPr fontId="1" type="noConversion"/>
  </si>
  <si>
    <t>안효인
강사 
가는날</t>
    <phoneticPr fontId="1" type="noConversion"/>
  </si>
  <si>
    <t>목표: 26일 목요일날 전까지 중간발표에 준하는 결과 나타내기</t>
    <phoneticPr fontId="1" type="noConversion"/>
  </si>
  <si>
    <t>현재</t>
  </si>
  <si>
    <t>CSS 테마 조사 및 선정</t>
    <phoneticPr fontId="1" type="noConversion"/>
  </si>
  <si>
    <t>API 선정, 핵심기능 선정,
디자인 만들기(모달, 윈도우창 선택)</t>
    <phoneticPr fontId="1" type="noConversion"/>
  </si>
  <si>
    <t>기능 분배</t>
    <phoneticPr fontId="1" type="noConversion"/>
  </si>
  <si>
    <t>SEQUENCE Diagram</t>
    <phoneticPr fontId="1" type="noConversion"/>
  </si>
  <si>
    <t>총일</t>
    <phoneticPr fontId="1" type="noConversion"/>
  </si>
  <si>
    <t>목표</t>
    <phoneticPr fontId="1" type="noConversion"/>
  </si>
  <si>
    <t>정리 및 테마 선정</t>
    <phoneticPr fontId="1" type="noConversion"/>
  </si>
  <si>
    <t>화면(모달, 윈도우창), API선정, DB 설계, 요구사항분석 선정</t>
    <phoneticPr fontId="1" type="noConversion"/>
  </si>
  <si>
    <t xml:space="preserve">중간발표 자료 종합 및 강사 검토 및 </t>
    <phoneticPr fontId="1" type="noConversion"/>
  </si>
  <si>
    <t>기능구현</t>
    <phoneticPr fontId="1" type="noConversion"/>
  </si>
  <si>
    <t>강사님께 검토(분배)</t>
    <phoneticPr fontId="1" type="noConversion"/>
  </si>
  <si>
    <t>소스 취합 및 문서화 작성(소스리뷰)</t>
    <phoneticPr fontId="1" type="noConversion"/>
  </si>
  <si>
    <t>취업 활동</t>
    <phoneticPr fontId="1" type="noConversion"/>
  </si>
  <si>
    <t>정남</t>
    <phoneticPr fontId="1" type="noConversion"/>
  </si>
  <si>
    <t>종료</t>
    <phoneticPr fontId="1" type="noConversion"/>
  </si>
  <si>
    <t>강사님검토</t>
    <phoneticPr fontId="1" type="noConversion"/>
  </si>
  <si>
    <t>7월 25(화)-26(수)</t>
    <phoneticPr fontId="1" type="noConversion"/>
  </si>
  <si>
    <t>8월 7일(화) or 10(금)</t>
    <phoneticPr fontId="1" type="noConversion"/>
  </si>
  <si>
    <t>완성도</t>
    <phoneticPr fontId="1" type="noConversion"/>
  </si>
  <si>
    <t>3~4단계</t>
    <phoneticPr fontId="1" type="noConversion"/>
  </si>
  <si>
    <t>은진</t>
    <phoneticPr fontId="1" type="noConversion"/>
  </si>
  <si>
    <t>상규</t>
    <phoneticPr fontId="1" type="noConversion"/>
  </si>
  <si>
    <t>나영</t>
    <phoneticPr fontId="1" type="noConversion"/>
  </si>
  <si>
    <t>민섭</t>
    <phoneticPr fontId="1" type="noConversion"/>
  </si>
  <si>
    <t>정남</t>
    <phoneticPr fontId="1" type="noConversion"/>
  </si>
  <si>
    <t>기능 
종료일
합의일자</t>
    <phoneticPr fontId="1" type="noConversion"/>
  </si>
  <si>
    <t>강사님
중간
컨펌일</t>
    <phoneticPr fontId="1" type="noConversion"/>
  </si>
  <si>
    <t>완성도</t>
    <phoneticPr fontId="1" type="noConversion"/>
  </si>
  <si>
    <t>3~4</t>
    <phoneticPr fontId="1" type="noConversion"/>
  </si>
  <si>
    <t>패키지
만들기</t>
    <phoneticPr fontId="1" type="noConversion"/>
  </si>
  <si>
    <t>패키지
문서화</t>
    <phoneticPr fontId="1" type="noConversion"/>
  </si>
  <si>
    <t>안효인
강사님
롤백
하는날</t>
    <phoneticPr fontId="1" type="noConversion"/>
  </si>
  <si>
    <t>회의</t>
    <phoneticPr fontId="1" type="noConversion"/>
  </si>
  <si>
    <t>월</t>
    <phoneticPr fontId="1" type="noConversion"/>
  </si>
  <si>
    <t>기간정하기</t>
    <phoneticPr fontId="1" type="noConversion"/>
  </si>
  <si>
    <t>날짜</t>
    <phoneticPr fontId="1" type="noConversion"/>
  </si>
  <si>
    <t>회의주제</t>
    <phoneticPr fontId="1" type="noConversion"/>
  </si>
  <si>
    <t>결과</t>
    <phoneticPr fontId="1" type="noConversion"/>
  </si>
  <si>
    <t>1안</t>
    <phoneticPr fontId="1" type="noConversion"/>
  </si>
  <si>
    <t>그룹웨어</t>
    <phoneticPr fontId="1" type="noConversion"/>
  </si>
  <si>
    <t>2안</t>
    <phoneticPr fontId="1" type="noConversion"/>
  </si>
  <si>
    <t>공익광고</t>
    <phoneticPr fontId="1" type="noConversion"/>
  </si>
  <si>
    <t>??</t>
    <phoneticPr fontId="1" type="noConversion"/>
  </si>
  <si>
    <t>선택</t>
    <phoneticPr fontId="1" type="noConversion"/>
  </si>
  <si>
    <t>주제 선정</t>
    <phoneticPr fontId="1" type="noConversion"/>
  </si>
  <si>
    <t>자료 수집</t>
    <phoneticPr fontId="1" type="noConversion"/>
  </si>
  <si>
    <t>강사님
중간
컨펌일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</si>
</sst>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31" fontId="2" fillId="0" borderId="0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22" fontId="0" fillId="4" borderId="1" xfId="0" applyNumberFormat="1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118205</xdr:colOff>
      <xdr:row>8</xdr:row>
      <xdr:rowOff>166789</xdr:rowOff>
    </xdr:from>
    <xdr:to>
      <xdr:col>19</xdr:col>
      <xdr:colOff>144316</xdr:colOff>
      <xdr:row>31</xdr:row>
      <xdr:rowOff>97665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7D02BF20-6FBB-4B7F-B26B-4B57545E20B9}"/>
            </a:ext>
          </a:extLst>
        </xdr:cNvPr>
        <xdr:cNvCxnSpPr/>
      </xdr:nvCxnSpPr>
      <xdr:spPr>
        <a:xfrm>
          <a:off x="14745884" y="1908503"/>
          <a:ext cx="26111" cy="5169626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62753</xdr:colOff>
      <xdr:row>11</xdr:row>
      <xdr:rowOff>26894</xdr:rowOff>
    </xdr:from>
    <xdr:to>
      <xdr:col>21</xdr:col>
      <xdr:colOff>71719</xdr:colOff>
      <xdr:row>32</xdr:row>
      <xdr:rowOff>179295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CF7F207-57AB-41CD-8567-A8F9C6074628}"/>
            </a:ext>
          </a:extLst>
        </xdr:cNvPr>
        <xdr:cNvCxnSpPr/>
      </xdr:nvCxnSpPr>
      <xdr:spPr>
        <a:xfrm>
          <a:off x="16127506" y="2043953"/>
          <a:ext cx="8966" cy="4858871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40343</xdr:colOff>
      <xdr:row>5</xdr:row>
      <xdr:rowOff>34516</xdr:rowOff>
    </xdr:from>
    <xdr:to>
      <xdr:col>21</xdr:col>
      <xdr:colOff>71719</xdr:colOff>
      <xdr:row>24</xdr:row>
      <xdr:rowOff>1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977575D2-608D-49E8-B6E6-CE2A2A778546}"/>
            </a:ext>
          </a:extLst>
        </xdr:cNvPr>
        <xdr:cNvCxnSpPr/>
      </xdr:nvCxnSpPr>
      <xdr:spPr>
        <a:xfrm>
          <a:off x="15612037" y="1244751"/>
          <a:ext cx="31376" cy="4438874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7A85-BD26-4267-BAF6-FD3679B0C3C3}">
  <dimension ref="B2:AX61"/>
  <sheetViews>
    <sheetView tabSelected="1" zoomScale="70" zoomScaleNormal="70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S19" sqref="S19"/>
    </sheetView>
  </sheetViews>
  <sheetFormatPr defaultRowHeight="17.399999999999999" x14ac:dyDescent="0.4"/>
  <cols>
    <col min="2" max="2" width="34.3984375" customWidth="1"/>
  </cols>
  <sheetData>
    <row r="2" spans="2:50" x14ac:dyDescent="0.4">
      <c r="B2" s="33" t="s">
        <v>127</v>
      </c>
      <c r="C2" s="49" t="s">
        <v>159</v>
      </c>
      <c r="D2" s="50"/>
      <c r="E2" s="50"/>
      <c r="F2" s="50"/>
      <c r="G2" s="50"/>
      <c r="H2" s="50"/>
      <c r="I2" s="50"/>
      <c r="J2" s="50"/>
      <c r="K2" s="50"/>
    </row>
    <row r="3" spans="2:50" x14ac:dyDescent="0.4">
      <c r="B3" s="34">
        <f ca="1">NOW()</f>
        <v>43304.809798726848</v>
      </c>
      <c r="C3" s="49"/>
      <c r="D3" s="50"/>
      <c r="E3" s="50"/>
      <c r="F3" s="50"/>
      <c r="G3" s="50"/>
      <c r="H3" s="50"/>
      <c r="I3" s="50"/>
      <c r="J3" s="50"/>
      <c r="K3" s="50"/>
    </row>
    <row r="4" spans="2:50" x14ac:dyDescent="0.4">
      <c r="B4" s="35"/>
    </row>
    <row r="6" spans="2:50" x14ac:dyDescent="0.4">
      <c r="B6" s="55" t="s">
        <v>0</v>
      </c>
      <c r="C6" s="55" t="s">
        <v>68</v>
      </c>
      <c r="D6" s="55"/>
      <c r="E6" s="63" t="s">
        <v>121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 t="s">
        <v>124</v>
      </c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28"/>
    </row>
    <row r="7" spans="2:50" x14ac:dyDescent="0.4">
      <c r="B7" s="55"/>
      <c r="C7" s="55" t="s">
        <v>112</v>
      </c>
      <c r="D7" s="55"/>
      <c r="E7" s="55" t="s">
        <v>76</v>
      </c>
      <c r="F7" s="55"/>
      <c r="G7" s="55"/>
      <c r="H7" s="55"/>
      <c r="I7" s="55"/>
      <c r="J7" s="55"/>
      <c r="K7" s="55"/>
      <c r="L7" s="55" t="s">
        <v>77</v>
      </c>
      <c r="M7" s="55"/>
      <c r="N7" s="55"/>
      <c r="O7" s="55"/>
      <c r="P7" s="55"/>
      <c r="Q7" s="55"/>
      <c r="R7" s="55"/>
      <c r="S7" s="55" t="s">
        <v>106</v>
      </c>
      <c r="T7" s="55"/>
      <c r="U7" s="55"/>
      <c r="V7" s="55"/>
      <c r="W7" s="55"/>
      <c r="X7" s="55"/>
      <c r="Y7" s="55"/>
      <c r="Z7" s="55" t="s">
        <v>105</v>
      </c>
      <c r="AA7" s="55"/>
      <c r="AB7" s="55"/>
      <c r="AC7" s="55"/>
      <c r="AD7" s="55"/>
      <c r="AE7" s="55"/>
      <c r="AF7" s="55"/>
      <c r="AG7" s="55" t="s">
        <v>107</v>
      </c>
      <c r="AH7" s="55"/>
      <c r="AI7" s="55"/>
      <c r="AJ7" s="55"/>
      <c r="AK7" s="55"/>
      <c r="AL7" s="55"/>
      <c r="AM7" s="55"/>
      <c r="AN7" s="55" t="s">
        <v>122</v>
      </c>
      <c r="AO7" s="55"/>
      <c r="AP7" s="55"/>
      <c r="AQ7" s="55"/>
      <c r="AR7" s="55"/>
      <c r="AS7" s="55"/>
      <c r="AT7" s="55"/>
      <c r="AU7" s="64" t="s">
        <v>123</v>
      </c>
      <c r="AV7" s="64"/>
      <c r="AW7" s="64"/>
    </row>
    <row r="8" spans="2:50" x14ac:dyDescent="0.4">
      <c r="B8" s="36"/>
      <c r="C8" s="56" t="s">
        <v>166</v>
      </c>
      <c r="D8" s="58"/>
      <c r="E8" s="36"/>
      <c r="F8" s="36"/>
      <c r="G8" s="56" t="s">
        <v>167</v>
      </c>
      <c r="H8" s="57"/>
      <c r="I8" s="57"/>
      <c r="J8" s="57"/>
      <c r="K8" s="57"/>
      <c r="L8" s="57"/>
      <c r="M8" s="58"/>
      <c r="N8" s="56" t="s">
        <v>168</v>
      </c>
      <c r="O8" s="57"/>
      <c r="P8" s="57"/>
      <c r="Q8" s="57"/>
      <c r="R8" s="57"/>
      <c r="S8" s="58"/>
      <c r="T8" s="56" t="s">
        <v>171</v>
      </c>
      <c r="U8" s="58"/>
      <c r="V8" s="56" t="s">
        <v>170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6" t="s">
        <v>172</v>
      </c>
      <c r="AJ8" s="57"/>
      <c r="AK8" s="57"/>
      <c r="AL8" s="58"/>
      <c r="AM8" s="36"/>
      <c r="AN8" s="56" t="s">
        <v>173</v>
      </c>
      <c r="AO8" s="57"/>
      <c r="AP8" s="57"/>
      <c r="AQ8" s="57"/>
      <c r="AR8" s="57"/>
      <c r="AS8" s="57"/>
      <c r="AT8" s="57"/>
      <c r="AU8" s="57"/>
      <c r="AV8" s="57"/>
      <c r="AW8" s="58"/>
    </row>
    <row r="9" spans="2:50" x14ac:dyDescent="0.4">
      <c r="B9" s="15" t="s">
        <v>78</v>
      </c>
      <c r="C9" s="55" t="s">
        <v>78</v>
      </c>
      <c r="D9" s="55"/>
      <c r="E9" s="15" t="s">
        <v>68</v>
      </c>
      <c r="F9" s="15" t="s">
        <v>69</v>
      </c>
      <c r="G9" s="15" t="s">
        <v>63</v>
      </c>
      <c r="H9" s="15" t="s">
        <v>64</v>
      </c>
      <c r="I9" s="15" t="s">
        <v>65</v>
      </c>
      <c r="J9" s="30" t="s">
        <v>66</v>
      </c>
      <c r="K9" s="30" t="s">
        <v>67</v>
      </c>
      <c r="L9" s="15" t="s">
        <v>68</v>
      </c>
      <c r="M9" s="15" t="s">
        <v>69</v>
      </c>
      <c r="N9" s="15" t="s">
        <v>70</v>
      </c>
      <c r="O9" s="15" t="s">
        <v>71</v>
      </c>
      <c r="P9" s="15" t="s">
        <v>65</v>
      </c>
      <c r="Q9" s="30" t="s">
        <v>66</v>
      </c>
      <c r="R9" s="30" t="s">
        <v>67</v>
      </c>
      <c r="S9" s="15" t="s">
        <v>68</v>
      </c>
      <c r="T9" s="15" t="s">
        <v>69</v>
      </c>
      <c r="U9" s="15" t="s">
        <v>70</v>
      </c>
      <c r="V9" s="15" t="s">
        <v>71</v>
      </c>
      <c r="W9" s="15" t="s">
        <v>65</v>
      </c>
      <c r="X9" s="30" t="s">
        <v>66</v>
      </c>
      <c r="Y9" s="30" t="s">
        <v>67</v>
      </c>
      <c r="Z9" s="15" t="s">
        <v>68</v>
      </c>
      <c r="AA9" s="15" t="s">
        <v>69</v>
      </c>
      <c r="AB9" s="15" t="s">
        <v>70</v>
      </c>
      <c r="AC9" s="15" t="s">
        <v>71</v>
      </c>
      <c r="AD9" s="15" t="s">
        <v>65</v>
      </c>
      <c r="AE9" s="30" t="s">
        <v>66</v>
      </c>
      <c r="AF9" s="30" t="s">
        <v>67</v>
      </c>
      <c r="AG9" s="15" t="s">
        <v>68</v>
      </c>
      <c r="AH9" s="15" t="s">
        <v>69</v>
      </c>
      <c r="AI9" s="15" t="s">
        <v>70</v>
      </c>
      <c r="AJ9" s="15" t="s">
        <v>71</v>
      </c>
      <c r="AK9" s="15" t="s">
        <v>65</v>
      </c>
      <c r="AL9" s="30" t="s">
        <v>66</v>
      </c>
      <c r="AM9" s="30" t="s">
        <v>67</v>
      </c>
      <c r="AN9" s="15" t="s">
        <v>68</v>
      </c>
      <c r="AO9" s="15" t="s">
        <v>69</v>
      </c>
      <c r="AP9" s="15" t="s">
        <v>70</v>
      </c>
      <c r="AQ9" s="15" t="s">
        <v>71</v>
      </c>
      <c r="AR9" s="15" t="s">
        <v>65</v>
      </c>
      <c r="AS9" s="30" t="s">
        <v>66</v>
      </c>
      <c r="AT9" s="30" t="s">
        <v>67</v>
      </c>
      <c r="AU9" s="15" t="s">
        <v>68</v>
      </c>
      <c r="AV9" s="15" t="s">
        <v>69</v>
      </c>
      <c r="AW9" s="21" t="s">
        <v>63</v>
      </c>
    </row>
    <row r="10" spans="2:50" x14ac:dyDescent="0.4">
      <c r="B10" s="15" t="s">
        <v>72</v>
      </c>
      <c r="C10" s="15"/>
      <c r="D10" s="15" t="s">
        <v>149</v>
      </c>
      <c r="E10" s="15">
        <v>9</v>
      </c>
      <c r="F10" s="15">
        <v>10</v>
      </c>
      <c r="G10" s="15">
        <v>11</v>
      </c>
      <c r="H10" s="15">
        <v>12</v>
      </c>
      <c r="I10" s="15">
        <v>13</v>
      </c>
      <c r="J10" s="30">
        <v>14</v>
      </c>
      <c r="K10" s="30">
        <v>15</v>
      </c>
      <c r="L10" s="15">
        <v>16</v>
      </c>
      <c r="M10" s="15">
        <v>17</v>
      </c>
      <c r="N10" s="15">
        <v>18</v>
      </c>
      <c r="O10" s="15">
        <v>19</v>
      </c>
      <c r="P10" s="15">
        <v>20</v>
      </c>
      <c r="Q10" s="30">
        <v>21</v>
      </c>
      <c r="R10" s="30">
        <v>22</v>
      </c>
      <c r="S10" s="15">
        <v>23</v>
      </c>
      <c r="T10" s="15">
        <v>24</v>
      </c>
      <c r="U10" s="15">
        <v>25</v>
      </c>
      <c r="V10" s="15">
        <v>26</v>
      </c>
      <c r="W10" s="15">
        <v>27</v>
      </c>
      <c r="X10" s="30">
        <v>28</v>
      </c>
      <c r="Y10" s="30">
        <v>29</v>
      </c>
      <c r="Z10" s="15">
        <v>30</v>
      </c>
      <c r="AA10" s="15">
        <v>31</v>
      </c>
      <c r="AB10" s="15">
        <v>1</v>
      </c>
      <c r="AC10" s="15">
        <v>2</v>
      </c>
      <c r="AD10" s="15">
        <v>3</v>
      </c>
      <c r="AE10" s="30">
        <v>4</v>
      </c>
      <c r="AF10" s="30">
        <v>5</v>
      </c>
      <c r="AG10" s="15">
        <v>6</v>
      </c>
      <c r="AH10" s="15">
        <v>7</v>
      </c>
      <c r="AI10" s="15">
        <v>8</v>
      </c>
      <c r="AJ10" s="15">
        <v>9</v>
      </c>
      <c r="AK10" s="15">
        <v>10</v>
      </c>
      <c r="AL10" s="30">
        <v>11</v>
      </c>
      <c r="AM10" s="30">
        <v>12</v>
      </c>
      <c r="AN10" s="15">
        <v>13</v>
      </c>
      <c r="AO10" s="15">
        <v>14</v>
      </c>
      <c r="AP10" s="15">
        <v>15</v>
      </c>
      <c r="AQ10" s="15">
        <v>16</v>
      </c>
      <c r="AR10" s="15">
        <v>17</v>
      </c>
      <c r="AS10" s="30">
        <v>18</v>
      </c>
      <c r="AT10" s="30">
        <v>19</v>
      </c>
      <c r="AU10" s="15">
        <v>20</v>
      </c>
      <c r="AV10" s="15">
        <v>21</v>
      </c>
      <c r="AW10" s="21">
        <v>22</v>
      </c>
    </row>
    <row r="11" spans="2:50" x14ac:dyDescent="0.4">
      <c r="B11" s="16" t="s">
        <v>205</v>
      </c>
      <c r="C11" s="44">
        <v>0</v>
      </c>
      <c r="D11" s="44"/>
      <c r="E11" s="44"/>
      <c r="F11" s="44"/>
      <c r="G11" s="44">
        <v>1</v>
      </c>
      <c r="H11" s="44">
        <v>1</v>
      </c>
      <c r="I11" s="44">
        <v>1</v>
      </c>
      <c r="J11" s="30"/>
      <c r="K11" s="30"/>
      <c r="L11" s="44">
        <v>1</v>
      </c>
      <c r="M11" s="44">
        <v>1</v>
      </c>
      <c r="N11" s="44"/>
      <c r="O11" s="43"/>
      <c r="P11" s="43"/>
      <c r="Q11" s="30"/>
      <c r="R11" s="30"/>
      <c r="S11" s="43"/>
      <c r="T11" s="43"/>
      <c r="U11" s="43"/>
      <c r="V11" s="43"/>
      <c r="W11" s="44"/>
      <c r="X11" s="30"/>
      <c r="Y11" s="30"/>
      <c r="Z11" s="44"/>
      <c r="AA11" s="44"/>
      <c r="AB11" s="44"/>
      <c r="AC11" s="44"/>
      <c r="AD11" s="44"/>
      <c r="AE11" s="30"/>
      <c r="AF11" s="30"/>
      <c r="AG11" s="44"/>
      <c r="AH11" s="44"/>
      <c r="AI11" s="44"/>
      <c r="AJ11" s="44"/>
      <c r="AK11" s="43"/>
      <c r="AL11" s="30"/>
      <c r="AM11" s="30"/>
      <c r="AN11" s="44"/>
      <c r="AO11" s="44"/>
      <c r="AP11" s="44"/>
      <c r="AQ11" s="44"/>
      <c r="AR11" s="44"/>
      <c r="AS11" s="30"/>
      <c r="AT11" s="30"/>
      <c r="AU11" s="43"/>
      <c r="AV11" s="44"/>
      <c r="AW11" s="46"/>
    </row>
    <row r="12" spans="2:50" ht="17.399999999999999" customHeight="1" x14ac:dyDescent="0.4">
      <c r="B12" s="16" t="s">
        <v>206</v>
      </c>
      <c r="C12" s="16">
        <v>0</v>
      </c>
      <c r="D12" s="16">
        <f>SUM(E12:AW12)</f>
        <v>6</v>
      </c>
      <c r="E12" s="15"/>
      <c r="F12" s="15"/>
      <c r="G12" s="15">
        <v>1</v>
      </c>
      <c r="H12" s="15">
        <v>1</v>
      </c>
      <c r="I12" s="15">
        <v>1</v>
      </c>
      <c r="J12" s="30"/>
      <c r="K12" s="30"/>
      <c r="L12" s="15">
        <v>1</v>
      </c>
      <c r="M12" s="15">
        <v>1</v>
      </c>
      <c r="N12" s="15">
        <v>1</v>
      </c>
      <c r="O12" s="51" t="s">
        <v>191</v>
      </c>
      <c r="P12" s="51" t="s">
        <v>190</v>
      </c>
      <c r="Q12" s="30"/>
      <c r="R12" s="30"/>
      <c r="S12" s="74"/>
      <c r="T12" s="51" t="s">
        <v>207</v>
      </c>
      <c r="U12" s="59" t="s">
        <v>187</v>
      </c>
      <c r="V12" s="51" t="s">
        <v>158</v>
      </c>
      <c r="W12" s="15"/>
      <c r="X12" s="30"/>
      <c r="Y12" s="30"/>
      <c r="Z12" s="15"/>
      <c r="AA12" s="15"/>
      <c r="AB12" s="15"/>
      <c r="AC12" s="15"/>
      <c r="AD12" s="15"/>
      <c r="AE12" s="30"/>
      <c r="AF12" s="30"/>
      <c r="AG12" s="15"/>
      <c r="AH12" s="15"/>
      <c r="AI12" s="15"/>
      <c r="AJ12" s="15"/>
      <c r="AK12" s="59" t="s">
        <v>186</v>
      </c>
      <c r="AL12" s="30"/>
      <c r="AM12" s="30"/>
      <c r="AN12" s="6"/>
      <c r="AO12" s="6"/>
      <c r="AP12" s="6"/>
      <c r="AQ12" s="6"/>
      <c r="AR12" s="6"/>
      <c r="AS12" s="32"/>
      <c r="AT12" s="32"/>
      <c r="AU12" s="59" t="s">
        <v>192</v>
      </c>
      <c r="AV12" s="6"/>
      <c r="AW12" s="53" t="s">
        <v>126</v>
      </c>
    </row>
    <row r="13" spans="2:50" x14ac:dyDescent="0.4">
      <c r="B13" s="16" t="s">
        <v>125</v>
      </c>
      <c r="C13" s="16">
        <v>0</v>
      </c>
      <c r="D13" s="16">
        <f>SUM(E13:AW13)</f>
        <v>5</v>
      </c>
      <c r="E13" s="15"/>
      <c r="F13" s="15"/>
      <c r="G13" s="15"/>
      <c r="H13" s="15">
        <v>1</v>
      </c>
      <c r="I13" s="15">
        <v>1</v>
      </c>
      <c r="J13" s="30"/>
      <c r="K13" s="30"/>
      <c r="L13" s="15">
        <v>1</v>
      </c>
      <c r="M13" s="15">
        <v>1</v>
      </c>
      <c r="N13" s="15">
        <v>1</v>
      </c>
      <c r="O13" s="52"/>
      <c r="P13" s="52"/>
      <c r="Q13" s="30"/>
      <c r="R13" s="30"/>
      <c r="S13" s="74"/>
      <c r="T13" s="52"/>
      <c r="U13" s="60"/>
      <c r="V13" s="52"/>
      <c r="W13" s="15"/>
      <c r="X13" s="30"/>
      <c r="Y13" s="30"/>
      <c r="Z13" s="15"/>
      <c r="AA13" s="15"/>
      <c r="AB13" s="15"/>
      <c r="AC13" s="15"/>
      <c r="AD13" s="15"/>
      <c r="AE13" s="30"/>
      <c r="AF13" s="30"/>
      <c r="AG13" s="15"/>
      <c r="AH13" s="15"/>
      <c r="AI13" s="15"/>
      <c r="AJ13" s="15"/>
      <c r="AK13" s="60"/>
      <c r="AL13" s="30"/>
      <c r="AM13" s="30"/>
      <c r="AN13" s="6"/>
      <c r="AO13" s="6"/>
      <c r="AP13" s="6"/>
      <c r="AQ13" s="6"/>
      <c r="AR13" s="6"/>
      <c r="AS13" s="32"/>
      <c r="AT13" s="32"/>
      <c r="AU13" s="60"/>
      <c r="AV13" s="6"/>
      <c r="AW13" s="54"/>
    </row>
    <row r="14" spans="2:50" x14ac:dyDescent="0.4">
      <c r="B14" s="16" t="s">
        <v>151</v>
      </c>
      <c r="C14" s="16">
        <v>0</v>
      </c>
      <c r="D14" s="16">
        <f t="shared" ref="D14:D32" si="0">SUM(E14:AW14)</f>
        <v>5</v>
      </c>
      <c r="E14" s="15"/>
      <c r="F14" s="15"/>
      <c r="G14" s="15"/>
      <c r="H14" s="15">
        <v>1</v>
      </c>
      <c r="I14" s="15">
        <v>1</v>
      </c>
      <c r="J14" s="30"/>
      <c r="K14" s="30"/>
      <c r="L14" s="15">
        <v>1</v>
      </c>
      <c r="M14" s="15">
        <v>1</v>
      </c>
      <c r="N14" s="15">
        <v>1</v>
      </c>
      <c r="O14" s="52"/>
      <c r="P14" s="52"/>
      <c r="Q14" s="30"/>
      <c r="R14" s="30"/>
      <c r="S14" s="74"/>
      <c r="T14" s="52"/>
      <c r="U14" s="60"/>
      <c r="V14" s="52"/>
      <c r="W14" s="15"/>
      <c r="X14" s="30"/>
      <c r="Y14" s="30"/>
      <c r="Z14" s="15"/>
      <c r="AA14" s="15"/>
      <c r="AB14" s="15"/>
      <c r="AC14" s="15"/>
      <c r="AD14" s="15"/>
      <c r="AE14" s="30"/>
      <c r="AF14" s="30"/>
      <c r="AG14" s="15"/>
      <c r="AH14" s="42"/>
      <c r="AI14" s="15"/>
      <c r="AJ14" s="15"/>
      <c r="AK14" s="60"/>
      <c r="AL14" s="30"/>
      <c r="AM14" s="30"/>
      <c r="AN14" s="6"/>
      <c r="AO14" s="6"/>
      <c r="AP14" s="6"/>
      <c r="AQ14" s="6"/>
      <c r="AR14" s="6"/>
      <c r="AS14" s="32"/>
      <c r="AT14" s="32"/>
      <c r="AU14" s="60"/>
      <c r="AV14" s="6"/>
      <c r="AW14" s="54"/>
    </row>
    <row r="15" spans="2:50" ht="18" customHeight="1" x14ac:dyDescent="0.4">
      <c r="B15" s="16" t="s">
        <v>150</v>
      </c>
      <c r="C15" s="16">
        <v>0</v>
      </c>
      <c r="D15" s="16">
        <f t="shared" si="0"/>
        <v>5</v>
      </c>
      <c r="E15" s="15"/>
      <c r="F15" s="15"/>
      <c r="G15" s="15"/>
      <c r="H15" s="15">
        <v>1</v>
      </c>
      <c r="I15" s="15">
        <v>1</v>
      </c>
      <c r="J15" s="30"/>
      <c r="K15" s="30"/>
      <c r="L15" s="15">
        <v>1</v>
      </c>
      <c r="M15" s="15">
        <v>1</v>
      </c>
      <c r="N15" s="15">
        <v>1</v>
      </c>
      <c r="O15" s="61"/>
      <c r="P15" s="61"/>
      <c r="Q15" s="30"/>
      <c r="R15" s="30"/>
      <c r="S15" s="74"/>
      <c r="T15" s="61"/>
      <c r="U15" s="60"/>
      <c r="V15" s="52"/>
      <c r="W15" s="15"/>
      <c r="X15" s="30"/>
      <c r="Y15" s="30"/>
      <c r="Z15" s="15"/>
      <c r="AA15" s="15"/>
      <c r="AB15" s="15"/>
      <c r="AC15" s="15"/>
      <c r="AD15" s="15"/>
      <c r="AE15" s="30"/>
      <c r="AF15" s="30"/>
      <c r="AG15" s="15"/>
      <c r="AH15" s="15"/>
      <c r="AI15" s="15"/>
      <c r="AJ15" s="15"/>
      <c r="AK15" s="60"/>
      <c r="AL15" s="30"/>
      <c r="AM15" s="30"/>
      <c r="AN15" s="6"/>
      <c r="AO15" s="6"/>
      <c r="AP15" s="6"/>
      <c r="AQ15" s="6"/>
      <c r="AR15" s="6"/>
      <c r="AS15" s="32"/>
      <c r="AT15" s="32"/>
      <c r="AU15" s="60"/>
      <c r="AV15" s="6"/>
      <c r="AW15" s="54"/>
    </row>
    <row r="16" spans="2:50" x14ac:dyDescent="0.4">
      <c r="B16" s="16" t="s">
        <v>152</v>
      </c>
      <c r="C16" s="16">
        <v>0</v>
      </c>
      <c r="D16" s="16">
        <f t="shared" si="0"/>
        <v>3</v>
      </c>
      <c r="E16" s="15"/>
      <c r="F16" s="15"/>
      <c r="G16" s="15"/>
      <c r="H16" s="15"/>
      <c r="I16" s="15"/>
      <c r="J16" s="30"/>
      <c r="K16" s="30"/>
      <c r="L16" s="15"/>
      <c r="M16" s="15"/>
      <c r="N16" s="15">
        <v>1</v>
      </c>
      <c r="O16" s="42">
        <v>1</v>
      </c>
      <c r="P16" s="15">
        <v>1</v>
      </c>
      <c r="Q16" s="30"/>
      <c r="R16" s="30"/>
      <c r="S16" s="74"/>
      <c r="T16" s="15"/>
      <c r="U16" s="60"/>
      <c r="V16" s="52"/>
      <c r="W16" s="15"/>
      <c r="X16" s="30"/>
      <c r="Y16" s="30"/>
      <c r="Z16" s="15"/>
      <c r="AA16" s="15"/>
      <c r="AB16" s="15"/>
      <c r="AC16" s="15"/>
      <c r="AD16" s="15"/>
      <c r="AE16" s="30"/>
      <c r="AF16" s="30"/>
      <c r="AG16" s="15"/>
      <c r="AH16" s="15"/>
      <c r="AI16" s="15"/>
      <c r="AJ16" s="15"/>
      <c r="AK16" s="60"/>
      <c r="AL16" s="30"/>
      <c r="AM16" s="30"/>
      <c r="AN16" s="6"/>
      <c r="AO16" s="6"/>
      <c r="AP16" s="6"/>
      <c r="AQ16" s="6"/>
      <c r="AR16" s="6"/>
      <c r="AS16" s="32"/>
      <c r="AT16" s="32"/>
      <c r="AU16" s="60"/>
      <c r="AV16" s="6"/>
      <c r="AW16" s="54"/>
    </row>
    <row r="17" spans="2:49" x14ac:dyDescent="0.4">
      <c r="B17" s="16" t="s">
        <v>153</v>
      </c>
      <c r="C17" s="16">
        <v>0</v>
      </c>
      <c r="D17" s="16">
        <f t="shared" si="0"/>
        <v>3</v>
      </c>
      <c r="E17" s="15"/>
      <c r="F17" s="15"/>
      <c r="G17" s="15"/>
      <c r="H17" s="15"/>
      <c r="I17" s="15"/>
      <c r="J17" s="30"/>
      <c r="K17" s="30"/>
      <c r="L17" s="15"/>
      <c r="M17" s="15"/>
      <c r="N17" s="15">
        <v>1</v>
      </c>
      <c r="O17" s="15">
        <v>1</v>
      </c>
      <c r="P17" s="15">
        <v>1</v>
      </c>
      <c r="Q17" s="30"/>
      <c r="R17" s="30"/>
      <c r="S17" s="74"/>
      <c r="T17" s="15"/>
      <c r="U17" s="60"/>
      <c r="V17" s="52"/>
      <c r="W17" s="15"/>
      <c r="X17" s="30"/>
      <c r="Y17" s="30"/>
      <c r="Z17" s="15"/>
      <c r="AA17" s="15"/>
      <c r="AB17" s="15"/>
      <c r="AC17" s="15"/>
      <c r="AD17" s="15"/>
      <c r="AE17" s="30"/>
      <c r="AF17" s="30"/>
      <c r="AG17" s="15"/>
      <c r="AH17" s="15"/>
      <c r="AI17" s="15"/>
      <c r="AJ17" s="15"/>
      <c r="AK17" s="60"/>
      <c r="AL17" s="30"/>
      <c r="AM17" s="30"/>
      <c r="AN17" s="6"/>
      <c r="AO17" s="6"/>
      <c r="AP17" s="6"/>
      <c r="AQ17" s="6"/>
      <c r="AR17" s="6"/>
      <c r="AS17" s="32"/>
      <c r="AT17" s="32"/>
      <c r="AU17" s="60"/>
      <c r="AV17" s="6"/>
      <c r="AW17" s="54"/>
    </row>
    <row r="18" spans="2:49" x14ac:dyDescent="0.4">
      <c r="B18" s="16" t="s">
        <v>154</v>
      </c>
      <c r="C18" s="16">
        <v>0</v>
      </c>
      <c r="D18" s="16">
        <f t="shared" si="0"/>
        <v>3</v>
      </c>
      <c r="E18" s="15"/>
      <c r="F18" s="15"/>
      <c r="G18" s="15"/>
      <c r="H18" s="15"/>
      <c r="I18" s="15"/>
      <c r="J18" s="30"/>
      <c r="K18" s="30"/>
      <c r="L18" s="15"/>
      <c r="M18" s="15"/>
      <c r="N18" s="15">
        <v>1</v>
      </c>
      <c r="O18" s="15">
        <v>1</v>
      </c>
      <c r="P18" s="15">
        <v>1</v>
      </c>
      <c r="Q18" s="30"/>
      <c r="R18" s="30"/>
      <c r="S18" s="74"/>
      <c r="T18" s="15"/>
      <c r="U18" s="60"/>
      <c r="V18" s="52"/>
      <c r="W18" s="15"/>
      <c r="X18" s="30"/>
      <c r="Y18" s="30"/>
      <c r="Z18" s="15"/>
      <c r="AA18" s="15"/>
      <c r="AB18" s="15"/>
      <c r="AC18" s="15"/>
      <c r="AD18" s="15"/>
      <c r="AE18" s="30"/>
      <c r="AF18" s="30"/>
      <c r="AG18" s="15"/>
      <c r="AH18" s="15"/>
      <c r="AI18" s="15"/>
      <c r="AJ18" s="15"/>
      <c r="AK18" s="60"/>
      <c r="AL18" s="30"/>
      <c r="AM18" s="30"/>
      <c r="AN18" s="6"/>
      <c r="AO18" s="6"/>
      <c r="AP18" s="6"/>
      <c r="AQ18" s="6"/>
      <c r="AR18" s="6"/>
      <c r="AS18" s="32"/>
      <c r="AT18" s="32"/>
      <c r="AU18" s="60"/>
      <c r="AV18" s="6"/>
      <c r="AW18" s="54"/>
    </row>
    <row r="19" spans="2:49" x14ac:dyDescent="0.4">
      <c r="B19" s="16" t="s">
        <v>161</v>
      </c>
      <c r="C19" s="16">
        <v>0</v>
      </c>
      <c r="D19" s="16">
        <f t="shared" si="0"/>
        <v>3</v>
      </c>
      <c r="E19" s="15"/>
      <c r="F19" s="15"/>
      <c r="G19" s="15"/>
      <c r="H19" s="15"/>
      <c r="I19" s="15"/>
      <c r="J19" s="30"/>
      <c r="K19" s="30"/>
      <c r="L19" s="15"/>
      <c r="M19" s="15"/>
      <c r="N19" s="15">
        <v>1</v>
      </c>
      <c r="O19" s="15">
        <v>1</v>
      </c>
      <c r="P19" s="15">
        <v>1</v>
      </c>
      <c r="Q19" s="30"/>
      <c r="R19" s="30"/>
      <c r="S19" s="74"/>
      <c r="T19" s="15"/>
      <c r="U19" s="60"/>
      <c r="V19" s="52"/>
      <c r="W19" s="15"/>
      <c r="X19" s="30"/>
      <c r="Y19" s="30"/>
      <c r="Z19" s="15"/>
      <c r="AA19" s="15"/>
      <c r="AB19" s="15"/>
      <c r="AC19" s="15"/>
      <c r="AD19" s="15"/>
      <c r="AE19" s="30"/>
      <c r="AF19" s="30"/>
      <c r="AG19" s="15"/>
      <c r="AH19" s="15"/>
      <c r="AI19" s="15"/>
      <c r="AJ19" s="15"/>
      <c r="AK19" s="60"/>
      <c r="AL19" s="30"/>
      <c r="AM19" s="30"/>
      <c r="AN19" s="6"/>
      <c r="AO19" s="6"/>
      <c r="AP19" s="6"/>
      <c r="AQ19" s="6"/>
      <c r="AR19" s="6"/>
      <c r="AS19" s="32"/>
      <c r="AT19" s="32"/>
      <c r="AU19" s="60"/>
      <c r="AV19" s="6"/>
      <c r="AW19" s="54"/>
    </row>
    <row r="20" spans="2:49" ht="34.799999999999997" x14ac:dyDescent="0.4">
      <c r="B20" s="16" t="s">
        <v>162</v>
      </c>
      <c r="C20" s="16"/>
      <c r="D20" s="16">
        <f t="shared" si="0"/>
        <v>1</v>
      </c>
      <c r="E20" s="15"/>
      <c r="F20" s="15"/>
      <c r="G20" s="15"/>
      <c r="H20" s="15"/>
      <c r="I20" s="15"/>
      <c r="J20" s="30"/>
      <c r="K20" s="30"/>
      <c r="L20" s="15"/>
      <c r="M20" s="15"/>
      <c r="N20" s="15"/>
      <c r="O20" s="15"/>
      <c r="P20" s="15">
        <v>1</v>
      </c>
      <c r="Q20" s="30"/>
      <c r="R20" s="30"/>
      <c r="S20" s="74"/>
      <c r="T20" s="15"/>
      <c r="U20" s="62"/>
      <c r="V20" s="52"/>
      <c r="W20" s="15"/>
      <c r="X20" s="30"/>
      <c r="Y20" s="30"/>
      <c r="Z20" s="15"/>
      <c r="AA20" s="15"/>
      <c r="AB20" s="15"/>
      <c r="AC20" s="15"/>
      <c r="AD20" s="15"/>
      <c r="AE20" s="30"/>
      <c r="AF20" s="30"/>
      <c r="AG20" s="15"/>
      <c r="AH20" s="15"/>
      <c r="AI20" s="15"/>
      <c r="AJ20" s="15"/>
      <c r="AK20" s="60"/>
      <c r="AL20" s="30"/>
      <c r="AM20" s="30"/>
      <c r="AN20" s="6"/>
      <c r="AO20" s="6"/>
      <c r="AP20" s="6"/>
      <c r="AQ20" s="6"/>
      <c r="AR20" s="6"/>
      <c r="AS20" s="32"/>
      <c r="AT20" s="32"/>
      <c r="AU20" s="60"/>
      <c r="AV20" s="6"/>
      <c r="AW20" s="54"/>
    </row>
    <row r="21" spans="2:49" x14ac:dyDescent="0.4">
      <c r="B21" s="37" t="s">
        <v>169</v>
      </c>
      <c r="C21" s="16">
        <v>0</v>
      </c>
      <c r="D21" s="16">
        <f t="shared" si="0"/>
        <v>4</v>
      </c>
      <c r="E21" s="15"/>
      <c r="F21" s="15"/>
      <c r="G21" s="15"/>
      <c r="H21" s="15"/>
      <c r="I21" s="15"/>
      <c r="J21" s="30"/>
      <c r="K21" s="30"/>
      <c r="L21" s="15"/>
      <c r="M21" s="15"/>
      <c r="N21" s="15"/>
      <c r="O21" s="15"/>
      <c r="P21" s="15"/>
      <c r="Q21" s="30">
        <v>1</v>
      </c>
      <c r="R21" s="30">
        <v>1</v>
      </c>
      <c r="S21" s="15">
        <v>1</v>
      </c>
      <c r="T21" s="15">
        <v>1</v>
      </c>
      <c r="U21" s="15"/>
      <c r="V21" s="38"/>
      <c r="W21" s="15"/>
      <c r="X21" s="30"/>
      <c r="Y21" s="30"/>
      <c r="Z21" s="15"/>
      <c r="AA21" s="15"/>
      <c r="AB21" s="15"/>
      <c r="AC21" s="15"/>
      <c r="AD21" s="15"/>
      <c r="AE21" s="30"/>
      <c r="AF21" s="30"/>
      <c r="AG21" s="15"/>
      <c r="AH21" s="15"/>
      <c r="AI21" s="15"/>
      <c r="AJ21" s="15"/>
      <c r="AK21" s="60"/>
      <c r="AL21" s="30"/>
      <c r="AM21" s="30"/>
      <c r="AN21" s="6"/>
      <c r="AO21" s="6"/>
      <c r="AP21" s="6"/>
      <c r="AQ21" s="6"/>
      <c r="AR21" s="6"/>
      <c r="AS21" s="32"/>
      <c r="AT21" s="32"/>
      <c r="AU21" s="60"/>
      <c r="AV21" s="6"/>
      <c r="AW21" s="54"/>
    </row>
    <row r="22" spans="2:49" x14ac:dyDescent="0.4">
      <c r="B22" s="37" t="s">
        <v>163</v>
      </c>
      <c r="C22" s="16"/>
      <c r="D22" s="16">
        <f t="shared" si="0"/>
        <v>2</v>
      </c>
      <c r="E22" s="15"/>
      <c r="F22" s="15"/>
      <c r="G22" s="15"/>
      <c r="H22" s="15"/>
      <c r="I22" s="15"/>
      <c r="J22" s="30"/>
      <c r="K22" s="30"/>
      <c r="L22" s="15"/>
      <c r="M22" s="15"/>
      <c r="N22" s="15"/>
      <c r="O22" s="15"/>
      <c r="P22" s="15"/>
      <c r="Q22" s="30"/>
      <c r="R22" s="30"/>
      <c r="S22" s="15">
        <v>1</v>
      </c>
      <c r="T22" s="15">
        <v>1</v>
      </c>
      <c r="U22" s="15"/>
      <c r="V22" s="38"/>
      <c r="W22" s="15"/>
      <c r="X22" s="30"/>
      <c r="Y22" s="30"/>
      <c r="Z22" s="15"/>
      <c r="AA22" s="15"/>
      <c r="AB22" s="15"/>
      <c r="AC22" s="15"/>
      <c r="AD22" s="15"/>
      <c r="AE22" s="30"/>
      <c r="AF22" s="30"/>
      <c r="AG22" s="15"/>
      <c r="AH22" s="15"/>
      <c r="AI22" s="15"/>
      <c r="AJ22" s="15"/>
      <c r="AK22" s="29"/>
      <c r="AL22" s="30"/>
      <c r="AM22" s="30"/>
      <c r="AN22" s="6"/>
      <c r="AO22" s="6"/>
      <c r="AP22" s="6"/>
      <c r="AQ22" s="6"/>
      <c r="AR22" s="6"/>
      <c r="AS22" s="32"/>
      <c r="AT22" s="32"/>
      <c r="AU22" s="6"/>
      <c r="AV22" s="6"/>
      <c r="AW22" s="40"/>
    </row>
    <row r="23" spans="2:49" x14ac:dyDescent="0.4">
      <c r="B23" s="37" t="s">
        <v>86</v>
      </c>
      <c r="C23" s="16"/>
      <c r="D23" s="16">
        <f t="shared" si="0"/>
        <v>1</v>
      </c>
      <c r="E23" s="15"/>
      <c r="F23" s="15"/>
      <c r="G23" s="15"/>
      <c r="H23" s="15"/>
      <c r="I23" s="15"/>
      <c r="J23" s="30"/>
      <c r="K23" s="30"/>
      <c r="L23" s="15"/>
      <c r="M23" s="15"/>
      <c r="N23" s="15"/>
      <c r="O23" s="15"/>
      <c r="P23" s="15"/>
      <c r="Q23" s="30"/>
      <c r="R23" s="30"/>
      <c r="S23" s="15"/>
      <c r="T23" s="15"/>
      <c r="U23" s="15"/>
      <c r="V23" s="38"/>
      <c r="W23" s="48">
        <v>1</v>
      </c>
      <c r="X23" s="30"/>
      <c r="Y23" s="30"/>
      <c r="Z23" s="15"/>
      <c r="AA23" s="15"/>
      <c r="AB23" s="15"/>
      <c r="AC23" s="15"/>
      <c r="AD23" s="15"/>
      <c r="AE23" s="30"/>
      <c r="AF23" s="30"/>
      <c r="AG23" s="6"/>
      <c r="AH23" s="6"/>
      <c r="AI23" s="6"/>
      <c r="AJ23" s="6"/>
      <c r="AK23" s="29"/>
      <c r="AL23" s="30"/>
      <c r="AM23" s="30"/>
      <c r="AN23" s="6"/>
      <c r="AO23" s="6"/>
      <c r="AP23" s="6"/>
      <c r="AQ23" s="6"/>
      <c r="AR23" s="6"/>
      <c r="AS23" s="32"/>
      <c r="AT23" s="32"/>
      <c r="AU23" s="6"/>
      <c r="AV23" s="6"/>
      <c r="AW23" s="40"/>
    </row>
    <row r="24" spans="2:49" x14ac:dyDescent="0.4">
      <c r="B24" s="37" t="s">
        <v>12</v>
      </c>
      <c r="C24" s="16"/>
      <c r="D24" s="16">
        <f t="shared" si="0"/>
        <v>17</v>
      </c>
      <c r="E24" s="15"/>
      <c r="F24" s="15"/>
      <c r="G24" s="15"/>
      <c r="H24" s="15"/>
      <c r="I24" s="15"/>
      <c r="J24" s="30"/>
      <c r="K24" s="30"/>
      <c r="L24" s="15"/>
      <c r="M24" s="15"/>
      <c r="N24" s="15"/>
      <c r="O24" s="15"/>
      <c r="P24" s="15"/>
      <c r="Q24" s="30"/>
      <c r="R24" s="30"/>
      <c r="S24" s="15"/>
      <c r="T24" s="15">
        <v>1</v>
      </c>
      <c r="U24" s="15">
        <v>1</v>
      </c>
      <c r="V24" s="38"/>
      <c r="W24" s="15">
        <v>1</v>
      </c>
      <c r="X24" s="30">
        <v>1</v>
      </c>
      <c r="Y24" s="30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30">
        <v>1</v>
      </c>
      <c r="AF24" s="30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31"/>
      <c r="AM24" s="31"/>
      <c r="AN24" s="6"/>
      <c r="AO24" s="6"/>
      <c r="AP24" s="6"/>
      <c r="AQ24" s="6"/>
      <c r="AR24" s="6"/>
      <c r="AS24" s="32"/>
      <c r="AT24" s="32"/>
      <c r="AU24" s="6"/>
      <c r="AV24" s="6"/>
      <c r="AW24" s="40"/>
    </row>
    <row r="25" spans="2:49" x14ac:dyDescent="0.4">
      <c r="B25" s="37" t="s">
        <v>155</v>
      </c>
      <c r="C25" s="16"/>
      <c r="D25" s="16">
        <f t="shared" si="0"/>
        <v>17</v>
      </c>
      <c r="E25" s="15"/>
      <c r="F25" s="15"/>
      <c r="G25" s="15"/>
      <c r="H25" s="15"/>
      <c r="I25" s="15"/>
      <c r="J25" s="30"/>
      <c r="K25" s="30"/>
      <c r="L25" s="15"/>
      <c r="M25" s="15"/>
      <c r="N25" s="15"/>
      <c r="O25" s="15"/>
      <c r="P25" s="15"/>
      <c r="Q25" s="30"/>
      <c r="R25" s="30"/>
      <c r="S25" s="15"/>
      <c r="T25" s="15">
        <v>1</v>
      </c>
      <c r="U25" s="15">
        <v>1</v>
      </c>
      <c r="V25" s="38"/>
      <c r="W25" s="15">
        <v>1</v>
      </c>
      <c r="X25" s="30">
        <v>1</v>
      </c>
      <c r="Y25" s="30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30">
        <v>1</v>
      </c>
      <c r="AF25" s="30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30"/>
      <c r="AM25" s="30"/>
      <c r="AN25" s="6"/>
      <c r="AO25" s="6"/>
      <c r="AP25" s="6"/>
      <c r="AQ25" s="6"/>
      <c r="AR25" s="6"/>
      <c r="AS25" s="32"/>
      <c r="AT25" s="32"/>
      <c r="AU25" s="6"/>
      <c r="AV25" s="6"/>
      <c r="AW25" s="40"/>
    </row>
    <row r="26" spans="2:49" x14ac:dyDescent="0.4">
      <c r="B26" s="37" t="s">
        <v>156</v>
      </c>
      <c r="C26" s="16"/>
      <c r="D26" s="16">
        <f t="shared" si="0"/>
        <v>0</v>
      </c>
      <c r="E26" s="29"/>
      <c r="F26" s="29"/>
      <c r="G26" s="29"/>
      <c r="H26" s="29"/>
      <c r="I26" s="29"/>
      <c r="J26" s="31"/>
      <c r="K26" s="31"/>
      <c r="L26" s="29"/>
      <c r="M26" s="29"/>
      <c r="N26" s="29"/>
      <c r="O26" s="29"/>
      <c r="P26" s="29"/>
      <c r="Q26" s="31"/>
      <c r="R26" s="31"/>
      <c r="S26" s="29"/>
      <c r="T26" s="29"/>
      <c r="U26" s="29"/>
      <c r="V26" s="38"/>
      <c r="W26" s="29"/>
      <c r="X26" s="31"/>
      <c r="Y26" s="31"/>
      <c r="Z26" s="29"/>
      <c r="AA26" s="29"/>
      <c r="AB26" s="29"/>
      <c r="AC26" s="29"/>
      <c r="AD26" s="29"/>
      <c r="AE26" s="31"/>
      <c r="AF26" s="31"/>
      <c r="AG26" s="6"/>
      <c r="AH26" s="6"/>
      <c r="AI26" s="6"/>
      <c r="AJ26" s="6"/>
      <c r="AK26" s="6"/>
      <c r="AL26" s="31"/>
      <c r="AM26" s="31"/>
      <c r="AN26" s="6"/>
      <c r="AO26" s="6"/>
      <c r="AP26" s="6"/>
      <c r="AQ26" s="6"/>
      <c r="AR26" s="6"/>
      <c r="AS26" s="32"/>
      <c r="AT26" s="32"/>
      <c r="AU26" s="6"/>
      <c r="AV26" s="6"/>
      <c r="AW26" s="40"/>
    </row>
    <row r="27" spans="2:49" x14ac:dyDescent="0.4">
      <c r="B27" s="37" t="s">
        <v>96</v>
      </c>
      <c r="C27" s="16"/>
      <c r="D27" s="16">
        <f t="shared" si="0"/>
        <v>1</v>
      </c>
      <c r="E27" s="15"/>
      <c r="F27" s="15"/>
      <c r="G27" s="15"/>
      <c r="H27" s="15"/>
      <c r="I27" s="15"/>
      <c r="J27" s="30"/>
      <c r="K27" s="30"/>
      <c r="L27" s="15"/>
      <c r="M27" s="15"/>
      <c r="N27" s="15"/>
      <c r="O27" s="15"/>
      <c r="P27" s="15"/>
      <c r="Q27" s="30"/>
      <c r="R27" s="30"/>
      <c r="S27" s="15"/>
      <c r="T27" s="15"/>
      <c r="U27" s="15"/>
      <c r="V27" s="38"/>
      <c r="W27" s="15"/>
      <c r="X27" s="30"/>
      <c r="Y27" s="30"/>
      <c r="Z27" s="15"/>
      <c r="AA27" s="15"/>
      <c r="AB27" s="15"/>
      <c r="AC27" s="15"/>
      <c r="AD27" s="15"/>
      <c r="AE27" s="30"/>
      <c r="AF27" s="30"/>
      <c r="AG27" s="6"/>
      <c r="AH27" s="6"/>
      <c r="AI27" s="6"/>
      <c r="AJ27" s="6"/>
      <c r="AK27" s="6"/>
      <c r="AL27" s="30">
        <v>1</v>
      </c>
      <c r="AM27" s="30"/>
      <c r="AN27" s="6"/>
      <c r="AO27" s="6"/>
      <c r="AP27" s="6"/>
      <c r="AQ27" s="6"/>
      <c r="AR27" s="6"/>
      <c r="AS27" s="32"/>
      <c r="AT27" s="32"/>
      <c r="AU27" s="6"/>
      <c r="AV27" s="6"/>
      <c r="AW27" s="40"/>
    </row>
    <row r="28" spans="2:49" x14ac:dyDescent="0.4">
      <c r="B28" s="37" t="s">
        <v>95</v>
      </c>
      <c r="C28" s="16"/>
      <c r="D28" s="16">
        <f t="shared" si="0"/>
        <v>2</v>
      </c>
      <c r="E28" s="15"/>
      <c r="F28" s="15"/>
      <c r="G28" s="15"/>
      <c r="H28" s="15"/>
      <c r="I28" s="15"/>
      <c r="J28" s="30"/>
      <c r="K28" s="30"/>
      <c r="L28" s="15"/>
      <c r="M28" s="15"/>
      <c r="N28" s="15"/>
      <c r="O28" s="15"/>
      <c r="P28" s="15"/>
      <c r="Q28" s="30"/>
      <c r="R28" s="30"/>
      <c r="S28" s="15"/>
      <c r="T28" s="15"/>
      <c r="U28" s="15"/>
      <c r="V28" s="38"/>
      <c r="W28" s="15"/>
      <c r="X28" s="30"/>
      <c r="Y28" s="30"/>
      <c r="Z28" s="15"/>
      <c r="AA28" s="15"/>
      <c r="AB28" s="15"/>
      <c r="AC28" s="15"/>
      <c r="AD28" s="15"/>
      <c r="AE28" s="30"/>
      <c r="AF28" s="30"/>
      <c r="AG28" s="6"/>
      <c r="AH28" s="6"/>
      <c r="AI28" s="6"/>
      <c r="AJ28" s="6"/>
      <c r="AK28" s="6"/>
      <c r="AL28" s="30">
        <v>1</v>
      </c>
      <c r="AM28" s="30">
        <v>1</v>
      </c>
      <c r="AN28" s="6"/>
      <c r="AO28" s="6"/>
      <c r="AP28" s="6"/>
      <c r="AQ28" s="6"/>
      <c r="AR28" s="6"/>
      <c r="AS28" s="32"/>
      <c r="AT28" s="32"/>
      <c r="AU28" s="6"/>
      <c r="AV28" s="6"/>
      <c r="AW28" s="40"/>
    </row>
    <row r="29" spans="2:49" x14ac:dyDescent="0.4">
      <c r="B29" s="37" t="s">
        <v>164</v>
      </c>
      <c r="C29" s="16"/>
      <c r="D29" s="16">
        <f t="shared" si="0"/>
        <v>1</v>
      </c>
      <c r="E29" s="36"/>
      <c r="F29" s="36"/>
      <c r="G29" s="36"/>
      <c r="H29" s="36"/>
      <c r="I29" s="36"/>
      <c r="J29" s="30"/>
      <c r="K29" s="30"/>
      <c r="L29" s="36"/>
      <c r="M29" s="36"/>
      <c r="N29" s="36"/>
      <c r="O29" s="36"/>
      <c r="P29" s="36"/>
      <c r="Q29" s="30"/>
      <c r="R29" s="30"/>
      <c r="S29" s="36"/>
      <c r="T29" s="36"/>
      <c r="U29" s="36"/>
      <c r="V29" s="38"/>
      <c r="W29" s="36"/>
      <c r="X29" s="30"/>
      <c r="Y29" s="30"/>
      <c r="Z29" s="36"/>
      <c r="AA29" s="36"/>
      <c r="AB29" s="36"/>
      <c r="AC29" s="36"/>
      <c r="AD29" s="36"/>
      <c r="AE29" s="30"/>
      <c r="AF29" s="30"/>
      <c r="AG29" s="6"/>
      <c r="AH29" s="6"/>
      <c r="AI29" s="6"/>
      <c r="AJ29" s="6"/>
      <c r="AK29" s="6"/>
      <c r="AL29" s="30">
        <v>1</v>
      </c>
      <c r="AM29" s="30"/>
      <c r="AN29" s="6"/>
      <c r="AO29" s="6"/>
      <c r="AP29" s="6"/>
      <c r="AQ29" s="6"/>
      <c r="AR29" s="6"/>
      <c r="AS29" s="32"/>
      <c r="AT29" s="32"/>
      <c r="AU29" s="6"/>
      <c r="AV29" s="6"/>
      <c r="AW29" s="40"/>
    </row>
    <row r="30" spans="2:49" x14ac:dyDescent="0.4">
      <c r="B30" s="37" t="s">
        <v>97</v>
      </c>
      <c r="C30" s="16"/>
      <c r="D30" s="16">
        <f t="shared" si="0"/>
        <v>2</v>
      </c>
      <c r="E30" s="15"/>
      <c r="F30" s="15"/>
      <c r="G30" s="15"/>
      <c r="H30" s="15"/>
      <c r="I30" s="15"/>
      <c r="J30" s="30"/>
      <c r="K30" s="30"/>
      <c r="L30" s="15"/>
      <c r="M30" s="15"/>
      <c r="N30" s="15"/>
      <c r="O30" s="15"/>
      <c r="P30" s="15"/>
      <c r="Q30" s="30"/>
      <c r="R30" s="30"/>
      <c r="S30" s="15"/>
      <c r="T30" s="15"/>
      <c r="U30" s="15"/>
      <c r="V30" s="38"/>
      <c r="W30" s="15"/>
      <c r="X30" s="30"/>
      <c r="Y30" s="30"/>
      <c r="Z30" s="15"/>
      <c r="AA30" s="15"/>
      <c r="AB30" s="15"/>
      <c r="AC30" s="15"/>
      <c r="AD30" s="15"/>
      <c r="AE30" s="30"/>
      <c r="AF30" s="30"/>
      <c r="AG30" s="6"/>
      <c r="AH30" s="6"/>
      <c r="AI30" s="6"/>
      <c r="AJ30" s="6"/>
      <c r="AK30" s="6"/>
      <c r="AL30" s="30">
        <v>1</v>
      </c>
      <c r="AM30" s="30">
        <v>1</v>
      </c>
      <c r="AN30" s="6"/>
      <c r="AO30" s="6"/>
      <c r="AP30" s="6"/>
      <c r="AQ30" s="6"/>
      <c r="AR30" s="6"/>
      <c r="AS30" s="32"/>
      <c r="AT30" s="32"/>
      <c r="AU30" s="6"/>
      <c r="AV30" s="6"/>
      <c r="AW30" s="40"/>
    </row>
    <row r="31" spans="2:49" x14ac:dyDescent="0.4">
      <c r="B31" s="37" t="s">
        <v>74</v>
      </c>
      <c r="C31" s="16"/>
      <c r="D31" s="16">
        <f t="shared" si="0"/>
        <v>1</v>
      </c>
      <c r="E31" s="15"/>
      <c r="F31" s="15"/>
      <c r="G31" s="15"/>
      <c r="H31" s="15"/>
      <c r="I31" s="15"/>
      <c r="J31" s="30"/>
      <c r="K31" s="30"/>
      <c r="L31" s="15"/>
      <c r="M31" s="15"/>
      <c r="N31" s="15"/>
      <c r="O31" s="15"/>
      <c r="P31" s="15"/>
      <c r="Q31" s="30"/>
      <c r="R31" s="30"/>
      <c r="S31" s="15"/>
      <c r="T31" s="15"/>
      <c r="U31" s="15"/>
      <c r="V31" s="38"/>
      <c r="W31" s="15"/>
      <c r="X31" s="30"/>
      <c r="Y31" s="30"/>
      <c r="Z31" s="15"/>
      <c r="AA31" s="15"/>
      <c r="AB31" s="15"/>
      <c r="AC31" s="15"/>
      <c r="AD31" s="15"/>
      <c r="AE31" s="30"/>
      <c r="AF31" s="30"/>
      <c r="AG31" s="6"/>
      <c r="AH31" s="6"/>
      <c r="AI31" s="6"/>
      <c r="AJ31" s="6"/>
      <c r="AK31" s="6"/>
      <c r="AL31" s="30"/>
      <c r="AM31" s="30">
        <v>1</v>
      </c>
      <c r="AN31" s="6"/>
      <c r="AO31" s="6"/>
      <c r="AP31" s="6"/>
      <c r="AQ31" s="6"/>
      <c r="AR31" s="6"/>
      <c r="AS31" s="32"/>
      <c r="AT31" s="32"/>
      <c r="AU31" s="6"/>
      <c r="AV31" s="6"/>
      <c r="AW31" s="40"/>
    </row>
    <row r="32" spans="2:49" x14ac:dyDescent="0.4">
      <c r="B32" s="37" t="s">
        <v>157</v>
      </c>
      <c r="C32" s="16"/>
      <c r="D32" s="16">
        <f t="shared" si="0"/>
        <v>1</v>
      </c>
      <c r="E32" s="15"/>
      <c r="F32" s="15"/>
      <c r="G32" s="15"/>
      <c r="H32" s="15"/>
      <c r="I32" s="15"/>
      <c r="J32" s="30"/>
      <c r="K32" s="30"/>
      <c r="L32" s="15"/>
      <c r="M32" s="15"/>
      <c r="N32" s="15"/>
      <c r="O32" s="15"/>
      <c r="P32" s="15"/>
      <c r="Q32" s="30"/>
      <c r="R32" s="30"/>
      <c r="S32" s="15"/>
      <c r="T32" s="15"/>
      <c r="U32" s="15"/>
      <c r="V32" s="39"/>
      <c r="W32" s="15"/>
      <c r="X32" s="30"/>
      <c r="Y32" s="30"/>
      <c r="Z32" s="15"/>
      <c r="AA32" s="15"/>
      <c r="AB32" s="15"/>
      <c r="AC32" s="15"/>
      <c r="AD32" s="15"/>
      <c r="AE32" s="30"/>
      <c r="AF32" s="30"/>
      <c r="AG32" s="6"/>
      <c r="AH32" s="6"/>
      <c r="AI32" s="6"/>
      <c r="AJ32" s="6"/>
      <c r="AK32" s="6"/>
      <c r="AL32" s="30"/>
      <c r="AM32" s="30"/>
      <c r="AN32" s="6"/>
      <c r="AO32" s="6"/>
      <c r="AP32" s="6"/>
      <c r="AQ32" s="6"/>
      <c r="AR32" s="6"/>
      <c r="AS32" s="32"/>
      <c r="AT32" s="32"/>
      <c r="AU32" s="6">
        <v>1</v>
      </c>
      <c r="AV32" s="6"/>
      <c r="AW32" s="41"/>
    </row>
    <row r="33" spans="2:39" x14ac:dyDescent="0.4">
      <c r="B33" s="26"/>
      <c r="C33" s="26" t="s">
        <v>165</v>
      </c>
      <c r="D33" s="26">
        <f>SUM(D12:D32)</f>
        <v>83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P33" s="26"/>
      <c r="Q33" s="26"/>
      <c r="R33" s="26"/>
      <c r="S33" s="25"/>
      <c r="T33" s="26" t="s">
        <v>160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2:39" x14ac:dyDescent="0.4">
      <c r="B34" s="27"/>
      <c r="C34" s="17"/>
      <c r="D34" s="17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spans="2:39" x14ac:dyDescent="0.4">
      <c r="B35" s="17"/>
      <c r="C35" s="17"/>
      <c r="D35" s="17"/>
      <c r="E35" s="25"/>
      <c r="F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spans="2:39" x14ac:dyDescent="0.4">
      <c r="B36" t="s">
        <v>148</v>
      </c>
      <c r="C36" s="17" t="s">
        <v>174</v>
      </c>
      <c r="D36" s="17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2:39" x14ac:dyDescent="0.4">
      <c r="B37" s="17" t="s">
        <v>147</v>
      </c>
      <c r="C37" t="s">
        <v>176</v>
      </c>
      <c r="D37" s="17" t="s">
        <v>177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2:39" x14ac:dyDescent="0.4">
      <c r="B38" t="s">
        <v>128</v>
      </c>
      <c r="C38" s="17" t="s">
        <v>175</v>
      </c>
      <c r="D38" t="s">
        <v>178</v>
      </c>
    </row>
    <row r="39" spans="2:39" x14ac:dyDescent="0.4">
      <c r="B39" t="s">
        <v>129</v>
      </c>
    </row>
    <row r="40" spans="2:39" x14ac:dyDescent="0.4">
      <c r="B40" t="s">
        <v>130</v>
      </c>
      <c r="C40" t="s">
        <v>179</v>
      </c>
      <c r="D40" t="s">
        <v>180</v>
      </c>
    </row>
    <row r="41" spans="2:39" x14ac:dyDescent="0.4">
      <c r="B41" t="s">
        <v>131</v>
      </c>
    </row>
    <row r="42" spans="2:39" x14ac:dyDescent="0.4">
      <c r="B42" t="s">
        <v>128</v>
      </c>
    </row>
    <row r="43" spans="2:39" x14ac:dyDescent="0.4">
      <c r="B43" t="s">
        <v>132</v>
      </c>
      <c r="C43" t="s">
        <v>188</v>
      </c>
      <c r="D43">
        <v>4</v>
      </c>
    </row>
    <row r="44" spans="2:39" x14ac:dyDescent="0.4">
      <c r="B44" t="s">
        <v>133</v>
      </c>
      <c r="C44" t="s">
        <v>181</v>
      </c>
      <c r="D44">
        <v>5</v>
      </c>
    </row>
    <row r="45" spans="2:39" x14ac:dyDescent="0.4">
      <c r="B45" t="s">
        <v>134</v>
      </c>
      <c r="C45" t="s">
        <v>184</v>
      </c>
      <c r="D45" t="s">
        <v>189</v>
      </c>
    </row>
    <row r="46" spans="2:39" x14ac:dyDescent="0.4">
      <c r="B46" t="s">
        <v>135</v>
      </c>
      <c r="C46" t="s">
        <v>182</v>
      </c>
      <c r="D46" t="s">
        <v>189</v>
      </c>
    </row>
    <row r="47" spans="2:39" x14ac:dyDescent="0.4">
      <c r="B47" t="s">
        <v>128</v>
      </c>
      <c r="C47" t="s">
        <v>185</v>
      </c>
      <c r="D47" t="s">
        <v>189</v>
      </c>
    </row>
    <row r="48" spans="2:39" x14ac:dyDescent="0.4">
      <c r="B48" t="s">
        <v>136</v>
      </c>
      <c r="C48" t="s">
        <v>183</v>
      </c>
      <c r="D48" t="s">
        <v>189</v>
      </c>
    </row>
    <row r="49" spans="2:2" x14ac:dyDescent="0.4">
      <c r="B49" t="s">
        <v>137</v>
      </c>
    </row>
    <row r="50" spans="2:2" x14ac:dyDescent="0.4">
      <c r="B50" t="s">
        <v>138</v>
      </c>
    </row>
    <row r="51" spans="2:2" x14ac:dyDescent="0.4">
      <c r="B51" t="s">
        <v>128</v>
      </c>
    </row>
    <row r="52" spans="2:2" x14ac:dyDescent="0.4">
      <c r="B52" t="s">
        <v>139</v>
      </c>
    </row>
    <row r="53" spans="2:2" x14ac:dyDescent="0.4">
      <c r="B53" t="s">
        <v>140</v>
      </c>
    </row>
    <row r="54" spans="2:2" x14ac:dyDescent="0.4">
      <c r="B54" t="s">
        <v>141</v>
      </c>
    </row>
    <row r="55" spans="2:2" x14ac:dyDescent="0.4">
      <c r="B55" t="s">
        <v>142</v>
      </c>
    </row>
    <row r="56" spans="2:2" x14ac:dyDescent="0.4">
      <c r="B56" t="s">
        <v>128</v>
      </c>
    </row>
    <row r="57" spans="2:2" x14ac:dyDescent="0.4">
      <c r="B57" t="s">
        <v>143</v>
      </c>
    </row>
    <row r="58" spans="2:2" x14ac:dyDescent="0.4">
      <c r="B58" t="s">
        <v>144</v>
      </c>
    </row>
    <row r="59" spans="2:2" x14ac:dyDescent="0.4">
      <c r="B59" t="s">
        <v>145</v>
      </c>
    </row>
    <row r="60" spans="2:2" x14ac:dyDescent="0.4">
      <c r="B60" t="s">
        <v>146</v>
      </c>
    </row>
    <row r="61" spans="2:2" x14ac:dyDescent="0.4">
      <c r="B61" t="s">
        <v>128</v>
      </c>
    </row>
  </sheetData>
  <mergeCells count="29">
    <mergeCell ref="U12:U20"/>
    <mergeCell ref="AK12:AK21"/>
    <mergeCell ref="B6:B7"/>
    <mergeCell ref="AB6:AW6"/>
    <mergeCell ref="AN7:AT7"/>
    <mergeCell ref="AU7:AW7"/>
    <mergeCell ref="E6:AA6"/>
    <mergeCell ref="C6:D6"/>
    <mergeCell ref="C7:D7"/>
    <mergeCell ref="E7:K7"/>
    <mergeCell ref="L7:R7"/>
    <mergeCell ref="S7:Y7"/>
    <mergeCell ref="Z7:AF7"/>
    <mergeCell ref="AG7:AM7"/>
    <mergeCell ref="C2:K3"/>
    <mergeCell ref="V12:V20"/>
    <mergeCell ref="AW12:AW21"/>
    <mergeCell ref="C9:D9"/>
    <mergeCell ref="AI8:AL8"/>
    <mergeCell ref="AN8:AW8"/>
    <mergeCell ref="C8:D8"/>
    <mergeCell ref="G8:M8"/>
    <mergeCell ref="N8:S8"/>
    <mergeCell ref="T8:U8"/>
    <mergeCell ref="V8:AH8"/>
    <mergeCell ref="AU12:AU21"/>
    <mergeCell ref="O12:O15"/>
    <mergeCell ref="T12:T15"/>
    <mergeCell ref="P12:P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17E5-8D8D-4EF3-9CDB-E655223B7261}">
  <dimension ref="B3:K5"/>
  <sheetViews>
    <sheetView workbookViewId="0">
      <selection activeCell="G5" sqref="G5"/>
    </sheetView>
  </sheetViews>
  <sheetFormatPr defaultRowHeight="17.399999999999999" x14ac:dyDescent="0.4"/>
  <cols>
    <col min="2" max="2" width="5.19921875" style="47" bestFit="1" customWidth="1"/>
    <col min="3" max="3" width="5.5" style="47" bestFit="1" customWidth="1"/>
    <col min="4" max="4" width="3.3984375" style="47" bestFit="1" customWidth="1"/>
    <col min="5" max="5" width="11" style="47" bestFit="1" customWidth="1"/>
    <col min="6" max="6" width="5.19921875" style="47" bestFit="1" customWidth="1"/>
    <col min="7" max="7" width="8.796875" style="47"/>
  </cols>
  <sheetData>
    <row r="3" spans="2:11" x14ac:dyDescent="0.4">
      <c r="B3" s="47" t="s">
        <v>0</v>
      </c>
      <c r="C3" s="47" t="s">
        <v>196</v>
      </c>
      <c r="E3" s="47" t="s">
        <v>197</v>
      </c>
      <c r="F3" s="45" t="s">
        <v>198</v>
      </c>
      <c r="I3" t="s">
        <v>199</v>
      </c>
      <c r="J3" s="47" t="s">
        <v>200</v>
      </c>
      <c r="K3">
        <v>3</v>
      </c>
    </row>
    <row r="4" spans="2:11" x14ac:dyDescent="0.4">
      <c r="B4" s="45" t="s">
        <v>193</v>
      </c>
      <c r="C4" s="45">
        <v>7.16</v>
      </c>
      <c r="D4" s="45" t="s">
        <v>194</v>
      </c>
      <c r="E4" s="45" t="s">
        <v>195</v>
      </c>
      <c r="I4" t="s">
        <v>201</v>
      </c>
      <c r="J4" t="s">
        <v>202</v>
      </c>
      <c r="K4" t="s">
        <v>203</v>
      </c>
    </row>
    <row r="5" spans="2:11" x14ac:dyDescent="0.4">
      <c r="B5" s="45" t="s">
        <v>193</v>
      </c>
      <c r="C5" s="47">
        <v>7.17</v>
      </c>
      <c r="D5" s="47" t="s">
        <v>69</v>
      </c>
      <c r="E5" s="47" t="s">
        <v>200</v>
      </c>
      <c r="F5" s="47" t="s">
        <v>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E451-63B5-42DD-A408-4F923DE6F624}">
  <dimension ref="B2:AX75"/>
  <sheetViews>
    <sheetView topLeftCell="O1" zoomScale="85" zoomScaleNormal="85" workbookViewId="0">
      <selection activeCell="I2" sqref="I2:AT29"/>
    </sheetView>
  </sheetViews>
  <sheetFormatPr defaultRowHeight="17.399999999999999" x14ac:dyDescent="0.4"/>
  <cols>
    <col min="2" max="2" width="17.69921875" customWidth="1"/>
    <col min="3" max="5" width="21.59765625" bestFit="1" customWidth="1"/>
    <col min="9" max="9" width="22.5" bestFit="1" customWidth="1"/>
    <col min="10" max="10" width="5.5" customWidth="1"/>
    <col min="11" max="11" width="5.3984375" bestFit="1" customWidth="1"/>
    <col min="12" max="12" width="3.3984375" customWidth="1"/>
    <col min="13" max="13" width="4.796875" customWidth="1"/>
    <col min="14" max="17" width="3.69921875" customWidth="1"/>
    <col min="18" max="20" width="3.19921875" customWidth="1"/>
    <col min="21" max="22" width="3.796875" customWidth="1"/>
    <col min="23" max="24" width="3.3984375" customWidth="1"/>
    <col min="25" max="25" width="3.69921875" customWidth="1"/>
    <col min="26" max="26" width="4.19921875" style="14" customWidth="1"/>
    <col min="27" max="27" width="3.69921875" customWidth="1"/>
    <col min="28" max="28" width="4.19921875" customWidth="1"/>
    <col min="29" max="29" width="3.69921875" customWidth="1"/>
    <col min="30" max="45" width="4.19921875" customWidth="1"/>
    <col min="46" max="46" width="4.296875" customWidth="1"/>
    <col min="48" max="48" width="6.796875" bestFit="1" customWidth="1"/>
    <col min="49" max="49" width="14.59765625" bestFit="1" customWidth="1"/>
    <col min="50" max="50" width="13" bestFit="1" customWidth="1"/>
  </cols>
  <sheetData>
    <row r="2" spans="2:50" x14ac:dyDescent="0.4">
      <c r="I2" s="23" t="s">
        <v>0</v>
      </c>
      <c r="J2" s="23" t="s">
        <v>68</v>
      </c>
      <c r="K2" s="23"/>
      <c r="L2" s="65" t="s">
        <v>111</v>
      </c>
      <c r="M2" s="65"/>
      <c r="N2" s="65"/>
      <c r="O2" s="65"/>
      <c r="P2" s="65" t="s">
        <v>110</v>
      </c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</row>
    <row r="3" spans="2:50" ht="17.399999999999999" customHeight="1" x14ac:dyDescent="0.4">
      <c r="I3" s="23"/>
      <c r="J3" s="23" t="s">
        <v>112</v>
      </c>
      <c r="K3" s="23"/>
      <c r="L3" s="66" t="s">
        <v>76</v>
      </c>
      <c r="M3" s="66"/>
      <c r="N3" s="66"/>
      <c r="O3" s="66"/>
      <c r="P3" s="66"/>
      <c r="Q3" s="66"/>
      <c r="R3" s="66"/>
      <c r="S3" s="66" t="s">
        <v>77</v>
      </c>
      <c r="T3" s="66"/>
      <c r="U3" s="66"/>
      <c r="V3" s="66"/>
      <c r="W3" s="66"/>
      <c r="X3" s="66"/>
      <c r="Y3" s="66"/>
      <c r="Z3" s="66" t="s">
        <v>106</v>
      </c>
      <c r="AA3" s="66"/>
      <c r="AB3" s="66"/>
      <c r="AC3" s="66"/>
      <c r="AD3" s="66"/>
      <c r="AE3" s="66"/>
      <c r="AF3" s="66"/>
      <c r="AG3" s="66" t="s">
        <v>105</v>
      </c>
      <c r="AH3" s="66"/>
      <c r="AI3" s="66"/>
      <c r="AJ3" s="66"/>
      <c r="AK3" s="66"/>
      <c r="AL3" s="66"/>
      <c r="AM3" s="66"/>
      <c r="AN3" s="66" t="s">
        <v>107</v>
      </c>
      <c r="AO3" s="66"/>
      <c r="AP3" s="66"/>
      <c r="AQ3" s="66"/>
      <c r="AR3" s="66"/>
      <c r="AS3" s="66"/>
      <c r="AT3" s="66"/>
      <c r="AV3" s="64" t="s">
        <v>90</v>
      </c>
      <c r="AW3" s="64"/>
      <c r="AX3" s="64"/>
    </row>
    <row r="4" spans="2:50" x14ac:dyDescent="0.4">
      <c r="I4" s="23" t="s">
        <v>78</v>
      </c>
      <c r="J4" s="23"/>
      <c r="K4" s="23"/>
      <c r="L4" s="23" t="s">
        <v>68</v>
      </c>
      <c r="M4" s="23" t="s">
        <v>69</v>
      </c>
      <c r="N4" s="23" t="s">
        <v>63</v>
      </c>
      <c r="O4" s="23" t="s">
        <v>64</v>
      </c>
      <c r="P4" s="23" t="s">
        <v>65</v>
      </c>
      <c r="Q4" s="23" t="s">
        <v>66</v>
      </c>
      <c r="R4" s="23" t="s">
        <v>67</v>
      </c>
      <c r="S4" s="23" t="s">
        <v>68</v>
      </c>
      <c r="T4" s="23" t="s">
        <v>69</v>
      </c>
      <c r="U4" s="23" t="s">
        <v>70</v>
      </c>
      <c r="V4" s="23" t="s">
        <v>71</v>
      </c>
      <c r="W4" s="23" t="s">
        <v>65</v>
      </c>
      <c r="X4" s="23" t="s">
        <v>66</v>
      </c>
      <c r="Y4" s="23" t="s">
        <v>67</v>
      </c>
      <c r="Z4" s="23" t="s">
        <v>68</v>
      </c>
      <c r="AA4" s="23" t="s">
        <v>69</v>
      </c>
      <c r="AB4" s="23" t="s">
        <v>70</v>
      </c>
      <c r="AC4" s="23" t="s">
        <v>71</v>
      </c>
      <c r="AD4" s="23" t="s">
        <v>65</v>
      </c>
      <c r="AE4" s="23" t="s">
        <v>66</v>
      </c>
      <c r="AF4" s="23" t="s">
        <v>67</v>
      </c>
      <c r="AG4" s="23" t="s">
        <v>68</v>
      </c>
      <c r="AH4" s="23" t="s">
        <v>69</v>
      </c>
      <c r="AI4" s="23" t="s">
        <v>70</v>
      </c>
      <c r="AJ4" s="23" t="s">
        <v>71</v>
      </c>
      <c r="AK4" s="23" t="s">
        <v>65</v>
      </c>
      <c r="AL4" s="23" t="s">
        <v>66</v>
      </c>
      <c r="AM4" s="23" t="s">
        <v>67</v>
      </c>
      <c r="AN4" s="23" t="s">
        <v>68</v>
      </c>
      <c r="AO4" s="23" t="s">
        <v>69</v>
      </c>
      <c r="AP4" s="23" t="s">
        <v>70</v>
      </c>
      <c r="AQ4" s="23" t="s">
        <v>71</v>
      </c>
      <c r="AR4" s="23" t="s">
        <v>65</v>
      </c>
      <c r="AS4" s="23" t="s">
        <v>66</v>
      </c>
      <c r="AT4" s="23" t="s">
        <v>67</v>
      </c>
      <c r="AV4" s="6" t="s">
        <v>80</v>
      </c>
      <c r="AW4" s="6" t="s">
        <v>81</v>
      </c>
      <c r="AX4" s="6" t="s">
        <v>84</v>
      </c>
    </row>
    <row r="5" spans="2:50" ht="24.6" customHeight="1" x14ac:dyDescent="0.4">
      <c r="B5" s="1" t="s">
        <v>0</v>
      </c>
      <c r="C5" s="1" t="s">
        <v>7</v>
      </c>
      <c r="D5" s="1" t="s">
        <v>14</v>
      </c>
      <c r="E5" s="1" t="s">
        <v>15</v>
      </c>
      <c r="F5" s="1" t="s">
        <v>25</v>
      </c>
      <c r="I5" s="23" t="s">
        <v>72</v>
      </c>
      <c r="J5" s="23"/>
      <c r="K5" s="23" t="s">
        <v>113</v>
      </c>
      <c r="L5" s="23">
        <v>9</v>
      </c>
      <c r="M5" s="23">
        <v>10</v>
      </c>
      <c r="N5" s="23">
        <v>11</v>
      </c>
      <c r="O5" s="23">
        <v>12</v>
      </c>
      <c r="P5" s="23">
        <v>13</v>
      </c>
      <c r="Q5" s="23">
        <v>14</v>
      </c>
      <c r="R5" s="23">
        <v>15</v>
      </c>
      <c r="S5" s="23">
        <v>16</v>
      </c>
      <c r="T5" s="23">
        <v>17</v>
      </c>
      <c r="U5" s="23">
        <v>18</v>
      </c>
      <c r="V5" s="23">
        <v>19</v>
      </c>
      <c r="W5" s="23">
        <v>20</v>
      </c>
      <c r="X5" s="23">
        <v>21</v>
      </c>
      <c r="Y5" s="23">
        <v>22</v>
      </c>
      <c r="Z5" s="23">
        <v>23</v>
      </c>
      <c r="AA5" s="23">
        <v>24</v>
      </c>
      <c r="AB5" s="23">
        <v>25</v>
      </c>
      <c r="AC5" s="23">
        <v>26</v>
      </c>
      <c r="AD5" s="23">
        <v>27</v>
      </c>
      <c r="AE5" s="23">
        <v>28</v>
      </c>
      <c r="AF5" s="23">
        <v>29</v>
      </c>
      <c r="AG5" s="23">
        <v>30</v>
      </c>
      <c r="AH5" s="23">
        <v>31</v>
      </c>
      <c r="AI5" s="23">
        <v>32</v>
      </c>
      <c r="AJ5" s="23">
        <v>33</v>
      </c>
      <c r="AK5" s="23">
        <v>34</v>
      </c>
      <c r="AL5" s="23">
        <v>35</v>
      </c>
      <c r="AM5" s="23">
        <v>36</v>
      </c>
      <c r="AN5" s="23">
        <v>37</v>
      </c>
      <c r="AO5" s="23">
        <v>38</v>
      </c>
      <c r="AP5" s="23">
        <v>39</v>
      </c>
      <c r="AQ5" s="23">
        <v>40</v>
      </c>
      <c r="AR5" s="23">
        <v>41</v>
      </c>
      <c r="AS5" s="23">
        <v>42</v>
      </c>
      <c r="AT5" s="23">
        <v>43</v>
      </c>
      <c r="AV5" s="6" t="s">
        <v>82</v>
      </c>
      <c r="AW5" s="6" t="s">
        <v>83</v>
      </c>
      <c r="AX5" s="6" t="s">
        <v>85</v>
      </c>
    </row>
    <row r="6" spans="2:50" x14ac:dyDescent="0.4">
      <c r="B6" s="67" t="s">
        <v>1</v>
      </c>
      <c r="C6" s="67"/>
      <c r="D6" s="2" t="s">
        <v>24</v>
      </c>
      <c r="E6" s="2" t="s">
        <v>23</v>
      </c>
      <c r="F6" s="2">
        <v>3</v>
      </c>
      <c r="I6" s="24" t="s">
        <v>108</v>
      </c>
      <c r="J6" s="24"/>
      <c r="K6" s="24">
        <f>SUM(L6:AT6)</f>
        <v>10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V6" s="6" t="s">
        <v>87</v>
      </c>
      <c r="AW6" s="6" t="s">
        <v>89</v>
      </c>
      <c r="AX6" s="6" t="s">
        <v>88</v>
      </c>
    </row>
    <row r="7" spans="2:50" x14ac:dyDescent="0.4">
      <c r="B7" s="20"/>
      <c r="C7" s="20"/>
      <c r="D7" s="20"/>
      <c r="E7" s="20"/>
      <c r="F7" s="20"/>
      <c r="I7" s="24" t="s">
        <v>115</v>
      </c>
      <c r="J7" s="24"/>
      <c r="K7" s="24">
        <f>SUM(L7:AT7)</f>
        <v>5</v>
      </c>
      <c r="L7" s="23"/>
      <c r="M7" s="23"/>
      <c r="N7" s="23"/>
      <c r="O7" s="23"/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V7" s="22"/>
      <c r="AW7" s="22"/>
      <c r="AX7" s="22"/>
    </row>
    <row r="8" spans="2:50" x14ac:dyDescent="0.4">
      <c r="B8" s="20"/>
      <c r="C8" s="20"/>
      <c r="D8" s="20"/>
      <c r="E8" s="20"/>
      <c r="F8" s="20"/>
      <c r="I8" s="24" t="s">
        <v>118</v>
      </c>
      <c r="J8" s="24"/>
      <c r="K8" s="24">
        <f t="shared" ref="K8:K24" si="0">SUM(L8:AT8)</f>
        <v>1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>
        <v>1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V8" s="22"/>
      <c r="AW8" s="22"/>
      <c r="AX8" s="22"/>
    </row>
    <row r="9" spans="2:50" x14ac:dyDescent="0.4">
      <c r="B9" s="20"/>
      <c r="C9" s="20"/>
      <c r="D9" s="20"/>
      <c r="E9" s="20"/>
      <c r="F9" s="20"/>
      <c r="I9" s="24" t="s">
        <v>119</v>
      </c>
      <c r="J9" s="24"/>
      <c r="K9" s="24">
        <f t="shared" si="0"/>
        <v>4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>
        <v>1</v>
      </c>
      <c r="X9" s="23">
        <v>1</v>
      </c>
      <c r="Y9" s="23">
        <v>1</v>
      </c>
      <c r="Z9" s="23">
        <v>1</v>
      </c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V9" s="22"/>
      <c r="AW9" s="22"/>
      <c r="AX9" s="22"/>
    </row>
    <row r="10" spans="2:50" x14ac:dyDescent="0.4">
      <c r="B10" s="20"/>
      <c r="C10" s="20"/>
      <c r="D10" s="20"/>
      <c r="E10" s="20"/>
      <c r="F10" s="20"/>
      <c r="I10" s="24" t="s">
        <v>109</v>
      </c>
      <c r="J10" s="24"/>
      <c r="K10" s="24">
        <f t="shared" si="0"/>
        <v>0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V10" s="22"/>
      <c r="AW10" s="22"/>
      <c r="AX10" s="22"/>
    </row>
    <row r="11" spans="2:50" x14ac:dyDescent="0.4">
      <c r="B11" s="20"/>
      <c r="C11" s="20"/>
      <c r="D11" s="20"/>
      <c r="E11" s="20"/>
      <c r="F11" s="20"/>
      <c r="I11" s="24" t="s">
        <v>73</v>
      </c>
      <c r="J11" s="24"/>
      <c r="K11" s="24">
        <f t="shared" si="0"/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V11" s="22"/>
      <c r="AW11" s="22"/>
      <c r="AX11" s="22"/>
    </row>
    <row r="12" spans="2:50" x14ac:dyDescent="0.4">
      <c r="B12" s="20"/>
      <c r="C12" s="20"/>
      <c r="D12" s="20"/>
      <c r="E12" s="20"/>
      <c r="F12" s="20"/>
      <c r="I12" s="24" t="s">
        <v>91</v>
      </c>
      <c r="J12" s="24"/>
      <c r="K12" s="24">
        <f t="shared" si="0"/>
        <v>1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>
        <v>1</v>
      </c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V12" s="22"/>
      <c r="AW12" s="22"/>
      <c r="AX12" s="22"/>
    </row>
    <row r="13" spans="2:50" x14ac:dyDescent="0.4">
      <c r="B13" s="67" t="s">
        <v>2</v>
      </c>
      <c r="C13" s="2" t="s">
        <v>8</v>
      </c>
      <c r="D13" s="2" t="s">
        <v>23</v>
      </c>
      <c r="E13" s="2" t="s">
        <v>22</v>
      </c>
      <c r="F13" s="2">
        <v>5</v>
      </c>
      <c r="I13" s="24" t="s">
        <v>116</v>
      </c>
      <c r="J13" s="24"/>
      <c r="K13" s="24">
        <f t="shared" si="0"/>
        <v>0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2:50" x14ac:dyDescent="0.4">
      <c r="B14" s="67"/>
      <c r="C14" s="2" t="s">
        <v>9</v>
      </c>
      <c r="D14" s="2" t="s">
        <v>22</v>
      </c>
      <c r="E14" s="2" t="s">
        <v>21</v>
      </c>
      <c r="F14" s="2">
        <v>1</v>
      </c>
      <c r="I14" s="24" t="s">
        <v>120</v>
      </c>
      <c r="J14" s="24"/>
      <c r="K14" s="24">
        <f t="shared" si="0"/>
        <v>1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>
        <v>1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V14" t="s">
        <v>94</v>
      </c>
      <c r="AW14" t="s">
        <v>92</v>
      </c>
      <c r="AX14" t="s">
        <v>93</v>
      </c>
    </row>
    <row r="15" spans="2:50" x14ac:dyDescent="0.4">
      <c r="B15" s="67"/>
      <c r="C15" s="2" t="s">
        <v>10</v>
      </c>
      <c r="D15" s="2" t="s">
        <v>21</v>
      </c>
      <c r="E15" s="2" t="s">
        <v>20</v>
      </c>
      <c r="F15" s="2">
        <v>1</v>
      </c>
      <c r="I15" s="24" t="s">
        <v>117</v>
      </c>
      <c r="J15" s="24"/>
      <c r="K15" s="24">
        <f t="shared" si="0"/>
        <v>1</v>
      </c>
      <c r="L15" s="26"/>
      <c r="M15" s="26"/>
      <c r="N15" s="26"/>
      <c r="O15" s="26"/>
      <c r="P15" s="26"/>
      <c r="Q15" s="26"/>
      <c r="R15" s="26"/>
      <c r="S15" s="26"/>
      <c r="T15" s="26"/>
      <c r="U15" s="23"/>
      <c r="V15" s="23"/>
      <c r="W15" s="23"/>
      <c r="X15" s="23"/>
      <c r="Y15" s="23"/>
      <c r="Z15" s="26"/>
      <c r="AA15" s="26"/>
      <c r="AB15" s="23"/>
      <c r="AC15" s="23"/>
      <c r="AD15" s="23">
        <v>1</v>
      </c>
      <c r="AE15" s="23"/>
      <c r="AF15" s="23"/>
      <c r="AG15" s="26"/>
      <c r="AH15" s="26"/>
      <c r="AI15" s="23"/>
      <c r="AJ15" s="23"/>
      <c r="AK15" s="23"/>
      <c r="AL15" s="23"/>
      <c r="AM15" s="23"/>
      <c r="AN15" s="26"/>
      <c r="AO15" s="26"/>
      <c r="AP15" s="23"/>
      <c r="AQ15" s="23"/>
      <c r="AR15" s="23"/>
      <c r="AS15" s="23"/>
      <c r="AT15" s="23"/>
    </row>
    <row r="16" spans="2:50" x14ac:dyDescent="0.4">
      <c r="B16" s="10" t="s">
        <v>3</v>
      </c>
      <c r="C16" s="10" t="s">
        <v>11</v>
      </c>
      <c r="D16" s="10" t="s">
        <v>20</v>
      </c>
      <c r="E16" s="10" t="s">
        <v>18</v>
      </c>
      <c r="F16" s="10">
        <v>1</v>
      </c>
      <c r="I16" s="24"/>
      <c r="J16" s="24"/>
      <c r="K16" s="24">
        <f t="shared" si="0"/>
        <v>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2:46" x14ac:dyDescent="0.4">
      <c r="B17" s="68" t="s">
        <v>39</v>
      </c>
      <c r="C17" s="69"/>
      <c r="D17" s="10" t="s">
        <v>19</v>
      </c>
      <c r="E17" s="10" t="s">
        <v>37</v>
      </c>
      <c r="F17" s="10">
        <v>2.5</v>
      </c>
      <c r="I17" s="24" t="s">
        <v>86</v>
      </c>
      <c r="J17" s="24"/>
      <c r="K17" s="24">
        <f t="shared" si="0"/>
        <v>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2:46" ht="34.799999999999997" x14ac:dyDescent="0.4">
      <c r="B18" s="68" t="s">
        <v>45</v>
      </c>
      <c r="C18" s="69"/>
      <c r="D18" s="11" t="s">
        <v>33</v>
      </c>
      <c r="E18" s="10"/>
      <c r="F18" s="10"/>
      <c r="I18" s="24" t="s">
        <v>79</v>
      </c>
      <c r="J18" s="24"/>
      <c r="K18" s="24">
        <f t="shared" si="0"/>
        <v>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2:46" x14ac:dyDescent="0.4">
      <c r="B19" s="64" t="s">
        <v>55</v>
      </c>
      <c r="C19" s="64"/>
      <c r="D19" s="5" t="s">
        <v>53</v>
      </c>
      <c r="E19" s="5" t="s">
        <v>52</v>
      </c>
      <c r="F19" s="1">
        <v>2</v>
      </c>
      <c r="G19" s="9"/>
      <c r="I19" s="24" t="s">
        <v>96</v>
      </c>
      <c r="J19" s="24"/>
      <c r="K19" s="24">
        <f t="shared" si="0"/>
        <v>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</row>
    <row r="20" spans="2:46" x14ac:dyDescent="0.4">
      <c r="B20" s="64" t="s">
        <v>57</v>
      </c>
      <c r="C20" s="64"/>
      <c r="D20" s="5" t="s">
        <v>52</v>
      </c>
      <c r="E20" s="5" t="s">
        <v>54</v>
      </c>
      <c r="F20" s="5">
        <v>2</v>
      </c>
      <c r="G20" s="3"/>
      <c r="I20" s="24" t="s">
        <v>95</v>
      </c>
      <c r="J20" s="24"/>
      <c r="K20" s="24">
        <f t="shared" si="0"/>
        <v>0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2:46" x14ac:dyDescent="0.4">
      <c r="B21" s="64" t="s">
        <v>56</v>
      </c>
      <c r="C21" s="64"/>
      <c r="D21" s="8" t="s">
        <v>52</v>
      </c>
      <c r="E21" s="8" t="s">
        <v>62</v>
      </c>
      <c r="F21" s="8">
        <v>9</v>
      </c>
      <c r="G21" s="3"/>
      <c r="I21" s="24" t="s">
        <v>99</v>
      </c>
      <c r="J21" s="24"/>
      <c r="K21" s="24">
        <f t="shared" si="0"/>
        <v>0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 spans="2:46" x14ac:dyDescent="0.4">
      <c r="B22" s="70" t="s">
        <v>61</v>
      </c>
      <c r="C22" s="71"/>
      <c r="D22" s="8" t="s">
        <v>60</v>
      </c>
      <c r="E22" s="8" t="s">
        <v>62</v>
      </c>
      <c r="F22" s="8">
        <v>2</v>
      </c>
      <c r="G22" s="3"/>
      <c r="I22" s="24" t="s">
        <v>97</v>
      </c>
      <c r="J22" s="24"/>
      <c r="K22" s="24">
        <f t="shared" si="0"/>
        <v>0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2:46" x14ac:dyDescent="0.4">
      <c r="B23" s="70" t="s">
        <v>59</v>
      </c>
      <c r="C23" s="71"/>
      <c r="D23" s="8" t="s">
        <v>60</v>
      </c>
      <c r="E23" s="8" t="s">
        <v>17</v>
      </c>
      <c r="F23" s="8">
        <v>8</v>
      </c>
      <c r="G23" s="3"/>
      <c r="I23" s="24" t="s">
        <v>74</v>
      </c>
      <c r="J23" s="24"/>
      <c r="K23" s="24">
        <f t="shared" si="0"/>
        <v>0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2:46" x14ac:dyDescent="0.4">
      <c r="B24" s="12"/>
      <c r="C24" s="13"/>
      <c r="D24" s="8"/>
      <c r="E24" s="8"/>
      <c r="F24" s="8"/>
      <c r="G24" s="3"/>
      <c r="I24" s="24" t="s">
        <v>75</v>
      </c>
      <c r="J24" s="24"/>
      <c r="K24" s="24">
        <f t="shared" si="0"/>
        <v>0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2:46" ht="36" customHeight="1" x14ac:dyDescent="0.4">
      <c r="B25" s="12"/>
      <c r="C25" s="13"/>
      <c r="D25" s="8"/>
      <c r="E25" s="8"/>
      <c r="F25" s="8"/>
      <c r="G25" s="3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 t="s">
        <v>114</v>
      </c>
      <c r="W25" s="26"/>
      <c r="X25" s="26"/>
      <c r="Y25" s="26"/>
      <c r="Z25" s="25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</row>
    <row r="26" spans="2:46" x14ac:dyDescent="0.4">
      <c r="B26" s="12"/>
      <c r="C26" s="13"/>
      <c r="D26" s="8"/>
      <c r="E26" s="8"/>
      <c r="F26" s="8"/>
      <c r="G26" s="3"/>
      <c r="I26" s="27" t="s">
        <v>98</v>
      </c>
      <c r="J26" s="17"/>
      <c r="K26" s="17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2:46" x14ac:dyDescent="0.4">
      <c r="B27" s="1" t="s">
        <v>4</v>
      </c>
      <c r="C27" s="1" t="s">
        <v>12</v>
      </c>
      <c r="D27" s="5" t="s">
        <v>54</v>
      </c>
      <c r="E27" s="5" t="s">
        <v>17</v>
      </c>
      <c r="F27" s="5">
        <v>11</v>
      </c>
      <c r="G27" s="3"/>
      <c r="I27" s="17" t="s">
        <v>99</v>
      </c>
      <c r="J27" s="17" t="s">
        <v>104</v>
      </c>
      <c r="K27" s="17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2:46" x14ac:dyDescent="0.4">
      <c r="B28" s="64" t="s">
        <v>6</v>
      </c>
      <c r="C28" s="64"/>
      <c r="D28" s="64" t="s">
        <v>16</v>
      </c>
      <c r="E28" s="64"/>
      <c r="F28" s="1">
        <v>1</v>
      </c>
      <c r="I28" s="17" t="s">
        <v>100</v>
      </c>
      <c r="J28" s="17" t="s">
        <v>101</v>
      </c>
      <c r="K28" s="17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2:46" x14ac:dyDescent="0.4">
      <c r="B29" s="1" t="s">
        <v>5</v>
      </c>
      <c r="C29" s="1" t="s">
        <v>13</v>
      </c>
      <c r="D29" s="1" t="s">
        <v>27</v>
      </c>
      <c r="E29" s="1" t="s">
        <v>36</v>
      </c>
      <c r="F29" s="1">
        <v>1</v>
      </c>
      <c r="I29" s="17" t="s">
        <v>102</v>
      </c>
      <c r="J29" s="17" t="s">
        <v>101</v>
      </c>
      <c r="K29" s="17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2:46" x14ac:dyDescent="0.4">
      <c r="B30" s="64" t="s">
        <v>26</v>
      </c>
      <c r="C30" s="64"/>
      <c r="D30" s="1" t="s">
        <v>36</v>
      </c>
      <c r="E30" s="1" t="s">
        <v>28</v>
      </c>
      <c r="F30" t="s">
        <v>48</v>
      </c>
      <c r="I30" s="17" t="s">
        <v>103</v>
      </c>
      <c r="J30" s="17" t="s">
        <v>101</v>
      </c>
      <c r="K30" s="17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3" spans="2:3" x14ac:dyDescent="0.4">
      <c r="B33" t="s">
        <v>58</v>
      </c>
    </row>
    <row r="47" spans="2:3" x14ac:dyDescent="0.4">
      <c r="B47" t="s">
        <v>31</v>
      </c>
    </row>
    <row r="48" spans="2:3" x14ac:dyDescent="0.4">
      <c r="B48" t="s">
        <v>32</v>
      </c>
      <c r="C48" t="s">
        <v>33</v>
      </c>
    </row>
    <row r="51" spans="2:7" x14ac:dyDescent="0.4">
      <c r="B51" s="6" t="s">
        <v>29</v>
      </c>
      <c r="C51" s="6"/>
      <c r="D51" s="6" t="s">
        <v>14</v>
      </c>
      <c r="E51" s="6" t="s">
        <v>15</v>
      </c>
      <c r="F51" s="6"/>
      <c r="G51" s="6"/>
    </row>
    <row r="52" spans="2:7" x14ac:dyDescent="0.4">
      <c r="B52" s="73" t="s">
        <v>30</v>
      </c>
      <c r="C52" s="73"/>
      <c r="D52" s="1" t="s">
        <v>19</v>
      </c>
      <c r="E52" s="6"/>
      <c r="F52" s="6"/>
      <c r="G52" s="6"/>
    </row>
    <row r="53" spans="2:7" x14ac:dyDescent="0.4">
      <c r="B53" s="19"/>
      <c r="C53" s="19"/>
      <c r="D53" s="18"/>
      <c r="E53" s="6"/>
      <c r="F53" s="6"/>
      <c r="G53" s="6"/>
    </row>
    <row r="54" spans="2:7" x14ac:dyDescent="0.4">
      <c r="B54" s="19"/>
      <c r="C54" s="19"/>
      <c r="D54" s="18"/>
      <c r="E54" s="6"/>
      <c r="F54" s="6"/>
      <c r="G54" s="6"/>
    </row>
    <row r="55" spans="2:7" x14ac:dyDescent="0.4">
      <c r="B55" s="73" t="s">
        <v>34</v>
      </c>
      <c r="C55" s="73"/>
      <c r="D55" s="1" t="s">
        <v>19</v>
      </c>
      <c r="E55" s="6"/>
      <c r="F55" s="6"/>
      <c r="G55" s="6"/>
    </row>
    <row r="56" spans="2:7" x14ac:dyDescent="0.4">
      <c r="B56" s="73" t="s">
        <v>35</v>
      </c>
      <c r="C56" s="73"/>
      <c r="D56" s="1" t="s">
        <v>19</v>
      </c>
      <c r="E56" s="6"/>
      <c r="F56" s="6"/>
      <c r="G56" s="6"/>
    </row>
    <row r="57" spans="2:7" x14ac:dyDescent="0.4">
      <c r="B57" s="73" t="s">
        <v>44</v>
      </c>
      <c r="C57" s="73"/>
      <c r="D57" s="1" t="s">
        <v>19</v>
      </c>
      <c r="E57" s="1" t="s">
        <v>37</v>
      </c>
      <c r="F57" s="6"/>
      <c r="G57" s="6"/>
    </row>
    <row r="58" spans="2:7" x14ac:dyDescent="0.4">
      <c r="B58" s="73" t="s">
        <v>40</v>
      </c>
      <c r="C58" s="73"/>
      <c r="D58" s="7" t="s">
        <v>38</v>
      </c>
      <c r="E58" s="6"/>
      <c r="F58" s="6"/>
      <c r="G58" s="6"/>
    </row>
    <row r="59" spans="2:7" x14ac:dyDescent="0.4">
      <c r="B59" s="73" t="s">
        <v>41</v>
      </c>
      <c r="C59" s="73"/>
      <c r="D59" s="1" t="s">
        <v>19</v>
      </c>
      <c r="E59" s="1" t="s">
        <v>37</v>
      </c>
      <c r="F59" s="6"/>
      <c r="G59" s="6"/>
    </row>
    <row r="60" spans="2:7" x14ac:dyDescent="0.4">
      <c r="B60" s="72" t="s">
        <v>42</v>
      </c>
      <c r="C60" s="72"/>
      <c r="D60" s="7" t="s">
        <v>51</v>
      </c>
      <c r="E60" s="6" t="s">
        <v>47</v>
      </c>
      <c r="F60" s="6" t="s">
        <v>49</v>
      </c>
      <c r="G60" s="6" t="s">
        <v>50</v>
      </c>
    </row>
    <row r="61" spans="2:7" x14ac:dyDescent="0.4">
      <c r="B61" s="72" t="s">
        <v>43</v>
      </c>
      <c r="C61" s="72"/>
      <c r="D61" s="7" t="s">
        <v>46</v>
      </c>
      <c r="E61" s="6" t="s">
        <v>47</v>
      </c>
      <c r="F61" s="6" t="s">
        <v>49</v>
      </c>
      <c r="G61" s="6" t="s">
        <v>50</v>
      </c>
    </row>
    <row r="62" spans="2:7" x14ac:dyDescent="0.4">
      <c r="C62" s="3"/>
      <c r="D62" s="4"/>
    </row>
    <row r="63" spans="2:7" x14ac:dyDescent="0.4">
      <c r="D63" s="4"/>
    </row>
    <row r="64" spans="2:7" x14ac:dyDescent="0.4">
      <c r="D64" s="4"/>
    </row>
    <row r="65" spans="4:4" x14ac:dyDescent="0.4">
      <c r="D65" s="4"/>
    </row>
    <row r="66" spans="4:4" x14ac:dyDescent="0.4">
      <c r="D66" s="4"/>
    </row>
    <row r="67" spans="4:4" x14ac:dyDescent="0.4">
      <c r="D67" s="4"/>
    </row>
    <row r="68" spans="4:4" x14ac:dyDescent="0.4">
      <c r="D68" s="4"/>
    </row>
    <row r="69" spans="4:4" x14ac:dyDescent="0.4">
      <c r="D69" s="4"/>
    </row>
    <row r="70" spans="4:4" x14ac:dyDescent="0.4">
      <c r="D70" s="4"/>
    </row>
    <row r="71" spans="4:4" x14ac:dyDescent="0.4">
      <c r="D71" s="4"/>
    </row>
    <row r="72" spans="4:4" x14ac:dyDescent="0.4">
      <c r="D72" s="4"/>
    </row>
    <row r="73" spans="4:4" x14ac:dyDescent="0.4">
      <c r="D73" s="4"/>
    </row>
    <row r="74" spans="4:4" x14ac:dyDescent="0.4">
      <c r="D74" s="4"/>
    </row>
    <row r="75" spans="4:4" x14ac:dyDescent="0.4">
      <c r="D75" s="4"/>
    </row>
  </sheetData>
  <mergeCells count="28">
    <mergeCell ref="D28:E28"/>
    <mergeCell ref="B28:C28"/>
    <mergeCell ref="B61:C61"/>
    <mergeCell ref="B57:C57"/>
    <mergeCell ref="B18:C18"/>
    <mergeCell ref="B52:C52"/>
    <mergeCell ref="B55:C55"/>
    <mergeCell ref="B56:C56"/>
    <mergeCell ref="B58:C58"/>
    <mergeCell ref="B59:C59"/>
    <mergeCell ref="B60:C60"/>
    <mergeCell ref="B19:C19"/>
    <mergeCell ref="B20:C20"/>
    <mergeCell ref="B30:C30"/>
    <mergeCell ref="B6:C6"/>
    <mergeCell ref="B13:B15"/>
    <mergeCell ref="B17:C17"/>
    <mergeCell ref="B21:C21"/>
    <mergeCell ref="B23:C23"/>
    <mergeCell ref="B22:C22"/>
    <mergeCell ref="L2:O2"/>
    <mergeCell ref="P2:AT2"/>
    <mergeCell ref="AV3:AX3"/>
    <mergeCell ref="L3:R3"/>
    <mergeCell ref="S3:Y3"/>
    <mergeCell ref="Z3:AF3"/>
    <mergeCell ref="AG3:AM3"/>
    <mergeCell ref="AN3:AT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일정표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김정남</dc:creator>
  <cp:lastModifiedBy>김정남</cp:lastModifiedBy>
  <dcterms:created xsi:type="dcterms:W3CDTF">2018-04-27T08:02:29Z</dcterms:created>
  <dcterms:modified xsi:type="dcterms:W3CDTF">2018-07-23T10:26:16Z</dcterms:modified>
</cp:coreProperties>
</file>