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529" documentId="13_ncr:1_{EBFAD385-6486-443D-BE50-FB30E4EF1E56}" xr6:coauthVersionLast="45" xr6:coauthVersionMax="45" xr10:uidLastSave="{6E2C994A-D294-4F42-B8F7-C208CB2B979B}"/>
  <bookViews>
    <workbookView xWindow="18030" yWindow="1605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0" i="3" l="1"/>
  <c r="G380" i="3" s="1"/>
  <c r="M380" i="3" s="1"/>
  <c r="S380" i="3" s="1"/>
  <c r="Y380" i="3" s="1"/>
  <c r="A252" i="3"/>
  <c r="G252" i="3" s="1"/>
  <c r="M252" i="3" s="1"/>
  <c r="S252" i="3" s="1"/>
  <c r="Y252" i="3" s="1"/>
  <c r="A260" i="3"/>
  <c r="A268" i="3" s="1"/>
  <c r="G260" i="3"/>
  <c r="M260" i="3" s="1"/>
  <c r="S260" i="3" s="1"/>
  <c r="Y260" i="3" s="1"/>
  <c r="A236" i="3"/>
  <c r="G236" i="3" s="1"/>
  <c r="M236" i="3" s="1"/>
  <c r="S236" i="3" s="1"/>
  <c r="Y236" i="3" s="1"/>
  <c r="A220" i="3"/>
  <c r="G220" i="3" s="1"/>
  <c r="M220" i="3" s="1"/>
  <c r="S220" i="3" s="1"/>
  <c r="Y220" i="3" s="1"/>
  <c r="A212" i="3"/>
  <c r="G212" i="3" s="1"/>
  <c r="M212" i="3" s="1"/>
  <c r="S212" i="3" s="1"/>
  <c r="Y212" i="3" s="1"/>
  <c r="A204" i="3"/>
  <c r="G204" i="3" s="1"/>
  <c r="M204" i="3" s="1"/>
  <c r="S204" i="3" s="1"/>
  <c r="Y204" i="3" s="1"/>
  <c r="A196" i="3"/>
  <c r="G196" i="3" s="1"/>
  <c r="M196" i="3" s="1"/>
  <c r="S196" i="3" s="1"/>
  <c r="Y196" i="3" s="1"/>
  <c r="A187" i="3"/>
  <c r="G187" i="3" s="1"/>
  <c r="M187" i="3" s="1"/>
  <c r="S187" i="3" s="1"/>
  <c r="Y187" i="3" s="1"/>
  <c r="F28" i="2"/>
  <c r="F29" i="2"/>
  <c r="L29" i="2"/>
  <c r="K29" i="2" s="1"/>
  <c r="F30" i="2"/>
  <c r="F31" i="2"/>
  <c r="O18" i="2"/>
  <c r="O17" i="2"/>
  <c r="A388" i="3" l="1"/>
  <c r="G268" i="3"/>
  <c r="M268" i="3" s="1"/>
  <c r="S268" i="3" s="1"/>
  <c r="Y268" i="3" s="1"/>
  <c r="A276" i="3"/>
  <c r="A244" i="3"/>
  <c r="G244" i="3" s="1"/>
  <c r="M244" i="3" s="1"/>
  <c r="S244" i="3" s="1"/>
  <c r="Y244" i="3" s="1"/>
  <c r="A228" i="3"/>
  <c r="G228" i="3" s="1"/>
  <c r="M228" i="3" s="1"/>
  <c r="S228" i="3" s="1"/>
  <c r="Y228" i="3" s="1"/>
  <c r="L30" i="2"/>
  <c r="K30" i="2" s="1"/>
  <c r="L31" i="2"/>
  <c r="K31" i="2" s="1"/>
  <c r="D7" i="6"/>
  <c r="C7" i="6"/>
  <c r="A396" i="3" l="1"/>
  <c r="G388" i="3"/>
  <c r="M388" i="3" s="1"/>
  <c r="S388" i="3" s="1"/>
  <c r="Y388" i="3" s="1"/>
  <c r="G276" i="3"/>
  <c r="M276" i="3" s="1"/>
  <c r="S276" i="3" s="1"/>
  <c r="Y276" i="3" s="1"/>
  <c r="A284" i="3"/>
  <c r="O21" i="2"/>
  <c r="G396" i="3" l="1"/>
  <c r="M396" i="3" s="1"/>
  <c r="S396" i="3" s="1"/>
  <c r="Y396" i="3" s="1"/>
  <c r="A404" i="3"/>
  <c r="G284" i="3"/>
  <c r="M284" i="3" s="1"/>
  <c r="S284" i="3" s="1"/>
  <c r="Y284" i="3" s="1"/>
  <c r="A292" i="3"/>
  <c r="L28" i="2"/>
  <c r="K28" i="2" s="1"/>
  <c r="O24" i="2"/>
  <c r="O22" i="2"/>
  <c r="O25" i="2"/>
  <c r="G404" i="3" l="1"/>
  <c r="M404" i="3" s="1"/>
  <c r="S404" i="3" s="1"/>
  <c r="Y404" i="3" s="1"/>
  <c r="A412" i="3"/>
  <c r="G292" i="3"/>
  <c r="M292" i="3" s="1"/>
  <c r="S292" i="3" s="1"/>
  <c r="Y292" i="3" s="1"/>
  <c r="A300" i="3"/>
  <c r="O23" i="2"/>
  <c r="O26" i="2" s="1"/>
  <c r="C14" i="6"/>
  <c r="D6" i="6"/>
  <c r="C6" i="6"/>
  <c r="A420" i="3" l="1"/>
  <c r="G412" i="3"/>
  <c r="M412" i="3" s="1"/>
  <c r="S412" i="3" s="1"/>
  <c r="Y412" i="3" s="1"/>
  <c r="A308" i="3"/>
  <c r="G300" i="3"/>
  <c r="M300" i="3" s="1"/>
  <c r="S300" i="3" s="1"/>
  <c r="Y300" i="3" s="1"/>
  <c r="D10" i="6"/>
  <c r="D8" i="6"/>
  <c r="C10" i="6"/>
  <c r="D9" i="6"/>
  <c r="C9" i="6"/>
  <c r="G420" i="3" l="1"/>
  <c r="M420" i="3" s="1"/>
  <c r="S420" i="3" s="1"/>
  <c r="Y420" i="3" s="1"/>
  <c r="A428" i="3"/>
  <c r="A316" i="3"/>
  <c r="G308" i="3"/>
  <c r="M308" i="3" s="1"/>
  <c r="S308" i="3" s="1"/>
  <c r="Y308" i="3" s="1"/>
  <c r="C8" i="6"/>
  <c r="C11" i="6" s="1"/>
  <c r="D11" i="6"/>
  <c r="A436" i="3" l="1"/>
  <c r="G428" i="3"/>
  <c r="M428" i="3" s="1"/>
  <c r="S428" i="3" s="1"/>
  <c r="Y428" i="3" s="1"/>
  <c r="G316" i="3"/>
  <c r="M316" i="3" s="1"/>
  <c r="S316" i="3" s="1"/>
  <c r="Y316" i="3" s="1"/>
  <c r="A324" i="3"/>
  <c r="C13" i="6"/>
  <c r="C15" i="6" s="1"/>
  <c r="C16" i="6" s="1"/>
  <c r="A444" i="3" l="1"/>
  <c r="G436" i="3"/>
  <c r="M436" i="3" s="1"/>
  <c r="S436" i="3" s="1"/>
  <c r="Y436" i="3" s="1"/>
  <c r="A332" i="3"/>
  <c r="G324" i="3"/>
  <c r="M324" i="3" s="1"/>
  <c r="S324" i="3" s="1"/>
  <c r="Y324" i="3" s="1"/>
  <c r="F32" i="2"/>
  <c r="F27" i="2"/>
  <c r="F26" i="2"/>
  <c r="F25" i="2"/>
  <c r="F24" i="2"/>
  <c r="F23" i="2"/>
  <c r="F22" i="2"/>
  <c r="F21" i="2"/>
  <c r="F20" i="2"/>
  <c r="F19" i="2"/>
  <c r="F18" i="2"/>
  <c r="G444" i="3" l="1"/>
  <c r="M444" i="3" s="1"/>
  <c r="S444" i="3" s="1"/>
  <c r="Y444" i="3" s="1"/>
  <c r="A452" i="3"/>
  <c r="G332" i="3"/>
  <c r="M332" i="3" s="1"/>
  <c r="S332" i="3" s="1"/>
  <c r="Y332" i="3" s="1"/>
  <c r="A340" i="3"/>
  <c r="H8" i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G452" i="3" l="1"/>
  <c r="M452" i="3" s="1"/>
  <c r="S452" i="3" s="1"/>
  <c r="Y452" i="3" s="1"/>
  <c r="A460" i="3"/>
  <c r="G340" i="3"/>
  <c r="M340" i="3" s="1"/>
  <c r="S340" i="3" s="1"/>
  <c r="Y340" i="3" s="1"/>
  <c r="A348" i="3"/>
  <c r="I20" i="1"/>
  <c r="J33" i="2"/>
  <c r="E33" i="2"/>
  <c r="L32" i="2"/>
  <c r="K32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G460" i="3" l="1"/>
  <c r="M460" i="3" s="1"/>
  <c r="S460" i="3" s="1"/>
  <c r="Y460" i="3" s="1"/>
  <c r="A468" i="3"/>
  <c r="A356" i="3"/>
  <c r="G348" i="3"/>
  <c r="M348" i="3" s="1"/>
  <c r="S348" i="3" s="1"/>
  <c r="Y348" i="3" s="1"/>
  <c r="J20" i="1"/>
  <c r="I21" i="1"/>
  <c r="L33" i="2"/>
  <c r="K18" i="2"/>
  <c r="G468" i="3" l="1"/>
  <c r="M468" i="3" s="1"/>
  <c r="S468" i="3" s="1"/>
  <c r="Y468" i="3" s="1"/>
  <c r="A476" i="3"/>
  <c r="G356" i="3"/>
  <c r="M356" i="3" s="1"/>
  <c r="S356" i="3" s="1"/>
  <c r="Y356" i="3" s="1"/>
  <c r="A364" i="3"/>
  <c r="K20" i="1"/>
  <c r="J21" i="1"/>
  <c r="E8" i="4"/>
  <c r="E13" i="4"/>
  <c r="E18" i="4"/>
  <c r="A484" i="3" l="1"/>
  <c r="G476" i="3"/>
  <c r="M476" i="3" s="1"/>
  <c r="S476" i="3" s="1"/>
  <c r="Y476" i="3" s="1"/>
  <c r="A372" i="3"/>
  <c r="G372" i="3" s="1"/>
  <c r="M372" i="3" s="1"/>
  <c r="S372" i="3" s="1"/>
  <c r="Y372" i="3" s="1"/>
  <c r="G364" i="3"/>
  <c r="M364" i="3" s="1"/>
  <c r="S364" i="3" s="1"/>
  <c r="Y364" i="3" s="1"/>
  <c r="L20" i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G484" i="3" l="1"/>
  <c r="M484" i="3" s="1"/>
  <c r="S484" i="3" s="1"/>
  <c r="Y484" i="3" s="1"/>
  <c r="A492" i="3"/>
  <c r="M20" i="1"/>
  <c r="L21" i="1"/>
  <c r="I9" i="1"/>
  <c r="H9" i="1"/>
  <c r="G30" i="3"/>
  <c r="M30" i="3" s="1"/>
  <c r="S30" i="3" s="1"/>
  <c r="Y30" i="3" s="1"/>
  <c r="A53" i="3"/>
  <c r="A500" i="3" l="1"/>
  <c r="G492" i="3"/>
  <c r="M492" i="3" s="1"/>
  <c r="S492" i="3" s="1"/>
  <c r="Y492" i="3" s="1"/>
  <c r="N20" i="1"/>
  <c r="M21" i="1"/>
  <c r="K8" i="1"/>
  <c r="K9" i="1" s="1"/>
  <c r="G53" i="3"/>
  <c r="M53" i="3" s="1"/>
  <c r="S53" i="3" s="1"/>
  <c r="Y53" i="3" s="1"/>
  <c r="A80" i="3"/>
  <c r="A508" i="3" l="1"/>
  <c r="G500" i="3"/>
  <c r="M500" i="3" s="1"/>
  <c r="S500" i="3" s="1"/>
  <c r="Y500" i="3" s="1"/>
  <c r="O20" i="1"/>
  <c r="N21" i="1"/>
  <c r="L8" i="1"/>
  <c r="L9" i="1" s="1"/>
  <c r="G80" i="3"/>
  <c r="M80" i="3" s="1"/>
  <c r="S80" i="3" s="1"/>
  <c r="Y80" i="3" s="1"/>
  <c r="A102" i="3"/>
  <c r="G508" i="3" l="1"/>
  <c r="M508" i="3" s="1"/>
  <c r="S508" i="3" s="1"/>
  <c r="Y508" i="3" s="1"/>
  <c r="A516" i="3"/>
  <c r="P20" i="1"/>
  <c r="O21" i="1"/>
  <c r="M8" i="1"/>
  <c r="M9" i="1" s="1"/>
  <c r="G102" i="3"/>
  <c r="M102" i="3" s="1"/>
  <c r="S102" i="3" s="1"/>
  <c r="Y102" i="3" s="1"/>
  <c r="A124" i="3"/>
  <c r="A524" i="3" l="1"/>
  <c r="G516" i="3"/>
  <c r="M516" i="3" s="1"/>
  <c r="S516" i="3" s="1"/>
  <c r="Y516" i="3" s="1"/>
  <c r="G124" i="3"/>
  <c r="M124" i="3" s="1"/>
  <c r="S124" i="3" s="1"/>
  <c r="Y124" i="3" s="1"/>
  <c r="A179" i="3"/>
  <c r="G179" i="3" s="1"/>
  <c r="M179" i="3" s="1"/>
  <c r="S179" i="3" s="1"/>
  <c r="Y179" i="3" s="1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G524" i="3" l="1"/>
  <c r="M524" i="3" s="1"/>
  <c r="S524" i="3" s="1"/>
  <c r="Y524" i="3" s="1"/>
  <c r="A532" i="3"/>
  <c r="G532" i="3" s="1"/>
  <c r="M532" i="3" s="1"/>
  <c r="S532" i="3" s="1"/>
  <c r="Y532" i="3" s="1"/>
  <c r="R20" i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<sst xmlns="http://schemas.openxmlformats.org/spreadsheetml/2006/main" count="2062" uniqueCount="239">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</sst>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169" fontId="2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539"/>
  <sheetViews>
    <sheetView tabSelected="1" topLeftCell="A187" zoomScale="70" zoomScaleNormal="70" workbookViewId="0">
      <selection activeCell="A195" sqref="A195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3">
        <v>43864</v>
      </c>
      <c r="B1" s="173"/>
      <c r="C1" s="173"/>
      <c r="D1" s="173"/>
      <c r="E1" s="173"/>
      <c r="F1" s="173"/>
      <c r="G1" s="173">
        <f>A1+1</f>
        <v>43865</v>
      </c>
      <c r="H1" s="173"/>
      <c r="I1" s="173"/>
      <c r="J1" s="173"/>
      <c r="K1" s="173"/>
      <c r="L1" s="173"/>
      <c r="M1" s="173">
        <f t="shared" ref="M1" si="0">G1+1</f>
        <v>43866</v>
      </c>
      <c r="N1" s="173"/>
      <c r="O1" s="173"/>
      <c r="P1" s="173"/>
      <c r="Q1" s="173"/>
      <c r="R1" s="173"/>
      <c r="S1" s="173">
        <f t="shared" ref="S1" si="1">M1+1</f>
        <v>43867</v>
      </c>
      <c r="T1" s="173"/>
      <c r="U1" s="173"/>
      <c r="V1" s="173"/>
      <c r="W1" s="173"/>
      <c r="X1" s="173"/>
      <c r="Y1" s="173">
        <f t="shared" ref="Y1" si="2">S1+1</f>
        <v>43868</v>
      </c>
      <c r="Z1" s="173"/>
      <c r="AA1" s="173"/>
      <c r="AB1" s="173"/>
      <c r="AC1" s="173"/>
      <c r="AD1" s="173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3">
        <f>A1+7</f>
        <v>43871</v>
      </c>
      <c r="B15" s="173"/>
      <c r="C15" s="173"/>
      <c r="D15" s="173"/>
      <c r="E15" s="173"/>
      <c r="F15" s="173"/>
      <c r="G15" s="173">
        <f>A15+1</f>
        <v>43872</v>
      </c>
      <c r="H15" s="173"/>
      <c r="I15" s="173"/>
      <c r="J15" s="173"/>
      <c r="K15" s="173"/>
      <c r="L15" s="173"/>
      <c r="M15" s="173">
        <f t="shared" ref="M15" si="3">G15+1</f>
        <v>43873</v>
      </c>
      <c r="N15" s="173"/>
      <c r="O15" s="173"/>
      <c r="P15" s="173"/>
      <c r="Q15" s="173"/>
      <c r="R15" s="173"/>
      <c r="S15" s="173">
        <f t="shared" ref="S15" si="4">M15+1</f>
        <v>43874</v>
      </c>
      <c r="T15" s="173"/>
      <c r="U15" s="173"/>
      <c r="V15" s="173"/>
      <c r="W15" s="173"/>
      <c r="X15" s="173"/>
      <c r="Y15" s="173">
        <f t="shared" ref="Y15" si="5">S15+1</f>
        <v>43875</v>
      </c>
      <c r="Z15" s="173"/>
      <c r="AA15" s="173"/>
      <c r="AB15" s="173"/>
      <c r="AC15" s="173"/>
      <c r="AD15" s="173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3">
        <f>A15+7</f>
        <v>43878</v>
      </c>
      <c r="B30" s="173"/>
      <c r="C30" s="173"/>
      <c r="D30" s="173"/>
      <c r="E30" s="173"/>
      <c r="F30" s="173"/>
      <c r="G30" s="173">
        <f>A30+1</f>
        <v>43879</v>
      </c>
      <c r="H30" s="173"/>
      <c r="I30" s="173"/>
      <c r="J30" s="173"/>
      <c r="K30" s="173"/>
      <c r="L30" s="173"/>
      <c r="M30" s="173">
        <f t="shared" ref="M30" si="6">G30+1</f>
        <v>43880</v>
      </c>
      <c r="N30" s="173"/>
      <c r="O30" s="173"/>
      <c r="P30" s="173"/>
      <c r="Q30" s="173"/>
      <c r="R30" s="173"/>
      <c r="S30" s="173">
        <f t="shared" ref="S30" si="7">M30+1</f>
        <v>43881</v>
      </c>
      <c r="T30" s="173"/>
      <c r="U30" s="173"/>
      <c r="V30" s="173"/>
      <c r="W30" s="173"/>
      <c r="X30" s="173"/>
      <c r="Y30" s="173">
        <f t="shared" ref="Y30" si="8">S30+1</f>
        <v>43882</v>
      </c>
      <c r="Z30" s="173"/>
      <c r="AA30" s="173"/>
      <c r="AB30" s="173"/>
      <c r="AC30" s="173"/>
      <c r="AD30" s="173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3">
        <f>A30+7</f>
        <v>43885</v>
      </c>
      <c r="B53" s="173"/>
      <c r="C53" s="173"/>
      <c r="D53" s="173"/>
      <c r="E53" s="173"/>
      <c r="F53" s="173"/>
      <c r="G53" s="173">
        <f>A53+1</f>
        <v>43886</v>
      </c>
      <c r="H53" s="173"/>
      <c r="I53" s="173"/>
      <c r="J53" s="173"/>
      <c r="K53" s="173"/>
      <c r="L53" s="173"/>
      <c r="M53" s="173">
        <f t="shared" ref="M53" si="9">G53+1</f>
        <v>43887</v>
      </c>
      <c r="N53" s="173"/>
      <c r="O53" s="173"/>
      <c r="P53" s="173"/>
      <c r="Q53" s="173"/>
      <c r="R53" s="173"/>
      <c r="S53" s="173">
        <f t="shared" ref="S53" si="10">M53+1</f>
        <v>43888</v>
      </c>
      <c r="T53" s="173"/>
      <c r="U53" s="173"/>
      <c r="V53" s="173"/>
      <c r="W53" s="173"/>
      <c r="X53" s="173"/>
      <c r="Y53" s="173">
        <f t="shared" ref="Y53" si="11">S53+1</f>
        <v>43889</v>
      </c>
      <c r="Z53" s="173"/>
      <c r="AA53" s="173"/>
      <c r="AB53" s="173"/>
      <c r="AC53" s="173"/>
      <c r="AD53" s="173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3">
        <f>A53+7</f>
        <v>43892</v>
      </c>
      <c r="B80" s="173"/>
      <c r="C80" s="173"/>
      <c r="D80" s="173"/>
      <c r="E80" s="173"/>
      <c r="F80" s="173"/>
      <c r="G80" s="173">
        <f>A80+1</f>
        <v>43893</v>
      </c>
      <c r="H80" s="173"/>
      <c r="I80" s="173"/>
      <c r="J80" s="173"/>
      <c r="K80" s="173"/>
      <c r="L80" s="173"/>
      <c r="M80" s="173">
        <f t="shared" ref="M80" si="12">G80+1</f>
        <v>43894</v>
      </c>
      <c r="N80" s="173"/>
      <c r="O80" s="173"/>
      <c r="P80" s="173"/>
      <c r="Q80" s="173"/>
      <c r="R80" s="173"/>
      <c r="S80" s="173">
        <f t="shared" ref="S80" si="13">M80+1</f>
        <v>43895</v>
      </c>
      <c r="T80" s="173"/>
      <c r="U80" s="173"/>
      <c r="V80" s="173"/>
      <c r="W80" s="173"/>
      <c r="X80" s="173"/>
      <c r="Y80" s="173">
        <f t="shared" ref="Y80" si="14">S80+1</f>
        <v>43896</v>
      </c>
      <c r="Z80" s="173"/>
      <c r="AA80" s="173"/>
      <c r="AB80" s="173"/>
      <c r="AC80" s="173"/>
      <c r="AD80" s="173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3">
        <f>A80+7</f>
        <v>43899</v>
      </c>
      <c r="B102" s="173"/>
      <c r="C102" s="173"/>
      <c r="D102" s="173"/>
      <c r="E102" s="173"/>
      <c r="F102" s="173"/>
      <c r="G102" s="173">
        <f>A102+1</f>
        <v>43900</v>
      </c>
      <c r="H102" s="173"/>
      <c r="I102" s="173"/>
      <c r="J102" s="173"/>
      <c r="K102" s="173"/>
      <c r="L102" s="173"/>
      <c r="M102" s="173">
        <f t="shared" ref="M102" si="15">G102+1</f>
        <v>43901</v>
      </c>
      <c r="N102" s="173"/>
      <c r="O102" s="173"/>
      <c r="P102" s="173"/>
      <c r="Q102" s="173"/>
      <c r="R102" s="173"/>
      <c r="S102" s="173">
        <f t="shared" ref="S102" si="16">M102+1</f>
        <v>43902</v>
      </c>
      <c r="T102" s="173"/>
      <c r="U102" s="173"/>
      <c r="V102" s="173"/>
      <c r="W102" s="173"/>
      <c r="X102" s="173"/>
      <c r="Y102" s="173">
        <f t="shared" ref="Y102" si="17">S102+1</f>
        <v>43903</v>
      </c>
      <c r="Z102" s="173"/>
      <c r="AA102" s="173"/>
      <c r="AB102" s="173"/>
      <c r="AC102" s="173"/>
      <c r="AD102" s="173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3">
        <f>A102+7</f>
        <v>43906</v>
      </c>
      <c r="B124" s="173"/>
      <c r="C124" s="173"/>
      <c r="D124" s="173"/>
      <c r="E124" s="173"/>
      <c r="F124" s="173"/>
      <c r="G124" s="173">
        <f>A124+1</f>
        <v>43907</v>
      </c>
      <c r="H124" s="173"/>
      <c r="I124" s="173"/>
      <c r="J124" s="173"/>
      <c r="K124" s="173"/>
      <c r="L124" s="173"/>
      <c r="M124" s="173">
        <f t="shared" ref="M124" si="18">G124+1</f>
        <v>43908</v>
      </c>
      <c r="N124" s="173"/>
      <c r="O124" s="173"/>
      <c r="P124" s="173"/>
      <c r="Q124" s="173"/>
      <c r="R124" s="173"/>
      <c r="S124" s="173">
        <f t="shared" ref="S124" si="19">M124+1</f>
        <v>43909</v>
      </c>
      <c r="T124" s="173"/>
      <c r="U124" s="173"/>
      <c r="V124" s="173"/>
      <c r="W124" s="173"/>
      <c r="X124" s="173"/>
      <c r="Y124" s="173">
        <f t="shared" ref="Y124" si="20">S124+1</f>
        <v>43910</v>
      </c>
      <c r="Z124" s="173"/>
      <c r="AA124" s="173"/>
      <c r="AB124" s="173"/>
      <c r="AC124" s="173"/>
      <c r="AD124" s="173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3">
        <f>A124+7</f>
        <v>43913</v>
      </c>
      <c r="B179" s="173"/>
      <c r="C179" s="173"/>
      <c r="D179" s="173"/>
      <c r="E179" s="173"/>
      <c r="F179" s="173"/>
      <c r="G179" s="173">
        <f>A179+1</f>
        <v>43914</v>
      </c>
      <c r="H179" s="173"/>
      <c r="I179" s="173"/>
      <c r="J179" s="173"/>
      <c r="K179" s="173"/>
      <c r="L179" s="173"/>
      <c r="M179" s="173">
        <f t="shared" ref="M179" si="21">G179+1</f>
        <v>43915</v>
      </c>
      <c r="N179" s="173"/>
      <c r="O179" s="173"/>
      <c r="P179" s="173"/>
      <c r="Q179" s="173"/>
      <c r="R179" s="173"/>
      <c r="S179" s="173">
        <f t="shared" ref="S179" si="22">M179+1</f>
        <v>43916</v>
      </c>
      <c r="T179" s="173"/>
      <c r="U179" s="173"/>
      <c r="V179" s="173"/>
      <c r="W179" s="173"/>
      <c r="X179" s="173"/>
      <c r="Y179" s="173">
        <f t="shared" ref="Y179" si="23">S179+1</f>
        <v>43917</v>
      </c>
      <c r="Z179" s="173"/>
      <c r="AA179" s="173"/>
      <c r="AB179" s="173"/>
      <c r="AC179" s="173"/>
      <c r="AD179" s="173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73">
        <f>A179+7</f>
        <v>43920</v>
      </c>
      <c r="B187" s="173"/>
      <c r="C187" s="173"/>
      <c r="D187" s="173"/>
      <c r="E187" s="173"/>
      <c r="F187" s="173"/>
      <c r="G187" s="173">
        <f>A187+1</f>
        <v>43921</v>
      </c>
      <c r="H187" s="173"/>
      <c r="I187" s="173"/>
      <c r="J187" s="173"/>
      <c r="K187" s="173"/>
      <c r="L187" s="173"/>
      <c r="M187" s="173">
        <f t="shared" ref="M187" si="24">G187+1</f>
        <v>43922</v>
      </c>
      <c r="N187" s="173"/>
      <c r="O187" s="173"/>
      <c r="P187" s="173"/>
      <c r="Q187" s="173"/>
      <c r="R187" s="173"/>
      <c r="S187" s="173">
        <f t="shared" ref="S187" si="25">M187+1</f>
        <v>43923</v>
      </c>
      <c r="T187" s="173"/>
      <c r="U187" s="173"/>
      <c r="V187" s="173"/>
      <c r="W187" s="173"/>
      <c r="X187" s="173"/>
      <c r="Y187" s="173">
        <f t="shared" ref="Y187" si="26">S187+1</f>
        <v>43924</v>
      </c>
      <c r="Z187" s="173"/>
      <c r="AA187" s="173"/>
      <c r="AB187" s="173"/>
      <c r="AC187" s="173"/>
      <c r="AD187" s="173"/>
    </row>
    <row r="188" spans="1:30" ht="15.75" x14ac:dyDescent="0.25">
      <c r="A188" s="87" t="s">
        <v>0</v>
      </c>
      <c r="B188" s="88" t="s">
        <v>1</v>
      </c>
      <c r="C188" s="89" t="s">
        <v>2</v>
      </c>
      <c r="D188" s="88" t="s">
        <v>3</v>
      </c>
      <c r="E188" s="88" t="s">
        <v>4</v>
      </c>
      <c r="F188" s="88" t="s">
        <v>5</v>
      </c>
      <c r="G188" s="87" t="s">
        <v>0</v>
      </c>
      <c r="H188" s="88" t="s">
        <v>1</v>
      </c>
      <c r="I188" s="89" t="s">
        <v>2</v>
      </c>
      <c r="J188" s="88" t="s">
        <v>3</v>
      </c>
      <c r="K188" s="88" t="s">
        <v>4</v>
      </c>
      <c r="L188" s="88" t="s">
        <v>5</v>
      </c>
      <c r="M188" s="87" t="s">
        <v>0</v>
      </c>
      <c r="N188" s="88" t="s">
        <v>1</v>
      </c>
      <c r="O188" s="89" t="s">
        <v>2</v>
      </c>
      <c r="P188" s="88" t="s">
        <v>3</v>
      </c>
      <c r="Q188" s="88" t="s">
        <v>4</v>
      </c>
      <c r="R188" s="88" t="s">
        <v>5</v>
      </c>
      <c r="S188" s="87" t="s">
        <v>0</v>
      </c>
      <c r="T188" s="88" t="s">
        <v>1</v>
      </c>
      <c r="U188" s="89" t="s">
        <v>2</v>
      </c>
      <c r="V188" s="88" t="s">
        <v>3</v>
      </c>
      <c r="W188" s="88" t="s">
        <v>4</v>
      </c>
      <c r="X188" s="88" t="s">
        <v>5</v>
      </c>
      <c r="Y188" s="87" t="s">
        <v>0</v>
      </c>
      <c r="Z188" s="88" t="s">
        <v>1</v>
      </c>
      <c r="AA188" s="89" t="s">
        <v>2</v>
      </c>
      <c r="AB188" s="88" t="s">
        <v>3</v>
      </c>
      <c r="AC188" s="88" t="s">
        <v>4</v>
      </c>
      <c r="AD188" s="88" t="s">
        <v>5</v>
      </c>
    </row>
    <row r="189" spans="1:30" ht="15.75" x14ac:dyDescent="0.25">
      <c r="A189" s="90" t="s">
        <v>236</v>
      </c>
      <c r="B189" s="91"/>
      <c r="C189" s="92"/>
      <c r="D189" s="92"/>
      <c r="E189" s="92"/>
      <c r="F189" s="93"/>
      <c r="G189" s="90"/>
      <c r="H189" s="91"/>
      <c r="I189" s="92"/>
      <c r="J189" s="92"/>
      <c r="K189" s="92"/>
      <c r="L189" s="93"/>
      <c r="M189" s="90"/>
      <c r="N189" s="91"/>
      <c r="O189" s="92"/>
      <c r="P189" s="92"/>
      <c r="Q189" s="92"/>
      <c r="R189" s="93"/>
      <c r="S189" s="90"/>
      <c r="T189" s="91"/>
      <c r="U189" s="92"/>
      <c r="V189" s="92"/>
      <c r="W189" s="92"/>
      <c r="X189" s="93"/>
      <c r="Y189" s="90"/>
      <c r="Z189" s="91"/>
      <c r="AA189" s="92"/>
      <c r="AB189" s="92"/>
      <c r="AC189" s="92"/>
      <c r="AD189" s="93"/>
    </row>
    <row r="190" spans="1:30" ht="15.75" x14ac:dyDescent="0.25">
      <c r="A190" s="90" t="s">
        <v>234</v>
      </c>
      <c r="B190" s="91"/>
      <c r="C190" s="92"/>
      <c r="D190" s="92"/>
      <c r="E190" s="92"/>
      <c r="F190" s="93"/>
      <c r="G190" s="90"/>
      <c r="H190" s="91"/>
      <c r="I190" s="92"/>
      <c r="J190" s="92"/>
      <c r="K190" s="92"/>
      <c r="L190" s="93"/>
      <c r="M190" s="90"/>
      <c r="N190" s="91"/>
      <c r="O190" s="92"/>
      <c r="P190" s="92"/>
      <c r="Q190" s="92"/>
      <c r="R190" s="93"/>
      <c r="S190" s="90"/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235</v>
      </c>
      <c r="B191" s="91"/>
      <c r="C191" s="92"/>
      <c r="D191" s="92"/>
      <c r="E191" s="92"/>
      <c r="F191" s="93"/>
      <c r="G191" s="90"/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/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237</v>
      </c>
      <c r="B192" s="91"/>
      <c r="C192" s="92"/>
      <c r="D192" s="92"/>
      <c r="E192" s="92"/>
      <c r="F192" s="93"/>
      <c r="G192" s="90"/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/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28</v>
      </c>
      <c r="B193" s="91"/>
      <c r="C193" s="92"/>
      <c r="D193" s="92"/>
      <c r="E193" s="92"/>
      <c r="F193" s="93"/>
      <c r="G193" s="90"/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/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238</v>
      </c>
      <c r="B194" s="91"/>
      <c r="C194" s="92"/>
      <c r="D194" s="92"/>
      <c r="E194" s="92"/>
      <c r="F194" s="93"/>
      <c r="G194" s="90"/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/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/>
      <c r="B195" s="91"/>
      <c r="C195" s="92"/>
      <c r="D195" s="92"/>
      <c r="E195" s="92"/>
      <c r="F195" s="93"/>
      <c r="G195" s="90"/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/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173">
        <f>A187+7</f>
        <v>43927</v>
      </c>
      <c r="B196" s="173"/>
      <c r="C196" s="173"/>
      <c r="D196" s="173"/>
      <c r="E196" s="173"/>
      <c r="F196" s="173"/>
      <c r="G196" s="173">
        <f>A196+1</f>
        <v>43928</v>
      </c>
      <c r="H196" s="173"/>
      <c r="I196" s="173"/>
      <c r="J196" s="173"/>
      <c r="K196" s="173"/>
      <c r="L196" s="173"/>
      <c r="M196" s="173">
        <f t="shared" ref="M196" si="27">G196+1</f>
        <v>43929</v>
      </c>
      <c r="N196" s="173"/>
      <c r="O196" s="173"/>
      <c r="P196" s="173"/>
      <c r="Q196" s="173"/>
      <c r="R196" s="173"/>
      <c r="S196" s="173">
        <f t="shared" ref="S196" si="28">M196+1</f>
        <v>43930</v>
      </c>
      <c r="T196" s="173"/>
      <c r="U196" s="173"/>
      <c r="V196" s="173"/>
      <c r="W196" s="173"/>
      <c r="X196" s="173"/>
      <c r="Y196" s="173">
        <f t="shared" ref="Y196" si="29">S196+1</f>
        <v>43931</v>
      </c>
      <c r="Z196" s="173"/>
      <c r="AA196" s="173"/>
      <c r="AB196" s="173"/>
      <c r="AC196" s="173"/>
      <c r="AD196" s="173"/>
    </row>
    <row r="197" spans="1:30" ht="15.75" x14ac:dyDescent="0.25">
      <c r="A197" s="87" t="s">
        <v>0</v>
      </c>
      <c r="B197" s="88" t="s">
        <v>1</v>
      </c>
      <c r="C197" s="89" t="s">
        <v>2</v>
      </c>
      <c r="D197" s="88" t="s">
        <v>3</v>
      </c>
      <c r="E197" s="88" t="s">
        <v>4</v>
      </c>
      <c r="F197" s="88" t="s">
        <v>5</v>
      </c>
      <c r="G197" s="87" t="s">
        <v>0</v>
      </c>
      <c r="H197" s="88" t="s">
        <v>1</v>
      </c>
      <c r="I197" s="89" t="s">
        <v>2</v>
      </c>
      <c r="J197" s="88" t="s">
        <v>3</v>
      </c>
      <c r="K197" s="88" t="s">
        <v>4</v>
      </c>
      <c r="L197" s="88" t="s">
        <v>5</v>
      </c>
      <c r="M197" s="87" t="s">
        <v>0</v>
      </c>
      <c r="N197" s="88" t="s">
        <v>1</v>
      </c>
      <c r="O197" s="89" t="s">
        <v>2</v>
      </c>
      <c r="P197" s="88" t="s">
        <v>3</v>
      </c>
      <c r="Q197" s="88" t="s">
        <v>4</v>
      </c>
      <c r="R197" s="88" t="s">
        <v>5</v>
      </c>
      <c r="S197" s="87" t="s">
        <v>0</v>
      </c>
      <c r="T197" s="88" t="s">
        <v>1</v>
      </c>
      <c r="U197" s="89" t="s">
        <v>2</v>
      </c>
      <c r="V197" s="88" t="s">
        <v>3</v>
      </c>
      <c r="W197" s="88" t="s">
        <v>4</v>
      </c>
      <c r="X197" s="88" t="s">
        <v>5</v>
      </c>
      <c r="Y197" s="87" t="s">
        <v>0</v>
      </c>
      <c r="Z197" s="88" t="s">
        <v>1</v>
      </c>
      <c r="AA197" s="89" t="s">
        <v>2</v>
      </c>
      <c r="AB197" s="88" t="s">
        <v>3</v>
      </c>
      <c r="AC197" s="88" t="s">
        <v>4</v>
      </c>
      <c r="AD197" s="88" t="s">
        <v>5</v>
      </c>
    </row>
    <row r="198" spans="1:30" ht="15.75" x14ac:dyDescent="0.25">
      <c r="A198" s="90"/>
      <c r="B198" s="91"/>
      <c r="C198" s="92"/>
      <c r="D198" s="92"/>
      <c r="E198" s="92"/>
      <c r="F198" s="93"/>
      <c r="G198" s="90"/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/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/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/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90"/>
      <c r="B202" s="91"/>
      <c r="C202" s="92"/>
      <c r="D202" s="92"/>
      <c r="E202" s="92"/>
      <c r="F202" s="93"/>
      <c r="G202" s="90"/>
      <c r="H202" s="91"/>
      <c r="I202" s="92"/>
      <c r="J202" s="92"/>
      <c r="K202" s="92"/>
      <c r="L202" s="93"/>
      <c r="M202" s="90"/>
      <c r="N202" s="91"/>
      <c r="O202" s="92"/>
      <c r="P202" s="92"/>
      <c r="Q202" s="92"/>
      <c r="R202" s="93"/>
      <c r="S202" s="90"/>
      <c r="T202" s="91"/>
      <c r="U202" s="92"/>
      <c r="V202" s="92"/>
      <c r="W202" s="92"/>
      <c r="X202" s="93"/>
      <c r="Y202" s="90"/>
      <c r="Z202" s="91"/>
      <c r="AA202" s="92"/>
      <c r="AB202" s="92"/>
      <c r="AC202" s="92"/>
      <c r="AD202" s="93"/>
    </row>
    <row r="203" spans="1:30" ht="15.75" x14ac:dyDescent="0.25">
      <c r="A203" s="90"/>
      <c r="B203" s="91"/>
      <c r="C203" s="92"/>
      <c r="D203" s="92"/>
      <c r="E203" s="92"/>
      <c r="F203" s="93"/>
      <c r="G203" s="90"/>
      <c r="H203" s="91"/>
      <c r="I203" s="92"/>
      <c r="J203" s="92"/>
      <c r="K203" s="92"/>
      <c r="L203" s="93"/>
      <c r="M203" s="90"/>
      <c r="N203" s="91"/>
      <c r="O203" s="92"/>
      <c r="P203" s="92"/>
      <c r="Q203" s="92"/>
      <c r="R203" s="93"/>
      <c r="S203" s="90"/>
      <c r="T203" s="91"/>
      <c r="U203" s="92"/>
      <c r="V203" s="92"/>
      <c r="W203" s="92"/>
      <c r="X203" s="93"/>
      <c r="Y203" s="90"/>
      <c r="Z203" s="91"/>
      <c r="AA203" s="92"/>
      <c r="AB203" s="92"/>
      <c r="AC203" s="92"/>
      <c r="AD203" s="93"/>
    </row>
    <row r="204" spans="1:30" ht="15.75" x14ac:dyDescent="0.25">
      <c r="A204" s="173">
        <f>A196+7</f>
        <v>43934</v>
      </c>
      <c r="B204" s="173"/>
      <c r="C204" s="173"/>
      <c r="D204" s="173"/>
      <c r="E204" s="173"/>
      <c r="F204" s="173"/>
      <c r="G204" s="173">
        <f>A204+1</f>
        <v>43935</v>
      </c>
      <c r="H204" s="173"/>
      <c r="I204" s="173"/>
      <c r="J204" s="173"/>
      <c r="K204" s="173"/>
      <c r="L204" s="173"/>
      <c r="M204" s="173">
        <f t="shared" ref="M204" si="30">G204+1</f>
        <v>43936</v>
      </c>
      <c r="N204" s="173"/>
      <c r="O204" s="173"/>
      <c r="P204" s="173"/>
      <c r="Q204" s="173"/>
      <c r="R204" s="173"/>
      <c r="S204" s="173">
        <f t="shared" ref="S204" si="31">M204+1</f>
        <v>43937</v>
      </c>
      <c r="T204" s="173"/>
      <c r="U204" s="173"/>
      <c r="V204" s="173"/>
      <c r="W204" s="173"/>
      <c r="X204" s="173"/>
      <c r="Y204" s="173">
        <f t="shared" ref="Y204" si="32">S204+1</f>
        <v>43938</v>
      </c>
      <c r="Z204" s="173"/>
      <c r="AA204" s="173"/>
      <c r="AB204" s="173"/>
      <c r="AC204" s="173"/>
      <c r="AD204" s="173"/>
    </row>
    <row r="205" spans="1:30" ht="15.75" x14ac:dyDescent="0.25">
      <c r="A205" s="87" t="s">
        <v>0</v>
      </c>
      <c r="B205" s="88" t="s">
        <v>1</v>
      </c>
      <c r="C205" s="89" t="s">
        <v>2</v>
      </c>
      <c r="D205" s="88" t="s">
        <v>3</v>
      </c>
      <c r="E205" s="88" t="s">
        <v>4</v>
      </c>
      <c r="F205" s="88" t="s">
        <v>5</v>
      </c>
      <c r="G205" s="87" t="s">
        <v>0</v>
      </c>
      <c r="H205" s="88" t="s">
        <v>1</v>
      </c>
      <c r="I205" s="89" t="s">
        <v>2</v>
      </c>
      <c r="J205" s="88" t="s">
        <v>3</v>
      </c>
      <c r="K205" s="88" t="s">
        <v>4</v>
      </c>
      <c r="L205" s="88" t="s">
        <v>5</v>
      </c>
      <c r="M205" s="87" t="s">
        <v>0</v>
      </c>
      <c r="N205" s="88" t="s">
        <v>1</v>
      </c>
      <c r="O205" s="89" t="s">
        <v>2</v>
      </c>
      <c r="P205" s="88" t="s">
        <v>3</v>
      </c>
      <c r="Q205" s="88" t="s">
        <v>4</v>
      </c>
      <c r="R205" s="88" t="s">
        <v>5</v>
      </c>
      <c r="S205" s="87" t="s">
        <v>0</v>
      </c>
      <c r="T205" s="88" t="s">
        <v>1</v>
      </c>
      <c r="U205" s="89" t="s">
        <v>2</v>
      </c>
      <c r="V205" s="88" t="s">
        <v>3</v>
      </c>
      <c r="W205" s="88" t="s">
        <v>4</v>
      </c>
      <c r="X205" s="88" t="s">
        <v>5</v>
      </c>
      <c r="Y205" s="87" t="s">
        <v>0</v>
      </c>
      <c r="Z205" s="88" t="s">
        <v>1</v>
      </c>
      <c r="AA205" s="89" t="s">
        <v>2</v>
      </c>
      <c r="AB205" s="88" t="s">
        <v>3</v>
      </c>
      <c r="AC205" s="88" t="s">
        <v>4</v>
      </c>
      <c r="AD205" s="88" t="s">
        <v>5</v>
      </c>
    </row>
    <row r="206" spans="1:30" ht="15.75" x14ac:dyDescent="0.25">
      <c r="A206" s="90"/>
      <c r="B206" s="91"/>
      <c r="C206" s="92"/>
      <c r="D206" s="92"/>
      <c r="E206" s="92"/>
      <c r="F206" s="93"/>
      <c r="G206" s="90"/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/>
      <c r="B207" s="91"/>
      <c r="C207" s="92"/>
      <c r="D207" s="92"/>
      <c r="E207" s="92"/>
      <c r="F207" s="93"/>
      <c r="G207" s="90"/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/>
      <c r="B208" s="91"/>
      <c r="C208" s="92"/>
      <c r="D208" s="92"/>
      <c r="E208" s="92"/>
      <c r="F208" s="93"/>
      <c r="G208" s="90"/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/>
      <c r="B209" s="91"/>
      <c r="C209" s="92"/>
      <c r="D209" s="92"/>
      <c r="E209" s="92"/>
      <c r="F209" s="93"/>
      <c r="G209" s="90"/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/>
      <c r="B210" s="91"/>
      <c r="C210" s="92"/>
      <c r="D210" s="92"/>
      <c r="E210" s="92"/>
      <c r="F210" s="93"/>
      <c r="G210" s="90"/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/>
      <c r="B211" s="91"/>
      <c r="C211" s="92"/>
      <c r="D211" s="92"/>
      <c r="E211" s="92"/>
      <c r="F211" s="93"/>
      <c r="G211" s="90"/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173">
        <f>A204+7</f>
        <v>43941</v>
      </c>
      <c r="B212" s="173"/>
      <c r="C212" s="173"/>
      <c r="D212" s="173"/>
      <c r="E212" s="173"/>
      <c r="F212" s="173"/>
      <c r="G212" s="173">
        <f>A212+1</f>
        <v>43942</v>
      </c>
      <c r="H212" s="173"/>
      <c r="I212" s="173"/>
      <c r="J212" s="173"/>
      <c r="K212" s="173"/>
      <c r="L212" s="173"/>
      <c r="M212" s="173">
        <f t="shared" ref="M212" si="33">G212+1</f>
        <v>43943</v>
      </c>
      <c r="N212" s="173"/>
      <c r="O212" s="173"/>
      <c r="P212" s="173"/>
      <c r="Q212" s="173"/>
      <c r="R212" s="173"/>
      <c r="S212" s="173">
        <f t="shared" ref="S212" si="34">M212+1</f>
        <v>43944</v>
      </c>
      <c r="T212" s="173"/>
      <c r="U212" s="173"/>
      <c r="V212" s="173"/>
      <c r="W212" s="173"/>
      <c r="X212" s="173"/>
      <c r="Y212" s="173">
        <f t="shared" ref="Y212" si="35">S212+1</f>
        <v>43945</v>
      </c>
      <c r="Z212" s="173"/>
      <c r="AA212" s="173"/>
      <c r="AB212" s="173"/>
      <c r="AC212" s="173"/>
      <c r="AD212" s="173"/>
    </row>
    <row r="213" spans="1:30" ht="15.75" x14ac:dyDescent="0.25">
      <c r="A213" s="87" t="s">
        <v>0</v>
      </c>
      <c r="B213" s="88" t="s">
        <v>1</v>
      </c>
      <c r="C213" s="89" t="s">
        <v>2</v>
      </c>
      <c r="D213" s="88" t="s">
        <v>3</v>
      </c>
      <c r="E213" s="88" t="s">
        <v>4</v>
      </c>
      <c r="F213" s="88" t="s">
        <v>5</v>
      </c>
      <c r="G213" s="87" t="s">
        <v>0</v>
      </c>
      <c r="H213" s="88" t="s">
        <v>1</v>
      </c>
      <c r="I213" s="89" t="s">
        <v>2</v>
      </c>
      <c r="J213" s="88" t="s">
        <v>3</v>
      </c>
      <c r="K213" s="88" t="s">
        <v>4</v>
      </c>
      <c r="L213" s="88" t="s">
        <v>5</v>
      </c>
      <c r="M213" s="87" t="s">
        <v>0</v>
      </c>
      <c r="N213" s="88" t="s">
        <v>1</v>
      </c>
      <c r="O213" s="89" t="s">
        <v>2</v>
      </c>
      <c r="P213" s="88" t="s">
        <v>3</v>
      </c>
      <c r="Q213" s="88" t="s">
        <v>4</v>
      </c>
      <c r="R213" s="88" t="s">
        <v>5</v>
      </c>
      <c r="S213" s="87" t="s">
        <v>0</v>
      </c>
      <c r="T213" s="88" t="s">
        <v>1</v>
      </c>
      <c r="U213" s="89" t="s">
        <v>2</v>
      </c>
      <c r="V213" s="88" t="s">
        <v>3</v>
      </c>
      <c r="W213" s="88" t="s">
        <v>4</v>
      </c>
      <c r="X213" s="88" t="s">
        <v>5</v>
      </c>
      <c r="Y213" s="87" t="s">
        <v>0</v>
      </c>
      <c r="Z213" s="88" t="s">
        <v>1</v>
      </c>
      <c r="AA213" s="89" t="s">
        <v>2</v>
      </c>
      <c r="AB213" s="88" t="s">
        <v>3</v>
      </c>
      <c r="AC213" s="88" t="s">
        <v>4</v>
      </c>
      <c r="AD213" s="88" t="s">
        <v>5</v>
      </c>
    </row>
    <row r="214" spans="1:30" ht="15.75" x14ac:dyDescent="0.25">
      <c r="A214" s="90"/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/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90"/>
      <c r="B218" s="91"/>
      <c r="C218" s="92"/>
      <c r="D218" s="92"/>
      <c r="E218" s="92"/>
      <c r="F218" s="93"/>
      <c r="G218" s="90"/>
      <c r="H218" s="91"/>
      <c r="I218" s="92"/>
      <c r="J218" s="92"/>
      <c r="K218" s="92"/>
      <c r="L218" s="93"/>
      <c r="M218" s="90"/>
      <c r="N218" s="91"/>
      <c r="O218" s="92"/>
      <c r="P218" s="92"/>
      <c r="Q218" s="92"/>
      <c r="R218" s="93"/>
      <c r="S218" s="90"/>
      <c r="T218" s="91"/>
      <c r="U218" s="92"/>
      <c r="V218" s="92"/>
      <c r="W218" s="92"/>
      <c r="X218" s="93"/>
      <c r="Y218" s="90"/>
      <c r="Z218" s="91"/>
      <c r="AA218" s="92"/>
      <c r="AB218" s="92"/>
      <c r="AC218" s="92"/>
      <c r="AD218" s="93"/>
    </row>
    <row r="219" spans="1:30" ht="15.75" x14ac:dyDescent="0.25">
      <c r="A219" s="90"/>
      <c r="B219" s="91"/>
      <c r="C219" s="92"/>
      <c r="D219" s="92"/>
      <c r="E219" s="92"/>
      <c r="F219" s="93"/>
      <c r="G219" s="90"/>
      <c r="H219" s="91"/>
      <c r="I219" s="92"/>
      <c r="J219" s="92"/>
      <c r="K219" s="92"/>
      <c r="L219" s="93"/>
      <c r="M219" s="90"/>
      <c r="N219" s="91"/>
      <c r="O219" s="92"/>
      <c r="P219" s="92"/>
      <c r="Q219" s="92"/>
      <c r="R219" s="93"/>
      <c r="S219" s="90"/>
      <c r="T219" s="91"/>
      <c r="U219" s="92"/>
      <c r="V219" s="92"/>
      <c r="W219" s="92"/>
      <c r="X219" s="93"/>
      <c r="Y219" s="90"/>
      <c r="Z219" s="91"/>
      <c r="AA219" s="92"/>
      <c r="AB219" s="92"/>
      <c r="AC219" s="92"/>
      <c r="AD219" s="93"/>
    </row>
    <row r="220" spans="1:30" ht="15.75" x14ac:dyDescent="0.25">
      <c r="A220" s="173">
        <f>A212+7</f>
        <v>43948</v>
      </c>
      <c r="B220" s="173"/>
      <c r="C220" s="173"/>
      <c r="D220" s="173"/>
      <c r="E220" s="173"/>
      <c r="F220" s="173"/>
      <c r="G220" s="173">
        <f>A220+1</f>
        <v>43949</v>
      </c>
      <c r="H220" s="173"/>
      <c r="I220" s="173"/>
      <c r="J220" s="173"/>
      <c r="K220" s="173"/>
      <c r="L220" s="173"/>
      <c r="M220" s="173">
        <f t="shared" ref="M220" si="36">G220+1</f>
        <v>43950</v>
      </c>
      <c r="N220" s="173"/>
      <c r="O220" s="173"/>
      <c r="P220" s="173"/>
      <c r="Q220" s="173"/>
      <c r="R220" s="173"/>
      <c r="S220" s="173">
        <f t="shared" ref="S220" si="37">M220+1</f>
        <v>43951</v>
      </c>
      <c r="T220" s="173"/>
      <c r="U220" s="173"/>
      <c r="V220" s="173"/>
      <c r="W220" s="173"/>
      <c r="X220" s="173"/>
      <c r="Y220" s="173">
        <f t="shared" ref="Y220" si="38">S220+1</f>
        <v>43952</v>
      </c>
      <c r="Z220" s="173"/>
      <c r="AA220" s="173"/>
      <c r="AB220" s="173"/>
      <c r="AC220" s="173"/>
      <c r="AD220" s="173"/>
    </row>
    <row r="221" spans="1:30" ht="15.75" x14ac:dyDescent="0.25">
      <c r="A221" s="87" t="s">
        <v>0</v>
      </c>
      <c r="B221" s="88" t="s">
        <v>1</v>
      </c>
      <c r="C221" s="89" t="s">
        <v>2</v>
      </c>
      <c r="D221" s="88" t="s">
        <v>3</v>
      </c>
      <c r="E221" s="88" t="s">
        <v>4</v>
      </c>
      <c r="F221" s="88" t="s">
        <v>5</v>
      </c>
      <c r="G221" s="87" t="s">
        <v>0</v>
      </c>
      <c r="H221" s="88" t="s">
        <v>1</v>
      </c>
      <c r="I221" s="89" t="s">
        <v>2</v>
      </c>
      <c r="J221" s="88" t="s">
        <v>3</v>
      </c>
      <c r="K221" s="88" t="s">
        <v>4</v>
      </c>
      <c r="L221" s="88" t="s">
        <v>5</v>
      </c>
      <c r="M221" s="87" t="s">
        <v>0</v>
      </c>
      <c r="N221" s="88" t="s">
        <v>1</v>
      </c>
      <c r="O221" s="89" t="s">
        <v>2</v>
      </c>
      <c r="P221" s="88" t="s">
        <v>3</v>
      </c>
      <c r="Q221" s="88" t="s">
        <v>4</v>
      </c>
      <c r="R221" s="88" t="s">
        <v>5</v>
      </c>
      <c r="S221" s="87" t="s">
        <v>0</v>
      </c>
      <c r="T221" s="88" t="s">
        <v>1</v>
      </c>
      <c r="U221" s="89" t="s">
        <v>2</v>
      </c>
      <c r="V221" s="88" t="s">
        <v>3</v>
      </c>
      <c r="W221" s="88" t="s">
        <v>4</v>
      </c>
      <c r="X221" s="88" t="s">
        <v>5</v>
      </c>
      <c r="Y221" s="87" t="s">
        <v>0</v>
      </c>
      <c r="Z221" s="88" t="s">
        <v>1</v>
      </c>
      <c r="AA221" s="89" t="s">
        <v>2</v>
      </c>
      <c r="AB221" s="88" t="s">
        <v>3</v>
      </c>
      <c r="AC221" s="88" t="s">
        <v>4</v>
      </c>
      <c r="AD221" s="88" t="s">
        <v>5</v>
      </c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173">
        <f>A220+7</f>
        <v>43955</v>
      </c>
      <c r="B228" s="173"/>
      <c r="C228" s="173"/>
      <c r="D228" s="173"/>
      <c r="E228" s="173"/>
      <c r="F228" s="173"/>
      <c r="G228" s="173">
        <f>A228+1</f>
        <v>43956</v>
      </c>
      <c r="H228" s="173"/>
      <c r="I228" s="173"/>
      <c r="J228" s="173"/>
      <c r="K228" s="173"/>
      <c r="L228" s="173"/>
      <c r="M228" s="173">
        <f t="shared" ref="M228" si="39">G228+1</f>
        <v>43957</v>
      </c>
      <c r="N228" s="173"/>
      <c r="O228" s="173"/>
      <c r="P228" s="173"/>
      <c r="Q228" s="173"/>
      <c r="R228" s="173"/>
      <c r="S228" s="173">
        <f t="shared" ref="S228" si="40">M228+1</f>
        <v>43958</v>
      </c>
      <c r="T228" s="173"/>
      <c r="U228" s="173"/>
      <c r="V228" s="173"/>
      <c r="W228" s="173"/>
      <c r="X228" s="173"/>
      <c r="Y228" s="173">
        <f t="shared" ref="Y228" si="41">S228+1</f>
        <v>43959</v>
      </c>
      <c r="Z228" s="173"/>
      <c r="AA228" s="173"/>
      <c r="AB228" s="173"/>
      <c r="AC228" s="173"/>
      <c r="AD228" s="173"/>
    </row>
    <row r="229" spans="1:30" ht="15.75" x14ac:dyDescent="0.25">
      <c r="A229" s="87" t="s">
        <v>0</v>
      </c>
      <c r="B229" s="88" t="s">
        <v>1</v>
      </c>
      <c r="C229" s="89" t="s">
        <v>2</v>
      </c>
      <c r="D229" s="88" t="s">
        <v>3</v>
      </c>
      <c r="E229" s="88" t="s">
        <v>4</v>
      </c>
      <c r="F229" s="88" t="s">
        <v>5</v>
      </c>
      <c r="G229" s="87" t="s">
        <v>0</v>
      </c>
      <c r="H229" s="88" t="s">
        <v>1</v>
      </c>
      <c r="I229" s="89" t="s">
        <v>2</v>
      </c>
      <c r="J229" s="88" t="s">
        <v>3</v>
      </c>
      <c r="K229" s="88" t="s">
        <v>4</v>
      </c>
      <c r="L229" s="88" t="s">
        <v>5</v>
      </c>
      <c r="M229" s="87" t="s">
        <v>0</v>
      </c>
      <c r="N229" s="88" t="s">
        <v>1</v>
      </c>
      <c r="O229" s="89" t="s">
        <v>2</v>
      </c>
      <c r="P229" s="88" t="s">
        <v>3</v>
      </c>
      <c r="Q229" s="88" t="s">
        <v>4</v>
      </c>
      <c r="R229" s="88" t="s">
        <v>5</v>
      </c>
      <c r="S229" s="87" t="s">
        <v>0</v>
      </c>
      <c r="T229" s="88" t="s">
        <v>1</v>
      </c>
      <c r="U229" s="89" t="s">
        <v>2</v>
      </c>
      <c r="V229" s="88" t="s">
        <v>3</v>
      </c>
      <c r="W229" s="88" t="s">
        <v>4</v>
      </c>
      <c r="X229" s="88" t="s">
        <v>5</v>
      </c>
      <c r="Y229" s="87" t="s">
        <v>0</v>
      </c>
      <c r="Z229" s="88" t="s">
        <v>1</v>
      </c>
      <c r="AA229" s="89" t="s">
        <v>2</v>
      </c>
      <c r="AB229" s="88" t="s">
        <v>3</v>
      </c>
      <c r="AC229" s="88" t="s">
        <v>4</v>
      </c>
      <c r="AD229" s="88" t="s">
        <v>5</v>
      </c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/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90"/>
      <c r="B234" s="91"/>
      <c r="C234" s="92"/>
      <c r="D234" s="92"/>
      <c r="E234" s="92"/>
      <c r="F234" s="93"/>
      <c r="G234" s="90"/>
      <c r="H234" s="91"/>
      <c r="I234" s="92"/>
      <c r="J234" s="92"/>
      <c r="K234" s="92"/>
      <c r="L234" s="93"/>
      <c r="M234" s="90"/>
      <c r="N234" s="91"/>
      <c r="O234" s="92"/>
      <c r="P234" s="92"/>
      <c r="Q234" s="92"/>
      <c r="R234" s="93"/>
      <c r="S234" s="90"/>
      <c r="T234" s="91"/>
      <c r="U234" s="92"/>
      <c r="V234" s="92"/>
      <c r="W234" s="92"/>
      <c r="X234" s="93"/>
      <c r="Y234" s="90"/>
      <c r="Z234" s="91"/>
      <c r="AA234" s="92"/>
      <c r="AB234" s="92"/>
      <c r="AC234" s="92"/>
      <c r="AD234" s="93"/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173">
        <f>A228+7</f>
        <v>43962</v>
      </c>
      <c r="B236" s="173"/>
      <c r="C236" s="173"/>
      <c r="D236" s="173"/>
      <c r="E236" s="173"/>
      <c r="F236" s="173"/>
      <c r="G236" s="173">
        <f>A236+1</f>
        <v>43963</v>
      </c>
      <c r="H236" s="173"/>
      <c r="I236" s="173"/>
      <c r="J236" s="173"/>
      <c r="K236" s="173"/>
      <c r="L236" s="173"/>
      <c r="M236" s="173">
        <f t="shared" ref="M236" si="42">G236+1</f>
        <v>43964</v>
      </c>
      <c r="N236" s="173"/>
      <c r="O236" s="173"/>
      <c r="P236" s="173"/>
      <c r="Q236" s="173"/>
      <c r="R236" s="173"/>
      <c r="S236" s="173">
        <f t="shared" ref="S236" si="43">M236+1</f>
        <v>43965</v>
      </c>
      <c r="T236" s="173"/>
      <c r="U236" s="173"/>
      <c r="V236" s="173"/>
      <c r="W236" s="173"/>
      <c r="X236" s="173"/>
      <c r="Y236" s="173">
        <f t="shared" ref="Y236" si="44">S236+1</f>
        <v>43966</v>
      </c>
      <c r="Z236" s="173"/>
      <c r="AA236" s="173"/>
      <c r="AB236" s="173"/>
      <c r="AC236" s="173"/>
      <c r="AD236" s="173"/>
    </row>
    <row r="237" spans="1:30" ht="15.75" x14ac:dyDescent="0.25">
      <c r="A237" s="87" t="s">
        <v>0</v>
      </c>
      <c r="B237" s="88" t="s">
        <v>1</v>
      </c>
      <c r="C237" s="89" t="s">
        <v>2</v>
      </c>
      <c r="D237" s="88" t="s">
        <v>3</v>
      </c>
      <c r="E237" s="88" t="s">
        <v>4</v>
      </c>
      <c r="F237" s="88" t="s">
        <v>5</v>
      </c>
      <c r="G237" s="87" t="s">
        <v>0</v>
      </c>
      <c r="H237" s="88" t="s">
        <v>1</v>
      </c>
      <c r="I237" s="89" t="s">
        <v>2</v>
      </c>
      <c r="J237" s="88" t="s">
        <v>3</v>
      </c>
      <c r="K237" s="88" t="s">
        <v>4</v>
      </c>
      <c r="L237" s="88" t="s">
        <v>5</v>
      </c>
      <c r="M237" s="87" t="s">
        <v>0</v>
      </c>
      <c r="N237" s="88" t="s">
        <v>1</v>
      </c>
      <c r="O237" s="89" t="s">
        <v>2</v>
      </c>
      <c r="P237" s="88" t="s">
        <v>3</v>
      </c>
      <c r="Q237" s="88" t="s">
        <v>4</v>
      </c>
      <c r="R237" s="88" t="s">
        <v>5</v>
      </c>
      <c r="S237" s="87" t="s">
        <v>0</v>
      </c>
      <c r="T237" s="88" t="s">
        <v>1</v>
      </c>
      <c r="U237" s="89" t="s">
        <v>2</v>
      </c>
      <c r="V237" s="88" t="s">
        <v>3</v>
      </c>
      <c r="W237" s="88" t="s">
        <v>4</v>
      </c>
      <c r="X237" s="88" t="s">
        <v>5</v>
      </c>
      <c r="Y237" s="87" t="s">
        <v>0</v>
      </c>
      <c r="Z237" s="88" t="s">
        <v>1</v>
      </c>
      <c r="AA237" s="89" t="s">
        <v>2</v>
      </c>
      <c r="AB237" s="88" t="s">
        <v>3</v>
      </c>
      <c r="AC237" s="88" t="s">
        <v>4</v>
      </c>
      <c r="AD237" s="88" t="s">
        <v>5</v>
      </c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173">
        <f>A236+7</f>
        <v>43969</v>
      </c>
      <c r="B244" s="173"/>
      <c r="C244" s="173"/>
      <c r="D244" s="173"/>
      <c r="E244" s="173"/>
      <c r="F244" s="173"/>
      <c r="G244" s="173">
        <f>A244+1</f>
        <v>43970</v>
      </c>
      <c r="H244" s="173"/>
      <c r="I244" s="173"/>
      <c r="J244" s="173"/>
      <c r="K244" s="173"/>
      <c r="L244" s="173"/>
      <c r="M244" s="173">
        <f t="shared" ref="M244" si="45">G244+1</f>
        <v>43971</v>
      </c>
      <c r="N244" s="173"/>
      <c r="O244" s="173"/>
      <c r="P244" s="173"/>
      <c r="Q244" s="173"/>
      <c r="R244" s="173"/>
      <c r="S244" s="173">
        <f t="shared" ref="S244" si="46">M244+1</f>
        <v>43972</v>
      </c>
      <c r="T244" s="173"/>
      <c r="U244" s="173"/>
      <c r="V244" s="173"/>
      <c r="W244" s="173"/>
      <c r="X244" s="173"/>
      <c r="Y244" s="173">
        <f t="shared" ref="Y244" si="47">S244+1</f>
        <v>43973</v>
      </c>
      <c r="Z244" s="173"/>
      <c r="AA244" s="173"/>
      <c r="AB244" s="173"/>
      <c r="AC244" s="173"/>
      <c r="AD244" s="173"/>
    </row>
    <row r="245" spans="1:30" ht="15.75" x14ac:dyDescent="0.25">
      <c r="A245" s="87" t="s">
        <v>0</v>
      </c>
      <c r="B245" s="88" t="s">
        <v>1</v>
      </c>
      <c r="C245" s="89" t="s">
        <v>2</v>
      </c>
      <c r="D245" s="88" t="s">
        <v>3</v>
      </c>
      <c r="E245" s="88" t="s">
        <v>4</v>
      </c>
      <c r="F245" s="88" t="s">
        <v>5</v>
      </c>
      <c r="G245" s="87" t="s">
        <v>0</v>
      </c>
      <c r="H245" s="88" t="s">
        <v>1</v>
      </c>
      <c r="I245" s="89" t="s">
        <v>2</v>
      </c>
      <c r="J245" s="88" t="s">
        <v>3</v>
      </c>
      <c r="K245" s="88" t="s">
        <v>4</v>
      </c>
      <c r="L245" s="88" t="s">
        <v>5</v>
      </c>
      <c r="M245" s="87" t="s">
        <v>0</v>
      </c>
      <c r="N245" s="88" t="s">
        <v>1</v>
      </c>
      <c r="O245" s="89" t="s">
        <v>2</v>
      </c>
      <c r="P245" s="88" t="s">
        <v>3</v>
      </c>
      <c r="Q245" s="88" t="s">
        <v>4</v>
      </c>
      <c r="R245" s="88" t="s">
        <v>5</v>
      </c>
      <c r="S245" s="87" t="s">
        <v>0</v>
      </c>
      <c r="T245" s="88" t="s">
        <v>1</v>
      </c>
      <c r="U245" s="89" t="s">
        <v>2</v>
      </c>
      <c r="V245" s="88" t="s">
        <v>3</v>
      </c>
      <c r="W245" s="88" t="s">
        <v>4</v>
      </c>
      <c r="X245" s="88" t="s">
        <v>5</v>
      </c>
      <c r="Y245" s="87" t="s">
        <v>0</v>
      </c>
      <c r="Z245" s="88" t="s">
        <v>1</v>
      </c>
      <c r="AA245" s="89" t="s">
        <v>2</v>
      </c>
      <c r="AB245" s="88" t="s">
        <v>3</v>
      </c>
      <c r="AC245" s="88" t="s">
        <v>4</v>
      </c>
      <c r="AD245" s="88" t="s">
        <v>5</v>
      </c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90"/>
      <c r="B249" s="91"/>
      <c r="C249" s="92"/>
      <c r="D249" s="92"/>
      <c r="E249" s="92"/>
      <c r="F249" s="93"/>
      <c r="G249" s="90"/>
      <c r="H249" s="91"/>
      <c r="I249" s="92"/>
      <c r="J249" s="92"/>
      <c r="K249" s="92"/>
      <c r="L249" s="93"/>
      <c r="M249" s="90"/>
      <c r="N249" s="91"/>
      <c r="O249" s="92"/>
      <c r="P249" s="92"/>
      <c r="Q249" s="92"/>
      <c r="R249" s="93"/>
      <c r="S249" s="90"/>
      <c r="T249" s="91"/>
      <c r="U249" s="92"/>
      <c r="V249" s="92"/>
      <c r="W249" s="92"/>
      <c r="X249" s="93"/>
      <c r="Y249" s="90"/>
      <c r="Z249" s="91"/>
      <c r="AA249" s="92"/>
      <c r="AB249" s="92"/>
      <c r="AC249" s="92"/>
      <c r="AD249" s="93"/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173">
        <f t="shared" ref="A252" si="48">A244+7</f>
        <v>43976</v>
      </c>
      <c r="B252" s="173"/>
      <c r="C252" s="173"/>
      <c r="D252" s="173"/>
      <c r="E252" s="173"/>
      <c r="F252" s="173"/>
      <c r="G252" s="173">
        <f t="shared" ref="G252:G283" si="49">A252+1</f>
        <v>43977</v>
      </c>
      <c r="H252" s="173"/>
      <c r="I252" s="173"/>
      <c r="J252" s="173"/>
      <c r="K252" s="173"/>
      <c r="L252" s="173"/>
      <c r="M252" s="173">
        <f t="shared" ref="M252:M315" si="50">G252+1</f>
        <v>43978</v>
      </c>
      <c r="N252" s="173"/>
      <c r="O252" s="173"/>
      <c r="P252" s="173"/>
      <c r="Q252" s="173"/>
      <c r="R252" s="173"/>
      <c r="S252" s="173">
        <f t="shared" ref="S252:S315" si="51">M252+1</f>
        <v>43979</v>
      </c>
      <c r="T252" s="173"/>
      <c r="U252" s="173"/>
      <c r="V252" s="173"/>
      <c r="W252" s="173"/>
      <c r="X252" s="173"/>
      <c r="Y252" s="173">
        <f t="shared" ref="Y252:Y315" si="52">S252+1</f>
        <v>43980</v>
      </c>
      <c r="Z252" s="173"/>
      <c r="AA252" s="173"/>
      <c r="AB252" s="173"/>
      <c r="AC252" s="173"/>
      <c r="AD252" s="173"/>
    </row>
    <row r="253" spans="1:30" ht="15.75" x14ac:dyDescent="0.25">
      <c r="A253" s="87" t="s">
        <v>0</v>
      </c>
      <c r="B253" s="88" t="s">
        <v>1</v>
      </c>
      <c r="C253" s="89" t="s">
        <v>2</v>
      </c>
      <c r="D253" s="88" t="s">
        <v>3</v>
      </c>
      <c r="E253" s="88" t="s">
        <v>4</v>
      </c>
      <c r="F253" s="88" t="s">
        <v>5</v>
      </c>
      <c r="G253" s="87" t="s">
        <v>0</v>
      </c>
      <c r="H253" s="88" t="s">
        <v>1</v>
      </c>
      <c r="I253" s="89" t="s">
        <v>2</v>
      </c>
      <c r="J253" s="88" t="s">
        <v>3</v>
      </c>
      <c r="K253" s="88" t="s">
        <v>4</v>
      </c>
      <c r="L253" s="88" t="s">
        <v>5</v>
      </c>
      <c r="M253" s="87" t="s">
        <v>0</v>
      </c>
      <c r="N253" s="88" t="s">
        <v>1</v>
      </c>
      <c r="O253" s="89" t="s">
        <v>2</v>
      </c>
      <c r="P253" s="88" t="s">
        <v>3</v>
      </c>
      <c r="Q253" s="88" t="s">
        <v>4</v>
      </c>
      <c r="R253" s="88" t="s">
        <v>5</v>
      </c>
      <c r="S253" s="87" t="s">
        <v>0</v>
      </c>
      <c r="T253" s="88" t="s">
        <v>1</v>
      </c>
      <c r="U253" s="89" t="s">
        <v>2</v>
      </c>
      <c r="V253" s="88" t="s">
        <v>3</v>
      </c>
      <c r="W253" s="88" t="s">
        <v>4</v>
      </c>
      <c r="X253" s="88" t="s">
        <v>5</v>
      </c>
      <c r="Y253" s="87" t="s">
        <v>0</v>
      </c>
      <c r="Z253" s="88" t="s">
        <v>1</v>
      </c>
      <c r="AA253" s="89" t="s">
        <v>2</v>
      </c>
      <c r="AB253" s="88" t="s">
        <v>3</v>
      </c>
      <c r="AC253" s="88" t="s">
        <v>4</v>
      </c>
      <c r="AD253" s="88" t="s">
        <v>5</v>
      </c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173">
        <f t="shared" ref="A260" si="53">A252+7</f>
        <v>43983</v>
      </c>
      <c r="B260" s="173"/>
      <c r="C260" s="173"/>
      <c r="D260" s="173"/>
      <c r="E260" s="173"/>
      <c r="F260" s="173"/>
      <c r="G260" s="173">
        <f t="shared" ref="G260:G291" si="54">A260+1</f>
        <v>43984</v>
      </c>
      <c r="H260" s="173"/>
      <c r="I260" s="173"/>
      <c r="J260" s="173"/>
      <c r="K260" s="173"/>
      <c r="L260" s="173"/>
      <c r="M260" s="173">
        <f t="shared" ref="M260:M323" si="55">G260+1</f>
        <v>43985</v>
      </c>
      <c r="N260" s="173"/>
      <c r="O260" s="173"/>
      <c r="P260" s="173"/>
      <c r="Q260" s="173"/>
      <c r="R260" s="173"/>
      <c r="S260" s="173">
        <f t="shared" ref="S260:S323" si="56">M260+1</f>
        <v>43986</v>
      </c>
      <c r="T260" s="173"/>
      <c r="U260" s="173"/>
      <c r="V260" s="173"/>
      <c r="W260" s="173"/>
      <c r="X260" s="173"/>
      <c r="Y260" s="173">
        <f t="shared" ref="Y260:Y323" si="57">S260+1</f>
        <v>43987</v>
      </c>
      <c r="Z260" s="173"/>
      <c r="AA260" s="173"/>
      <c r="AB260" s="173"/>
      <c r="AC260" s="173"/>
      <c r="AD260" s="173"/>
    </row>
    <row r="261" spans="1:30" ht="15.75" x14ac:dyDescent="0.25">
      <c r="A261" s="87" t="s">
        <v>0</v>
      </c>
      <c r="B261" s="88" t="s">
        <v>1</v>
      </c>
      <c r="C261" s="89" t="s">
        <v>2</v>
      </c>
      <c r="D261" s="88" t="s">
        <v>3</v>
      </c>
      <c r="E261" s="88" t="s">
        <v>4</v>
      </c>
      <c r="F261" s="88" t="s">
        <v>5</v>
      </c>
      <c r="G261" s="87" t="s">
        <v>0</v>
      </c>
      <c r="H261" s="88" t="s">
        <v>1</v>
      </c>
      <c r="I261" s="89" t="s">
        <v>2</v>
      </c>
      <c r="J261" s="88" t="s">
        <v>3</v>
      </c>
      <c r="K261" s="88" t="s">
        <v>4</v>
      </c>
      <c r="L261" s="88" t="s">
        <v>5</v>
      </c>
      <c r="M261" s="87" t="s">
        <v>0</v>
      </c>
      <c r="N261" s="88" t="s">
        <v>1</v>
      </c>
      <c r="O261" s="89" t="s">
        <v>2</v>
      </c>
      <c r="P261" s="88" t="s">
        <v>3</v>
      </c>
      <c r="Q261" s="88" t="s">
        <v>4</v>
      </c>
      <c r="R261" s="88" t="s">
        <v>5</v>
      </c>
      <c r="S261" s="87" t="s">
        <v>0</v>
      </c>
      <c r="T261" s="88" t="s">
        <v>1</v>
      </c>
      <c r="U261" s="89" t="s">
        <v>2</v>
      </c>
      <c r="V261" s="88" t="s">
        <v>3</v>
      </c>
      <c r="W261" s="88" t="s">
        <v>4</v>
      </c>
      <c r="X261" s="88" t="s">
        <v>5</v>
      </c>
      <c r="Y261" s="87" t="s">
        <v>0</v>
      </c>
      <c r="Z261" s="88" t="s">
        <v>1</v>
      </c>
      <c r="AA261" s="89" t="s">
        <v>2</v>
      </c>
      <c r="AB261" s="88" t="s">
        <v>3</v>
      </c>
      <c r="AC261" s="88" t="s">
        <v>4</v>
      </c>
      <c r="AD261" s="88" t="s">
        <v>5</v>
      </c>
    </row>
    <row r="262" spans="1:30" ht="15.75" x14ac:dyDescent="0.25">
      <c r="A262" s="90"/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90"/>
      <c r="B264" s="91"/>
      <c r="C264" s="92"/>
      <c r="D264" s="92"/>
      <c r="E264" s="92"/>
      <c r="F264" s="93"/>
      <c r="G264" s="90"/>
      <c r="H264" s="91"/>
      <c r="I264" s="92"/>
      <c r="J264" s="92"/>
      <c r="K264" s="92"/>
      <c r="L264" s="93"/>
      <c r="M264" s="90"/>
      <c r="N264" s="91"/>
      <c r="O264" s="92"/>
      <c r="P264" s="92"/>
      <c r="Q264" s="92"/>
      <c r="R264" s="93"/>
      <c r="S264" s="90"/>
      <c r="T264" s="91"/>
      <c r="U264" s="92"/>
      <c r="V264" s="92"/>
      <c r="W264" s="92"/>
      <c r="X264" s="93"/>
      <c r="Y264" s="90"/>
      <c r="Z264" s="91"/>
      <c r="AA264" s="92"/>
      <c r="AB264" s="92"/>
      <c r="AC264" s="92"/>
      <c r="AD264" s="93"/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173">
        <f t="shared" ref="A268" si="58">A260+7</f>
        <v>43990</v>
      </c>
      <c r="B268" s="173"/>
      <c r="C268" s="173"/>
      <c r="D268" s="173"/>
      <c r="E268" s="173"/>
      <c r="F268" s="173"/>
      <c r="G268" s="173">
        <f t="shared" ref="G268:G299" si="59">A268+1</f>
        <v>43991</v>
      </c>
      <c r="H268" s="173"/>
      <c r="I268" s="173"/>
      <c r="J268" s="173"/>
      <c r="K268" s="173"/>
      <c r="L268" s="173"/>
      <c r="M268" s="173">
        <f t="shared" ref="M268:M331" si="60">G268+1</f>
        <v>43992</v>
      </c>
      <c r="N268" s="173"/>
      <c r="O268" s="173"/>
      <c r="P268" s="173"/>
      <c r="Q268" s="173"/>
      <c r="R268" s="173"/>
      <c r="S268" s="173">
        <f t="shared" ref="S268:S331" si="61">M268+1</f>
        <v>43993</v>
      </c>
      <c r="T268" s="173"/>
      <c r="U268" s="173"/>
      <c r="V268" s="173"/>
      <c r="W268" s="173"/>
      <c r="X268" s="173"/>
      <c r="Y268" s="173">
        <f t="shared" ref="Y268:Y331" si="62">S268+1</f>
        <v>43994</v>
      </c>
      <c r="Z268" s="173"/>
      <c r="AA268" s="173"/>
      <c r="AB268" s="173"/>
      <c r="AC268" s="173"/>
      <c r="AD268" s="173"/>
    </row>
    <row r="269" spans="1:30" ht="15.75" x14ac:dyDescent="0.25">
      <c r="A269" s="87" t="s">
        <v>0</v>
      </c>
      <c r="B269" s="88" t="s">
        <v>1</v>
      </c>
      <c r="C269" s="89" t="s">
        <v>2</v>
      </c>
      <c r="D269" s="88" t="s">
        <v>3</v>
      </c>
      <c r="E269" s="88" t="s">
        <v>4</v>
      </c>
      <c r="F269" s="88" t="s">
        <v>5</v>
      </c>
      <c r="G269" s="87" t="s">
        <v>0</v>
      </c>
      <c r="H269" s="88" t="s">
        <v>1</v>
      </c>
      <c r="I269" s="89" t="s">
        <v>2</v>
      </c>
      <c r="J269" s="88" t="s">
        <v>3</v>
      </c>
      <c r="K269" s="88" t="s">
        <v>4</v>
      </c>
      <c r="L269" s="88" t="s">
        <v>5</v>
      </c>
      <c r="M269" s="87" t="s">
        <v>0</v>
      </c>
      <c r="N269" s="88" t="s">
        <v>1</v>
      </c>
      <c r="O269" s="89" t="s">
        <v>2</v>
      </c>
      <c r="P269" s="88" t="s">
        <v>3</v>
      </c>
      <c r="Q269" s="88" t="s">
        <v>4</v>
      </c>
      <c r="R269" s="88" t="s">
        <v>5</v>
      </c>
      <c r="S269" s="87" t="s">
        <v>0</v>
      </c>
      <c r="T269" s="88" t="s">
        <v>1</v>
      </c>
      <c r="U269" s="89" t="s">
        <v>2</v>
      </c>
      <c r="V269" s="88" t="s">
        <v>3</v>
      </c>
      <c r="W269" s="88" t="s">
        <v>4</v>
      </c>
      <c r="X269" s="88" t="s">
        <v>5</v>
      </c>
      <c r="Y269" s="87" t="s">
        <v>0</v>
      </c>
      <c r="Z269" s="88" t="s">
        <v>1</v>
      </c>
      <c r="AA269" s="89" t="s">
        <v>2</v>
      </c>
      <c r="AB269" s="88" t="s">
        <v>3</v>
      </c>
      <c r="AC269" s="88" t="s">
        <v>4</v>
      </c>
      <c r="AD269" s="88" t="s">
        <v>5</v>
      </c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173">
        <f t="shared" ref="A276" si="63">A268+7</f>
        <v>43997</v>
      </c>
      <c r="B276" s="173"/>
      <c r="C276" s="173"/>
      <c r="D276" s="173"/>
      <c r="E276" s="173"/>
      <c r="F276" s="173"/>
      <c r="G276" s="173">
        <f t="shared" ref="G276:G307" si="64">A276+1</f>
        <v>43998</v>
      </c>
      <c r="H276" s="173"/>
      <c r="I276" s="173"/>
      <c r="J276" s="173"/>
      <c r="K276" s="173"/>
      <c r="L276" s="173"/>
      <c r="M276" s="173">
        <f t="shared" ref="M276:M339" si="65">G276+1</f>
        <v>43999</v>
      </c>
      <c r="N276" s="173"/>
      <c r="O276" s="173"/>
      <c r="P276" s="173"/>
      <c r="Q276" s="173"/>
      <c r="R276" s="173"/>
      <c r="S276" s="173">
        <f t="shared" ref="S276:S339" si="66">M276+1</f>
        <v>44000</v>
      </c>
      <c r="T276" s="173"/>
      <c r="U276" s="173"/>
      <c r="V276" s="173"/>
      <c r="W276" s="173"/>
      <c r="X276" s="173"/>
      <c r="Y276" s="173">
        <f t="shared" ref="Y276:Y339" si="67">S276+1</f>
        <v>44001</v>
      </c>
      <c r="Z276" s="173"/>
      <c r="AA276" s="173"/>
      <c r="AB276" s="173"/>
      <c r="AC276" s="173"/>
      <c r="AD276" s="173"/>
    </row>
    <row r="277" spans="1:30" ht="15.75" x14ac:dyDescent="0.25">
      <c r="A277" s="87" t="s">
        <v>0</v>
      </c>
      <c r="B277" s="88" t="s">
        <v>1</v>
      </c>
      <c r="C277" s="89" t="s">
        <v>2</v>
      </c>
      <c r="D277" s="88" t="s">
        <v>3</v>
      </c>
      <c r="E277" s="88" t="s">
        <v>4</v>
      </c>
      <c r="F277" s="88" t="s">
        <v>5</v>
      </c>
      <c r="G277" s="87" t="s">
        <v>0</v>
      </c>
      <c r="H277" s="88" t="s">
        <v>1</v>
      </c>
      <c r="I277" s="89" t="s">
        <v>2</v>
      </c>
      <c r="J277" s="88" t="s">
        <v>3</v>
      </c>
      <c r="K277" s="88" t="s">
        <v>4</v>
      </c>
      <c r="L277" s="88" t="s">
        <v>5</v>
      </c>
      <c r="M277" s="87" t="s">
        <v>0</v>
      </c>
      <c r="N277" s="88" t="s">
        <v>1</v>
      </c>
      <c r="O277" s="89" t="s">
        <v>2</v>
      </c>
      <c r="P277" s="88" t="s">
        <v>3</v>
      </c>
      <c r="Q277" s="88" t="s">
        <v>4</v>
      </c>
      <c r="R277" s="88" t="s">
        <v>5</v>
      </c>
      <c r="S277" s="87" t="s">
        <v>0</v>
      </c>
      <c r="T277" s="88" t="s">
        <v>1</v>
      </c>
      <c r="U277" s="89" t="s">
        <v>2</v>
      </c>
      <c r="V277" s="88" t="s">
        <v>3</v>
      </c>
      <c r="W277" s="88" t="s">
        <v>4</v>
      </c>
      <c r="X277" s="88" t="s">
        <v>5</v>
      </c>
      <c r="Y277" s="87" t="s">
        <v>0</v>
      </c>
      <c r="Z277" s="88" t="s">
        <v>1</v>
      </c>
      <c r="AA277" s="89" t="s">
        <v>2</v>
      </c>
      <c r="AB277" s="88" t="s">
        <v>3</v>
      </c>
      <c r="AC277" s="88" t="s">
        <v>4</v>
      </c>
      <c r="AD277" s="88" t="s">
        <v>5</v>
      </c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90"/>
      <c r="B279" s="91"/>
      <c r="C279" s="92"/>
      <c r="D279" s="92"/>
      <c r="E279" s="92"/>
      <c r="F279" s="93"/>
      <c r="G279" s="90"/>
      <c r="H279" s="91"/>
      <c r="I279" s="92"/>
      <c r="J279" s="92"/>
      <c r="K279" s="92"/>
      <c r="L279" s="93"/>
      <c r="M279" s="90"/>
      <c r="N279" s="91"/>
      <c r="O279" s="92"/>
      <c r="P279" s="92"/>
      <c r="Q279" s="92"/>
      <c r="R279" s="93"/>
      <c r="S279" s="90"/>
      <c r="T279" s="91"/>
      <c r="U279" s="92"/>
      <c r="V279" s="92"/>
      <c r="W279" s="92"/>
      <c r="X279" s="93"/>
      <c r="Y279" s="90"/>
      <c r="Z279" s="91"/>
      <c r="AA279" s="92"/>
      <c r="AB279" s="92"/>
      <c r="AC279" s="92"/>
      <c r="AD279" s="93"/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173">
        <f t="shared" ref="A284" si="68">A276+7</f>
        <v>44004</v>
      </c>
      <c r="B284" s="173"/>
      <c r="C284" s="173"/>
      <c r="D284" s="173"/>
      <c r="E284" s="173"/>
      <c r="F284" s="173"/>
      <c r="G284" s="173">
        <f t="shared" ref="G284:G315" si="69">A284+1</f>
        <v>44005</v>
      </c>
      <c r="H284" s="173"/>
      <c r="I284" s="173"/>
      <c r="J284" s="173"/>
      <c r="K284" s="173"/>
      <c r="L284" s="173"/>
      <c r="M284" s="173">
        <f t="shared" ref="M284:M347" si="70">G284+1</f>
        <v>44006</v>
      </c>
      <c r="N284" s="173"/>
      <c r="O284" s="173"/>
      <c r="P284" s="173"/>
      <c r="Q284" s="173"/>
      <c r="R284" s="173"/>
      <c r="S284" s="173">
        <f t="shared" ref="S284:S347" si="71">M284+1</f>
        <v>44007</v>
      </c>
      <c r="T284" s="173"/>
      <c r="U284" s="173"/>
      <c r="V284" s="173"/>
      <c r="W284" s="173"/>
      <c r="X284" s="173"/>
      <c r="Y284" s="173">
        <f t="shared" ref="Y284:Y347" si="72">S284+1</f>
        <v>44008</v>
      </c>
      <c r="Z284" s="173"/>
      <c r="AA284" s="173"/>
      <c r="AB284" s="173"/>
      <c r="AC284" s="173"/>
      <c r="AD284" s="173"/>
    </row>
    <row r="285" spans="1:30" ht="15.75" x14ac:dyDescent="0.25">
      <c r="A285" s="87" t="s">
        <v>0</v>
      </c>
      <c r="B285" s="88" t="s">
        <v>1</v>
      </c>
      <c r="C285" s="89" t="s">
        <v>2</v>
      </c>
      <c r="D285" s="88" t="s">
        <v>3</v>
      </c>
      <c r="E285" s="88" t="s">
        <v>4</v>
      </c>
      <c r="F285" s="88" t="s">
        <v>5</v>
      </c>
      <c r="G285" s="87" t="s">
        <v>0</v>
      </c>
      <c r="H285" s="88" t="s">
        <v>1</v>
      </c>
      <c r="I285" s="89" t="s">
        <v>2</v>
      </c>
      <c r="J285" s="88" t="s">
        <v>3</v>
      </c>
      <c r="K285" s="88" t="s">
        <v>4</v>
      </c>
      <c r="L285" s="88" t="s">
        <v>5</v>
      </c>
      <c r="M285" s="87" t="s">
        <v>0</v>
      </c>
      <c r="N285" s="88" t="s">
        <v>1</v>
      </c>
      <c r="O285" s="89" t="s">
        <v>2</v>
      </c>
      <c r="P285" s="88" t="s">
        <v>3</v>
      </c>
      <c r="Q285" s="88" t="s">
        <v>4</v>
      </c>
      <c r="R285" s="88" t="s">
        <v>5</v>
      </c>
      <c r="S285" s="87" t="s">
        <v>0</v>
      </c>
      <c r="T285" s="88" t="s">
        <v>1</v>
      </c>
      <c r="U285" s="89" t="s">
        <v>2</v>
      </c>
      <c r="V285" s="88" t="s">
        <v>3</v>
      </c>
      <c r="W285" s="88" t="s">
        <v>4</v>
      </c>
      <c r="X285" s="88" t="s">
        <v>5</v>
      </c>
      <c r="Y285" s="87" t="s">
        <v>0</v>
      </c>
      <c r="Z285" s="88" t="s">
        <v>1</v>
      </c>
      <c r="AA285" s="89" t="s">
        <v>2</v>
      </c>
      <c r="AB285" s="88" t="s">
        <v>3</v>
      </c>
      <c r="AC285" s="88" t="s">
        <v>4</v>
      </c>
      <c r="AD285" s="88" t="s">
        <v>5</v>
      </c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73">
        <f t="shared" ref="A292" si="73">A284+7</f>
        <v>44011</v>
      </c>
      <c r="B292" s="173"/>
      <c r="C292" s="173"/>
      <c r="D292" s="173"/>
      <c r="E292" s="173"/>
      <c r="F292" s="173"/>
      <c r="G292" s="173">
        <f t="shared" ref="G292:G323" si="74">A292+1</f>
        <v>44012</v>
      </c>
      <c r="H292" s="173"/>
      <c r="I292" s="173"/>
      <c r="J292" s="173"/>
      <c r="K292" s="173"/>
      <c r="L292" s="173"/>
      <c r="M292" s="173">
        <f t="shared" ref="M292:M355" si="75">G292+1</f>
        <v>44013</v>
      </c>
      <c r="N292" s="173"/>
      <c r="O292" s="173"/>
      <c r="P292" s="173"/>
      <c r="Q292" s="173"/>
      <c r="R292" s="173"/>
      <c r="S292" s="173">
        <f t="shared" ref="S292:S355" si="76">M292+1</f>
        <v>44014</v>
      </c>
      <c r="T292" s="173"/>
      <c r="U292" s="173"/>
      <c r="V292" s="173"/>
      <c r="W292" s="173"/>
      <c r="X292" s="173"/>
      <c r="Y292" s="173">
        <f t="shared" ref="Y292:Y355" si="77">S292+1</f>
        <v>44015</v>
      </c>
      <c r="Z292" s="173"/>
      <c r="AA292" s="173"/>
      <c r="AB292" s="173"/>
      <c r="AC292" s="173"/>
      <c r="AD292" s="173"/>
    </row>
    <row r="293" spans="1:30" ht="15.75" x14ac:dyDescent="0.25">
      <c r="A293" s="87" t="s">
        <v>0</v>
      </c>
      <c r="B293" s="88" t="s">
        <v>1</v>
      </c>
      <c r="C293" s="89" t="s">
        <v>2</v>
      </c>
      <c r="D293" s="88" t="s">
        <v>3</v>
      </c>
      <c r="E293" s="88" t="s">
        <v>4</v>
      </c>
      <c r="F293" s="88" t="s">
        <v>5</v>
      </c>
      <c r="G293" s="87" t="s">
        <v>0</v>
      </c>
      <c r="H293" s="88" t="s">
        <v>1</v>
      </c>
      <c r="I293" s="89" t="s">
        <v>2</v>
      </c>
      <c r="J293" s="88" t="s">
        <v>3</v>
      </c>
      <c r="K293" s="88" t="s">
        <v>4</v>
      </c>
      <c r="L293" s="88" t="s">
        <v>5</v>
      </c>
      <c r="M293" s="87" t="s">
        <v>0</v>
      </c>
      <c r="N293" s="88" t="s">
        <v>1</v>
      </c>
      <c r="O293" s="89" t="s">
        <v>2</v>
      </c>
      <c r="P293" s="88" t="s">
        <v>3</v>
      </c>
      <c r="Q293" s="88" t="s">
        <v>4</v>
      </c>
      <c r="R293" s="88" t="s">
        <v>5</v>
      </c>
      <c r="S293" s="87" t="s">
        <v>0</v>
      </c>
      <c r="T293" s="88" t="s">
        <v>1</v>
      </c>
      <c r="U293" s="89" t="s">
        <v>2</v>
      </c>
      <c r="V293" s="88" t="s">
        <v>3</v>
      </c>
      <c r="W293" s="88" t="s">
        <v>4</v>
      </c>
      <c r="X293" s="88" t="s">
        <v>5</v>
      </c>
      <c r="Y293" s="87" t="s">
        <v>0</v>
      </c>
      <c r="Z293" s="88" t="s">
        <v>1</v>
      </c>
      <c r="AA293" s="89" t="s">
        <v>2</v>
      </c>
      <c r="AB293" s="88" t="s">
        <v>3</v>
      </c>
      <c r="AC293" s="88" t="s">
        <v>4</v>
      </c>
      <c r="AD293" s="88" t="s">
        <v>5</v>
      </c>
    </row>
    <row r="294" spans="1:30" ht="15.75" x14ac:dyDescent="0.25">
      <c r="A294" s="90"/>
      <c r="B294" s="91"/>
      <c r="C294" s="92"/>
      <c r="D294" s="92"/>
      <c r="E294" s="92"/>
      <c r="F294" s="93"/>
      <c r="G294" s="90"/>
      <c r="H294" s="91"/>
      <c r="I294" s="92"/>
      <c r="J294" s="92"/>
      <c r="K294" s="92"/>
      <c r="L294" s="93"/>
      <c r="M294" s="90"/>
      <c r="N294" s="91"/>
      <c r="O294" s="92"/>
      <c r="P294" s="92"/>
      <c r="Q294" s="92"/>
      <c r="R294" s="93"/>
      <c r="S294" s="90"/>
      <c r="T294" s="91"/>
      <c r="U294" s="92"/>
      <c r="V294" s="92"/>
      <c r="W294" s="92"/>
      <c r="X294" s="93"/>
      <c r="Y294" s="90"/>
      <c r="Z294" s="91"/>
      <c r="AA294" s="92"/>
      <c r="AB294" s="92"/>
      <c r="AC294" s="92"/>
      <c r="AD294" s="93"/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173">
        <f t="shared" ref="A300" si="78">A292+7</f>
        <v>44018</v>
      </c>
      <c r="B300" s="173"/>
      <c r="C300" s="173"/>
      <c r="D300" s="173"/>
      <c r="E300" s="173"/>
      <c r="F300" s="173"/>
      <c r="G300" s="173">
        <f t="shared" ref="G300:G331" si="79">A300+1</f>
        <v>44019</v>
      </c>
      <c r="H300" s="173"/>
      <c r="I300" s="173"/>
      <c r="J300" s="173"/>
      <c r="K300" s="173"/>
      <c r="L300" s="173"/>
      <c r="M300" s="173">
        <f t="shared" ref="M300:M363" si="80">G300+1</f>
        <v>44020</v>
      </c>
      <c r="N300" s="173"/>
      <c r="O300" s="173"/>
      <c r="P300" s="173"/>
      <c r="Q300" s="173"/>
      <c r="R300" s="173"/>
      <c r="S300" s="173">
        <f t="shared" ref="S300:S363" si="81">M300+1</f>
        <v>44021</v>
      </c>
      <c r="T300" s="173"/>
      <c r="U300" s="173"/>
      <c r="V300" s="173"/>
      <c r="W300" s="173"/>
      <c r="X300" s="173"/>
      <c r="Y300" s="173">
        <f t="shared" ref="Y300:Y363" si="82">S300+1</f>
        <v>44022</v>
      </c>
      <c r="Z300" s="173"/>
      <c r="AA300" s="173"/>
      <c r="AB300" s="173"/>
      <c r="AC300" s="173"/>
      <c r="AD300" s="173"/>
    </row>
    <row r="301" spans="1:30" ht="15.75" x14ac:dyDescent="0.25">
      <c r="A301" s="87" t="s">
        <v>0</v>
      </c>
      <c r="B301" s="88" t="s">
        <v>1</v>
      </c>
      <c r="C301" s="89" t="s">
        <v>2</v>
      </c>
      <c r="D301" s="88" t="s">
        <v>3</v>
      </c>
      <c r="E301" s="88" t="s">
        <v>4</v>
      </c>
      <c r="F301" s="88" t="s">
        <v>5</v>
      </c>
      <c r="G301" s="87" t="s">
        <v>0</v>
      </c>
      <c r="H301" s="88" t="s">
        <v>1</v>
      </c>
      <c r="I301" s="89" t="s">
        <v>2</v>
      </c>
      <c r="J301" s="88" t="s">
        <v>3</v>
      </c>
      <c r="K301" s="88" t="s">
        <v>4</v>
      </c>
      <c r="L301" s="88" t="s">
        <v>5</v>
      </c>
      <c r="M301" s="87" t="s">
        <v>0</v>
      </c>
      <c r="N301" s="88" t="s">
        <v>1</v>
      </c>
      <c r="O301" s="89" t="s">
        <v>2</v>
      </c>
      <c r="P301" s="88" t="s">
        <v>3</v>
      </c>
      <c r="Q301" s="88" t="s">
        <v>4</v>
      </c>
      <c r="R301" s="88" t="s">
        <v>5</v>
      </c>
      <c r="S301" s="87" t="s">
        <v>0</v>
      </c>
      <c r="T301" s="88" t="s">
        <v>1</v>
      </c>
      <c r="U301" s="89" t="s">
        <v>2</v>
      </c>
      <c r="V301" s="88" t="s">
        <v>3</v>
      </c>
      <c r="W301" s="88" t="s">
        <v>4</v>
      </c>
      <c r="X301" s="88" t="s">
        <v>5</v>
      </c>
      <c r="Y301" s="87" t="s">
        <v>0</v>
      </c>
      <c r="Z301" s="88" t="s">
        <v>1</v>
      </c>
      <c r="AA301" s="89" t="s">
        <v>2</v>
      </c>
      <c r="AB301" s="88" t="s">
        <v>3</v>
      </c>
      <c r="AC301" s="88" t="s">
        <v>4</v>
      </c>
      <c r="AD301" s="88" t="s">
        <v>5</v>
      </c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173">
        <f t="shared" ref="A308" si="83">A300+7</f>
        <v>44025</v>
      </c>
      <c r="B308" s="173"/>
      <c r="C308" s="173"/>
      <c r="D308" s="173"/>
      <c r="E308" s="173"/>
      <c r="F308" s="173"/>
      <c r="G308" s="173">
        <f t="shared" ref="G308:G339" si="84">A308+1</f>
        <v>44026</v>
      </c>
      <c r="H308" s="173"/>
      <c r="I308" s="173"/>
      <c r="J308" s="173"/>
      <c r="K308" s="173"/>
      <c r="L308" s="173"/>
      <c r="M308" s="173">
        <f t="shared" ref="M308:M371" si="85">G308+1</f>
        <v>44027</v>
      </c>
      <c r="N308" s="173"/>
      <c r="O308" s="173"/>
      <c r="P308" s="173"/>
      <c r="Q308" s="173"/>
      <c r="R308" s="173"/>
      <c r="S308" s="173">
        <f t="shared" ref="S308:S371" si="86">M308+1</f>
        <v>44028</v>
      </c>
      <c r="T308" s="173"/>
      <c r="U308" s="173"/>
      <c r="V308" s="173"/>
      <c r="W308" s="173"/>
      <c r="X308" s="173"/>
      <c r="Y308" s="173">
        <f t="shared" ref="Y308:Y371" si="87">S308+1</f>
        <v>44029</v>
      </c>
      <c r="Z308" s="173"/>
      <c r="AA308" s="173"/>
      <c r="AB308" s="173"/>
      <c r="AC308" s="173"/>
      <c r="AD308" s="173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173">
        <f t="shared" ref="A316" si="88">A308+7</f>
        <v>44032</v>
      </c>
      <c r="B316" s="173"/>
      <c r="C316" s="173"/>
      <c r="D316" s="173"/>
      <c r="E316" s="173"/>
      <c r="F316" s="173"/>
      <c r="G316" s="173">
        <f t="shared" ref="G316:G347" si="89">A316+1</f>
        <v>44033</v>
      </c>
      <c r="H316" s="173"/>
      <c r="I316" s="173"/>
      <c r="J316" s="173"/>
      <c r="K316" s="173"/>
      <c r="L316" s="173"/>
      <c r="M316" s="173">
        <f t="shared" ref="M316:M379" si="90">G316+1</f>
        <v>44034</v>
      </c>
      <c r="N316" s="173"/>
      <c r="O316" s="173"/>
      <c r="P316" s="173"/>
      <c r="Q316" s="173"/>
      <c r="R316" s="173"/>
      <c r="S316" s="173">
        <f t="shared" ref="S316:S379" si="91">M316+1</f>
        <v>44035</v>
      </c>
      <c r="T316" s="173"/>
      <c r="U316" s="173"/>
      <c r="V316" s="173"/>
      <c r="W316" s="173"/>
      <c r="X316" s="173"/>
      <c r="Y316" s="173">
        <f t="shared" ref="Y316:Y379" si="92">S316+1</f>
        <v>44036</v>
      </c>
      <c r="Z316" s="173"/>
      <c r="AA316" s="173"/>
      <c r="AB316" s="173"/>
      <c r="AC316" s="173"/>
      <c r="AD316" s="173"/>
    </row>
    <row r="317" spans="1:30" ht="15.75" x14ac:dyDescent="0.25">
      <c r="A317" s="87" t="s">
        <v>0</v>
      </c>
      <c r="B317" s="88" t="s">
        <v>1</v>
      </c>
      <c r="C317" s="89" t="s">
        <v>2</v>
      </c>
      <c r="D317" s="88" t="s">
        <v>3</v>
      </c>
      <c r="E317" s="88" t="s">
        <v>4</v>
      </c>
      <c r="F317" s="88" t="s">
        <v>5</v>
      </c>
      <c r="G317" s="87" t="s">
        <v>0</v>
      </c>
      <c r="H317" s="88" t="s">
        <v>1</v>
      </c>
      <c r="I317" s="89" t="s">
        <v>2</v>
      </c>
      <c r="J317" s="88" t="s">
        <v>3</v>
      </c>
      <c r="K317" s="88" t="s">
        <v>4</v>
      </c>
      <c r="L317" s="88" t="s">
        <v>5</v>
      </c>
      <c r="M317" s="87" t="s">
        <v>0</v>
      </c>
      <c r="N317" s="88" t="s">
        <v>1</v>
      </c>
      <c r="O317" s="89" t="s">
        <v>2</v>
      </c>
      <c r="P317" s="88" t="s">
        <v>3</v>
      </c>
      <c r="Q317" s="88" t="s">
        <v>4</v>
      </c>
      <c r="R317" s="88" t="s">
        <v>5</v>
      </c>
      <c r="S317" s="87" t="s">
        <v>0</v>
      </c>
      <c r="T317" s="88" t="s">
        <v>1</v>
      </c>
      <c r="U317" s="89" t="s">
        <v>2</v>
      </c>
      <c r="V317" s="88" t="s">
        <v>3</v>
      </c>
      <c r="W317" s="88" t="s">
        <v>4</v>
      </c>
      <c r="X317" s="88" t="s">
        <v>5</v>
      </c>
      <c r="Y317" s="87" t="s">
        <v>0</v>
      </c>
      <c r="Z317" s="88" t="s">
        <v>1</v>
      </c>
      <c r="AA317" s="89" t="s">
        <v>2</v>
      </c>
      <c r="AB317" s="88" t="s">
        <v>3</v>
      </c>
      <c r="AC317" s="88" t="s">
        <v>4</v>
      </c>
      <c r="AD317" s="88" t="s">
        <v>5</v>
      </c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73">
        <f t="shared" ref="A324" si="93">A316+7</f>
        <v>44039</v>
      </c>
      <c r="B324" s="173"/>
      <c r="C324" s="173"/>
      <c r="D324" s="173"/>
      <c r="E324" s="173"/>
      <c r="F324" s="173"/>
      <c r="G324" s="173">
        <f t="shared" ref="G324:G355" si="94">A324+1</f>
        <v>44040</v>
      </c>
      <c r="H324" s="173"/>
      <c r="I324" s="173"/>
      <c r="J324" s="173"/>
      <c r="K324" s="173"/>
      <c r="L324" s="173"/>
      <c r="M324" s="173">
        <f t="shared" ref="M324:M379" si="95">G324+1</f>
        <v>44041</v>
      </c>
      <c r="N324" s="173"/>
      <c r="O324" s="173"/>
      <c r="P324" s="173"/>
      <c r="Q324" s="173"/>
      <c r="R324" s="173"/>
      <c r="S324" s="173">
        <f t="shared" ref="S324:S379" si="96">M324+1</f>
        <v>44042</v>
      </c>
      <c r="T324" s="173"/>
      <c r="U324" s="173"/>
      <c r="V324" s="173"/>
      <c r="W324" s="173"/>
      <c r="X324" s="173"/>
      <c r="Y324" s="173">
        <f t="shared" ref="Y324:Y379" si="97">S324+1</f>
        <v>44043</v>
      </c>
      <c r="Z324" s="173"/>
      <c r="AA324" s="173"/>
      <c r="AB324" s="173"/>
      <c r="AC324" s="173"/>
      <c r="AD324" s="173"/>
    </row>
    <row r="325" spans="1:30" ht="15.75" x14ac:dyDescent="0.25">
      <c r="A325" s="87" t="s">
        <v>0</v>
      </c>
      <c r="B325" s="88" t="s">
        <v>1</v>
      </c>
      <c r="C325" s="89" t="s">
        <v>2</v>
      </c>
      <c r="D325" s="88" t="s">
        <v>3</v>
      </c>
      <c r="E325" s="88" t="s">
        <v>4</v>
      </c>
      <c r="F325" s="88" t="s">
        <v>5</v>
      </c>
      <c r="G325" s="87" t="s">
        <v>0</v>
      </c>
      <c r="H325" s="88" t="s">
        <v>1</v>
      </c>
      <c r="I325" s="89" t="s">
        <v>2</v>
      </c>
      <c r="J325" s="88" t="s">
        <v>3</v>
      </c>
      <c r="K325" s="88" t="s">
        <v>4</v>
      </c>
      <c r="L325" s="88" t="s">
        <v>5</v>
      </c>
      <c r="M325" s="87" t="s">
        <v>0</v>
      </c>
      <c r="N325" s="88" t="s">
        <v>1</v>
      </c>
      <c r="O325" s="89" t="s">
        <v>2</v>
      </c>
      <c r="P325" s="88" t="s">
        <v>3</v>
      </c>
      <c r="Q325" s="88" t="s">
        <v>4</v>
      </c>
      <c r="R325" s="88" t="s">
        <v>5</v>
      </c>
      <c r="S325" s="87" t="s">
        <v>0</v>
      </c>
      <c r="T325" s="88" t="s">
        <v>1</v>
      </c>
      <c r="U325" s="89" t="s">
        <v>2</v>
      </c>
      <c r="V325" s="88" t="s">
        <v>3</v>
      </c>
      <c r="W325" s="88" t="s">
        <v>4</v>
      </c>
      <c r="X325" s="88" t="s">
        <v>5</v>
      </c>
      <c r="Y325" s="87" t="s">
        <v>0</v>
      </c>
      <c r="Z325" s="88" t="s">
        <v>1</v>
      </c>
      <c r="AA325" s="89" t="s">
        <v>2</v>
      </c>
      <c r="AB325" s="88" t="s">
        <v>3</v>
      </c>
      <c r="AC325" s="88" t="s">
        <v>4</v>
      </c>
      <c r="AD325" s="88" t="s">
        <v>5</v>
      </c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173">
        <f t="shared" ref="A332" si="98">A324+7</f>
        <v>44046</v>
      </c>
      <c r="B332" s="173"/>
      <c r="C332" s="173"/>
      <c r="D332" s="173"/>
      <c r="E332" s="173"/>
      <c r="F332" s="173"/>
      <c r="G332" s="173">
        <f t="shared" ref="G332:G379" si="99">A332+1</f>
        <v>44047</v>
      </c>
      <c r="H332" s="173"/>
      <c r="I332" s="173"/>
      <c r="J332" s="173"/>
      <c r="K332" s="173"/>
      <c r="L332" s="173"/>
      <c r="M332" s="173">
        <f t="shared" ref="M332:M379" si="100">G332+1</f>
        <v>44048</v>
      </c>
      <c r="N332" s="173"/>
      <c r="O332" s="173"/>
      <c r="P332" s="173"/>
      <c r="Q332" s="173"/>
      <c r="R332" s="173"/>
      <c r="S332" s="173">
        <f t="shared" ref="S332:S379" si="101">M332+1</f>
        <v>44049</v>
      </c>
      <c r="T332" s="173"/>
      <c r="U332" s="173"/>
      <c r="V332" s="173"/>
      <c r="W332" s="173"/>
      <c r="X332" s="173"/>
      <c r="Y332" s="173">
        <f t="shared" ref="Y332:Y379" si="102">S332+1</f>
        <v>44050</v>
      </c>
      <c r="Z332" s="173"/>
      <c r="AA332" s="173"/>
      <c r="AB332" s="173"/>
      <c r="AC332" s="173"/>
      <c r="AD332" s="173"/>
    </row>
    <row r="333" spans="1:30" ht="15.75" x14ac:dyDescent="0.25">
      <c r="A333" s="87" t="s">
        <v>0</v>
      </c>
      <c r="B333" s="88" t="s">
        <v>1</v>
      </c>
      <c r="C333" s="89" t="s">
        <v>2</v>
      </c>
      <c r="D333" s="88" t="s">
        <v>3</v>
      </c>
      <c r="E333" s="88" t="s">
        <v>4</v>
      </c>
      <c r="F333" s="88" t="s">
        <v>5</v>
      </c>
      <c r="G333" s="87" t="s">
        <v>0</v>
      </c>
      <c r="H333" s="88" t="s">
        <v>1</v>
      </c>
      <c r="I333" s="89" t="s">
        <v>2</v>
      </c>
      <c r="J333" s="88" t="s">
        <v>3</v>
      </c>
      <c r="K333" s="88" t="s">
        <v>4</v>
      </c>
      <c r="L333" s="88" t="s">
        <v>5</v>
      </c>
      <c r="M333" s="87" t="s">
        <v>0</v>
      </c>
      <c r="N333" s="88" t="s">
        <v>1</v>
      </c>
      <c r="O333" s="89" t="s">
        <v>2</v>
      </c>
      <c r="P333" s="88" t="s">
        <v>3</v>
      </c>
      <c r="Q333" s="88" t="s">
        <v>4</v>
      </c>
      <c r="R333" s="88" t="s">
        <v>5</v>
      </c>
      <c r="S333" s="87" t="s">
        <v>0</v>
      </c>
      <c r="T333" s="88" t="s">
        <v>1</v>
      </c>
      <c r="U333" s="89" t="s">
        <v>2</v>
      </c>
      <c r="V333" s="88" t="s">
        <v>3</v>
      </c>
      <c r="W333" s="88" t="s">
        <v>4</v>
      </c>
      <c r="X333" s="88" t="s">
        <v>5</v>
      </c>
      <c r="Y333" s="87" t="s">
        <v>0</v>
      </c>
      <c r="Z333" s="88" t="s">
        <v>1</v>
      </c>
      <c r="AA333" s="89" t="s">
        <v>2</v>
      </c>
      <c r="AB333" s="88" t="s">
        <v>3</v>
      </c>
      <c r="AC333" s="88" t="s">
        <v>4</v>
      </c>
      <c r="AD333" s="88" t="s">
        <v>5</v>
      </c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90"/>
      <c r="B339" s="91"/>
      <c r="C339" s="92"/>
      <c r="D339" s="92"/>
      <c r="E339" s="92"/>
      <c r="F339" s="93"/>
      <c r="G339" s="90"/>
      <c r="H339" s="91"/>
      <c r="I339" s="92"/>
      <c r="J339" s="92"/>
      <c r="K339" s="92"/>
      <c r="L339" s="93"/>
      <c r="M339" s="90"/>
      <c r="N339" s="91"/>
      <c r="O339" s="92"/>
      <c r="P339" s="92"/>
      <c r="Q339" s="92"/>
      <c r="R339" s="93"/>
      <c r="S339" s="90"/>
      <c r="T339" s="91"/>
      <c r="U339" s="92"/>
      <c r="V339" s="92"/>
      <c r="W339" s="92"/>
      <c r="X339" s="93"/>
      <c r="Y339" s="90"/>
      <c r="Z339" s="91"/>
      <c r="AA339" s="92"/>
      <c r="AB339" s="92"/>
      <c r="AC339" s="92"/>
      <c r="AD339" s="93"/>
    </row>
    <row r="340" spans="1:30" ht="15.75" x14ac:dyDescent="0.25">
      <c r="A340" s="173">
        <f t="shared" ref="A340" si="103">A332+7</f>
        <v>44053</v>
      </c>
      <c r="B340" s="173"/>
      <c r="C340" s="173"/>
      <c r="D340" s="173"/>
      <c r="E340" s="173"/>
      <c r="F340" s="173"/>
      <c r="G340" s="173">
        <f t="shared" ref="G340:G379" si="104">A340+1</f>
        <v>44054</v>
      </c>
      <c r="H340" s="173"/>
      <c r="I340" s="173"/>
      <c r="J340" s="173"/>
      <c r="K340" s="173"/>
      <c r="L340" s="173"/>
      <c r="M340" s="173">
        <f t="shared" ref="M340:M379" si="105">G340+1</f>
        <v>44055</v>
      </c>
      <c r="N340" s="173"/>
      <c r="O340" s="173"/>
      <c r="P340" s="173"/>
      <c r="Q340" s="173"/>
      <c r="R340" s="173"/>
      <c r="S340" s="173">
        <f t="shared" ref="S340:S379" si="106">M340+1</f>
        <v>44056</v>
      </c>
      <c r="T340" s="173"/>
      <c r="U340" s="173"/>
      <c r="V340" s="173"/>
      <c r="W340" s="173"/>
      <c r="X340" s="173"/>
      <c r="Y340" s="173">
        <f t="shared" ref="Y340:Y379" si="107">S340+1</f>
        <v>44057</v>
      </c>
      <c r="Z340" s="173"/>
      <c r="AA340" s="173"/>
      <c r="AB340" s="173"/>
      <c r="AC340" s="173"/>
      <c r="AD340" s="173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173">
        <f t="shared" ref="A348" si="108">A340+7</f>
        <v>44060</v>
      </c>
      <c r="B348" s="173"/>
      <c r="C348" s="173"/>
      <c r="D348" s="173"/>
      <c r="E348" s="173"/>
      <c r="F348" s="173"/>
      <c r="G348" s="173">
        <f t="shared" ref="G348:G379" si="109">A348+1</f>
        <v>44061</v>
      </c>
      <c r="H348" s="173"/>
      <c r="I348" s="173"/>
      <c r="J348" s="173"/>
      <c r="K348" s="173"/>
      <c r="L348" s="173"/>
      <c r="M348" s="173">
        <f t="shared" ref="M348:M379" si="110">G348+1</f>
        <v>44062</v>
      </c>
      <c r="N348" s="173"/>
      <c r="O348" s="173"/>
      <c r="P348" s="173"/>
      <c r="Q348" s="173"/>
      <c r="R348" s="173"/>
      <c r="S348" s="173">
        <f t="shared" ref="S348:S379" si="111">M348+1</f>
        <v>44063</v>
      </c>
      <c r="T348" s="173"/>
      <c r="U348" s="173"/>
      <c r="V348" s="173"/>
      <c r="W348" s="173"/>
      <c r="X348" s="173"/>
      <c r="Y348" s="173">
        <f t="shared" ref="Y348:Y379" si="112">S348+1</f>
        <v>44064</v>
      </c>
      <c r="Z348" s="173"/>
      <c r="AA348" s="173"/>
      <c r="AB348" s="173"/>
      <c r="AC348" s="173"/>
      <c r="AD348" s="173"/>
    </row>
    <row r="349" spans="1:30" ht="15.75" x14ac:dyDescent="0.25">
      <c r="A349" s="87" t="s">
        <v>0</v>
      </c>
      <c r="B349" s="88" t="s">
        <v>1</v>
      </c>
      <c r="C349" s="89" t="s">
        <v>2</v>
      </c>
      <c r="D349" s="88" t="s">
        <v>3</v>
      </c>
      <c r="E349" s="88" t="s">
        <v>4</v>
      </c>
      <c r="F349" s="88" t="s">
        <v>5</v>
      </c>
      <c r="G349" s="87" t="s">
        <v>0</v>
      </c>
      <c r="H349" s="88" t="s">
        <v>1</v>
      </c>
      <c r="I349" s="89" t="s">
        <v>2</v>
      </c>
      <c r="J349" s="88" t="s">
        <v>3</v>
      </c>
      <c r="K349" s="88" t="s">
        <v>4</v>
      </c>
      <c r="L349" s="88" t="s">
        <v>5</v>
      </c>
      <c r="M349" s="87" t="s">
        <v>0</v>
      </c>
      <c r="N349" s="88" t="s">
        <v>1</v>
      </c>
      <c r="O349" s="89" t="s">
        <v>2</v>
      </c>
      <c r="P349" s="88" t="s">
        <v>3</v>
      </c>
      <c r="Q349" s="88" t="s">
        <v>4</v>
      </c>
      <c r="R349" s="88" t="s">
        <v>5</v>
      </c>
      <c r="S349" s="87" t="s">
        <v>0</v>
      </c>
      <c r="T349" s="88" t="s">
        <v>1</v>
      </c>
      <c r="U349" s="89" t="s">
        <v>2</v>
      </c>
      <c r="V349" s="88" t="s">
        <v>3</v>
      </c>
      <c r="W349" s="88" t="s">
        <v>4</v>
      </c>
      <c r="X349" s="88" t="s">
        <v>5</v>
      </c>
      <c r="Y349" s="87" t="s">
        <v>0</v>
      </c>
      <c r="Z349" s="88" t="s">
        <v>1</v>
      </c>
      <c r="AA349" s="89" t="s">
        <v>2</v>
      </c>
      <c r="AB349" s="88" t="s">
        <v>3</v>
      </c>
      <c r="AC349" s="88" t="s">
        <v>4</v>
      </c>
      <c r="AD349" s="88" t="s">
        <v>5</v>
      </c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90"/>
      <c r="B354" s="91"/>
      <c r="C354" s="92"/>
      <c r="D354" s="92"/>
      <c r="E354" s="92"/>
      <c r="F354" s="93"/>
      <c r="G354" s="90"/>
      <c r="H354" s="91"/>
      <c r="I354" s="92"/>
      <c r="J354" s="92"/>
      <c r="K354" s="92"/>
      <c r="L354" s="93"/>
      <c r="M354" s="90"/>
      <c r="N354" s="91"/>
      <c r="O354" s="92"/>
      <c r="P354" s="92"/>
      <c r="Q354" s="92"/>
      <c r="R354" s="93"/>
      <c r="S354" s="90"/>
      <c r="T354" s="91"/>
      <c r="U354" s="92"/>
      <c r="V354" s="92"/>
      <c r="W354" s="92"/>
      <c r="X354" s="93"/>
      <c r="Y354" s="90"/>
      <c r="Z354" s="91"/>
      <c r="AA354" s="92"/>
      <c r="AB354" s="92"/>
      <c r="AC354" s="92"/>
      <c r="AD354" s="93"/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173">
        <f t="shared" ref="A356" si="113">A348+7</f>
        <v>44067</v>
      </c>
      <c r="B356" s="173"/>
      <c r="C356" s="173"/>
      <c r="D356" s="173"/>
      <c r="E356" s="173"/>
      <c r="F356" s="173"/>
      <c r="G356" s="173">
        <f t="shared" ref="G356:G379" si="114">A356+1</f>
        <v>44068</v>
      </c>
      <c r="H356" s="173"/>
      <c r="I356" s="173"/>
      <c r="J356" s="173"/>
      <c r="K356" s="173"/>
      <c r="L356" s="173"/>
      <c r="M356" s="173">
        <f t="shared" ref="M356:M379" si="115">G356+1</f>
        <v>44069</v>
      </c>
      <c r="N356" s="173"/>
      <c r="O356" s="173"/>
      <c r="P356" s="173"/>
      <c r="Q356" s="173"/>
      <c r="R356" s="173"/>
      <c r="S356" s="173">
        <f t="shared" ref="S356:S379" si="116">M356+1</f>
        <v>44070</v>
      </c>
      <c r="T356" s="173"/>
      <c r="U356" s="173"/>
      <c r="V356" s="173"/>
      <c r="W356" s="173"/>
      <c r="X356" s="173"/>
      <c r="Y356" s="173">
        <f t="shared" ref="Y356:Y379" si="117">S356+1</f>
        <v>44071</v>
      </c>
      <c r="Z356" s="173"/>
      <c r="AA356" s="173"/>
      <c r="AB356" s="173"/>
      <c r="AC356" s="173"/>
      <c r="AD356" s="173"/>
    </row>
    <row r="357" spans="1:30" ht="15.75" x14ac:dyDescent="0.25">
      <c r="A357" s="87" t="s">
        <v>0</v>
      </c>
      <c r="B357" s="88" t="s">
        <v>1</v>
      </c>
      <c r="C357" s="89" t="s">
        <v>2</v>
      </c>
      <c r="D357" s="88" t="s">
        <v>3</v>
      </c>
      <c r="E357" s="88" t="s">
        <v>4</v>
      </c>
      <c r="F357" s="88" t="s">
        <v>5</v>
      </c>
      <c r="G357" s="87" t="s">
        <v>0</v>
      </c>
      <c r="H357" s="88" t="s">
        <v>1</v>
      </c>
      <c r="I357" s="89" t="s">
        <v>2</v>
      </c>
      <c r="J357" s="88" t="s">
        <v>3</v>
      </c>
      <c r="K357" s="88" t="s">
        <v>4</v>
      </c>
      <c r="L357" s="88" t="s">
        <v>5</v>
      </c>
      <c r="M357" s="87" t="s">
        <v>0</v>
      </c>
      <c r="N357" s="88" t="s">
        <v>1</v>
      </c>
      <c r="O357" s="89" t="s">
        <v>2</v>
      </c>
      <c r="P357" s="88" t="s">
        <v>3</v>
      </c>
      <c r="Q357" s="88" t="s">
        <v>4</v>
      </c>
      <c r="R357" s="88" t="s">
        <v>5</v>
      </c>
      <c r="S357" s="87" t="s">
        <v>0</v>
      </c>
      <c r="T357" s="88" t="s">
        <v>1</v>
      </c>
      <c r="U357" s="89" t="s">
        <v>2</v>
      </c>
      <c r="V357" s="88" t="s">
        <v>3</v>
      </c>
      <c r="W357" s="88" t="s">
        <v>4</v>
      </c>
      <c r="X357" s="88" t="s">
        <v>5</v>
      </c>
      <c r="Y357" s="87" t="s">
        <v>0</v>
      </c>
      <c r="Z357" s="88" t="s">
        <v>1</v>
      </c>
      <c r="AA357" s="89" t="s">
        <v>2</v>
      </c>
      <c r="AB357" s="88" t="s">
        <v>3</v>
      </c>
      <c r="AC357" s="88" t="s">
        <v>4</v>
      </c>
      <c r="AD357" s="88" t="s">
        <v>5</v>
      </c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173">
        <f t="shared" ref="A364" si="118">A356+7</f>
        <v>44074</v>
      </c>
      <c r="B364" s="173"/>
      <c r="C364" s="173"/>
      <c r="D364" s="173"/>
      <c r="E364" s="173"/>
      <c r="F364" s="173"/>
      <c r="G364" s="173">
        <f t="shared" ref="G364:G379" si="119">A364+1</f>
        <v>44075</v>
      </c>
      <c r="H364" s="173"/>
      <c r="I364" s="173"/>
      <c r="J364" s="173"/>
      <c r="K364" s="173"/>
      <c r="L364" s="173"/>
      <c r="M364" s="173">
        <f t="shared" ref="M364:M379" si="120">G364+1</f>
        <v>44076</v>
      </c>
      <c r="N364" s="173"/>
      <c r="O364" s="173"/>
      <c r="P364" s="173"/>
      <c r="Q364" s="173"/>
      <c r="R364" s="173"/>
      <c r="S364" s="173">
        <f t="shared" ref="S364:S379" si="121">M364+1</f>
        <v>44077</v>
      </c>
      <c r="T364" s="173"/>
      <c r="U364" s="173"/>
      <c r="V364" s="173"/>
      <c r="W364" s="173"/>
      <c r="X364" s="173"/>
      <c r="Y364" s="173">
        <f t="shared" ref="Y364:Y379" si="122">S364+1</f>
        <v>44078</v>
      </c>
      <c r="Z364" s="173"/>
      <c r="AA364" s="173"/>
      <c r="AB364" s="173"/>
      <c r="AC364" s="173"/>
      <c r="AD364" s="173"/>
    </row>
    <row r="365" spans="1:30" ht="15.75" x14ac:dyDescent="0.25">
      <c r="A365" s="87" t="s">
        <v>0</v>
      </c>
      <c r="B365" s="88" t="s">
        <v>1</v>
      </c>
      <c r="C365" s="89" t="s">
        <v>2</v>
      </c>
      <c r="D365" s="88" t="s">
        <v>3</v>
      </c>
      <c r="E365" s="88" t="s">
        <v>4</v>
      </c>
      <c r="F365" s="88" t="s">
        <v>5</v>
      </c>
      <c r="G365" s="87" t="s">
        <v>0</v>
      </c>
      <c r="H365" s="88" t="s">
        <v>1</v>
      </c>
      <c r="I365" s="89" t="s">
        <v>2</v>
      </c>
      <c r="J365" s="88" t="s">
        <v>3</v>
      </c>
      <c r="K365" s="88" t="s">
        <v>4</v>
      </c>
      <c r="L365" s="88" t="s">
        <v>5</v>
      </c>
      <c r="M365" s="87" t="s">
        <v>0</v>
      </c>
      <c r="N365" s="88" t="s">
        <v>1</v>
      </c>
      <c r="O365" s="89" t="s">
        <v>2</v>
      </c>
      <c r="P365" s="88" t="s">
        <v>3</v>
      </c>
      <c r="Q365" s="88" t="s">
        <v>4</v>
      </c>
      <c r="R365" s="88" t="s">
        <v>5</v>
      </c>
      <c r="S365" s="87" t="s">
        <v>0</v>
      </c>
      <c r="T365" s="88" t="s">
        <v>1</v>
      </c>
      <c r="U365" s="89" t="s">
        <v>2</v>
      </c>
      <c r="V365" s="88" t="s">
        <v>3</v>
      </c>
      <c r="W365" s="88" t="s">
        <v>4</v>
      </c>
      <c r="X365" s="88" t="s">
        <v>5</v>
      </c>
      <c r="Y365" s="87" t="s">
        <v>0</v>
      </c>
      <c r="Z365" s="88" t="s">
        <v>1</v>
      </c>
      <c r="AA365" s="89" t="s">
        <v>2</v>
      </c>
      <c r="AB365" s="88" t="s">
        <v>3</v>
      </c>
      <c r="AC365" s="88" t="s">
        <v>4</v>
      </c>
      <c r="AD365" s="88" t="s">
        <v>5</v>
      </c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90"/>
      <c r="B369" s="91"/>
      <c r="C369" s="92"/>
      <c r="D369" s="92"/>
      <c r="E369" s="92"/>
      <c r="F369" s="93"/>
      <c r="G369" s="90"/>
      <c r="H369" s="91"/>
      <c r="I369" s="92"/>
      <c r="J369" s="92"/>
      <c r="K369" s="92"/>
      <c r="L369" s="93"/>
      <c r="M369" s="90"/>
      <c r="N369" s="91"/>
      <c r="O369" s="92"/>
      <c r="P369" s="92"/>
      <c r="Q369" s="92"/>
      <c r="R369" s="93"/>
      <c r="S369" s="90"/>
      <c r="T369" s="91"/>
      <c r="U369" s="92"/>
      <c r="V369" s="92"/>
      <c r="W369" s="92"/>
      <c r="X369" s="93"/>
      <c r="Y369" s="90"/>
      <c r="Z369" s="91"/>
      <c r="AA369" s="92"/>
      <c r="AB369" s="92"/>
      <c r="AC369" s="92"/>
      <c r="AD369" s="93"/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173">
        <f t="shared" ref="A372" si="123">A364+7</f>
        <v>44081</v>
      </c>
      <c r="B372" s="173"/>
      <c r="C372" s="173"/>
      <c r="D372" s="173"/>
      <c r="E372" s="173"/>
      <c r="F372" s="173"/>
      <c r="G372" s="173">
        <f t="shared" ref="G372:G379" si="124">A372+1</f>
        <v>44082</v>
      </c>
      <c r="H372" s="173"/>
      <c r="I372" s="173"/>
      <c r="J372" s="173"/>
      <c r="K372" s="173"/>
      <c r="L372" s="173"/>
      <c r="M372" s="173">
        <f t="shared" ref="M372:M379" si="125">G372+1</f>
        <v>44083</v>
      </c>
      <c r="N372" s="173"/>
      <c r="O372" s="173"/>
      <c r="P372" s="173"/>
      <c r="Q372" s="173"/>
      <c r="R372" s="173"/>
      <c r="S372" s="173">
        <f t="shared" ref="S372:S379" si="126">M372+1</f>
        <v>44084</v>
      </c>
      <c r="T372" s="173"/>
      <c r="U372" s="173"/>
      <c r="V372" s="173"/>
      <c r="W372" s="173"/>
      <c r="X372" s="173"/>
      <c r="Y372" s="173">
        <f t="shared" ref="Y372:Y379" si="127">S372+1</f>
        <v>44085</v>
      </c>
      <c r="Z372" s="173"/>
      <c r="AA372" s="173"/>
      <c r="AB372" s="173"/>
      <c r="AC372" s="173"/>
      <c r="AD372" s="173"/>
    </row>
    <row r="373" spans="1:30" ht="15.75" x14ac:dyDescent="0.25">
      <c r="A373" s="87" t="s">
        <v>0</v>
      </c>
      <c r="B373" s="88" t="s">
        <v>1</v>
      </c>
      <c r="C373" s="89" t="s">
        <v>2</v>
      </c>
      <c r="D373" s="88" t="s">
        <v>3</v>
      </c>
      <c r="E373" s="88" t="s">
        <v>4</v>
      </c>
      <c r="F373" s="88" t="s">
        <v>5</v>
      </c>
      <c r="G373" s="87" t="s">
        <v>0</v>
      </c>
      <c r="H373" s="88" t="s">
        <v>1</v>
      </c>
      <c r="I373" s="89" t="s">
        <v>2</v>
      </c>
      <c r="J373" s="88" t="s">
        <v>3</v>
      </c>
      <c r="K373" s="88" t="s">
        <v>4</v>
      </c>
      <c r="L373" s="88" t="s">
        <v>5</v>
      </c>
      <c r="M373" s="87" t="s">
        <v>0</v>
      </c>
      <c r="N373" s="88" t="s">
        <v>1</v>
      </c>
      <c r="O373" s="89" t="s">
        <v>2</v>
      </c>
      <c r="P373" s="88" t="s">
        <v>3</v>
      </c>
      <c r="Q373" s="88" t="s">
        <v>4</v>
      </c>
      <c r="R373" s="88" t="s">
        <v>5</v>
      </c>
      <c r="S373" s="87" t="s">
        <v>0</v>
      </c>
      <c r="T373" s="88" t="s">
        <v>1</v>
      </c>
      <c r="U373" s="89" t="s">
        <v>2</v>
      </c>
      <c r="V373" s="88" t="s">
        <v>3</v>
      </c>
      <c r="W373" s="88" t="s">
        <v>4</v>
      </c>
      <c r="X373" s="88" t="s">
        <v>5</v>
      </c>
      <c r="Y373" s="87" t="s">
        <v>0</v>
      </c>
      <c r="Z373" s="88" t="s">
        <v>1</v>
      </c>
      <c r="AA373" s="89" t="s">
        <v>2</v>
      </c>
      <c r="AB373" s="88" t="s">
        <v>3</v>
      </c>
      <c r="AC373" s="88" t="s">
        <v>4</v>
      </c>
      <c r="AD373" s="88" t="s">
        <v>5</v>
      </c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173">
        <f>A372+7</f>
        <v>44088</v>
      </c>
      <c r="B380" s="173"/>
      <c r="C380" s="173"/>
      <c r="D380" s="173"/>
      <c r="E380" s="173"/>
      <c r="F380" s="173"/>
      <c r="G380" s="173">
        <f>A380+1</f>
        <v>44089</v>
      </c>
      <c r="H380" s="173"/>
      <c r="I380" s="173"/>
      <c r="J380" s="173"/>
      <c r="K380" s="173"/>
      <c r="L380" s="173"/>
      <c r="M380" s="173">
        <f t="shared" ref="M380" si="128">G380+1</f>
        <v>44090</v>
      </c>
      <c r="N380" s="173"/>
      <c r="O380" s="173"/>
      <c r="P380" s="173"/>
      <c r="Q380" s="173"/>
      <c r="R380" s="173"/>
      <c r="S380" s="173">
        <f t="shared" ref="S380" si="129">M380+1</f>
        <v>44091</v>
      </c>
      <c r="T380" s="173"/>
      <c r="U380" s="173"/>
      <c r="V380" s="173"/>
      <c r="W380" s="173"/>
      <c r="X380" s="173"/>
      <c r="Y380" s="173">
        <f t="shared" ref="Y380" si="130">S380+1</f>
        <v>44092</v>
      </c>
      <c r="Z380" s="173"/>
      <c r="AA380" s="173"/>
      <c r="AB380" s="173"/>
      <c r="AC380" s="173"/>
      <c r="AD380" s="173"/>
    </row>
    <row r="381" spans="1:30" ht="15.75" x14ac:dyDescent="0.25">
      <c r="A381" s="87" t="s">
        <v>0</v>
      </c>
      <c r="B381" s="88" t="s">
        <v>1</v>
      </c>
      <c r="C381" s="89" t="s">
        <v>2</v>
      </c>
      <c r="D381" s="88" t="s">
        <v>3</v>
      </c>
      <c r="E381" s="88" t="s">
        <v>4</v>
      </c>
      <c r="F381" s="88" t="s">
        <v>5</v>
      </c>
      <c r="G381" s="87" t="s">
        <v>0</v>
      </c>
      <c r="H381" s="88" t="s">
        <v>1</v>
      </c>
      <c r="I381" s="89" t="s">
        <v>2</v>
      </c>
      <c r="J381" s="88" t="s">
        <v>3</v>
      </c>
      <c r="K381" s="88" t="s">
        <v>4</v>
      </c>
      <c r="L381" s="88" t="s">
        <v>5</v>
      </c>
      <c r="M381" s="87" t="s">
        <v>0</v>
      </c>
      <c r="N381" s="88" t="s">
        <v>1</v>
      </c>
      <c r="O381" s="89" t="s">
        <v>2</v>
      </c>
      <c r="P381" s="88" t="s">
        <v>3</v>
      </c>
      <c r="Q381" s="88" t="s">
        <v>4</v>
      </c>
      <c r="R381" s="88" t="s">
        <v>5</v>
      </c>
      <c r="S381" s="87" t="s">
        <v>0</v>
      </c>
      <c r="T381" s="88" t="s">
        <v>1</v>
      </c>
      <c r="U381" s="89" t="s">
        <v>2</v>
      </c>
      <c r="V381" s="88" t="s">
        <v>3</v>
      </c>
      <c r="W381" s="88" t="s">
        <v>4</v>
      </c>
      <c r="X381" s="88" t="s">
        <v>5</v>
      </c>
      <c r="Y381" s="87" t="s">
        <v>0</v>
      </c>
      <c r="Z381" s="88" t="s">
        <v>1</v>
      </c>
      <c r="AA381" s="89" t="s">
        <v>2</v>
      </c>
      <c r="AB381" s="88" t="s">
        <v>3</v>
      </c>
      <c r="AC381" s="88" t="s">
        <v>4</v>
      </c>
      <c r="AD381" s="88" t="s">
        <v>5</v>
      </c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90"/>
      <c r="B384" s="91"/>
      <c r="C384" s="92"/>
      <c r="D384" s="92"/>
      <c r="E384" s="92"/>
      <c r="F384" s="93"/>
      <c r="G384" s="90"/>
      <c r="H384" s="91"/>
      <c r="I384" s="92"/>
      <c r="J384" s="92"/>
      <c r="K384" s="92"/>
      <c r="L384" s="93"/>
      <c r="M384" s="90"/>
      <c r="N384" s="91"/>
      <c r="O384" s="92"/>
      <c r="P384" s="92"/>
      <c r="Q384" s="92"/>
      <c r="R384" s="93"/>
      <c r="S384" s="90"/>
      <c r="T384" s="91"/>
      <c r="U384" s="92"/>
      <c r="V384" s="92"/>
      <c r="W384" s="92"/>
      <c r="X384" s="93"/>
      <c r="Y384" s="90"/>
      <c r="Z384" s="91"/>
      <c r="AA384" s="92"/>
      <c r="AB384" s="92"/>
      <c r="AC384" s="92"/>
      <c r="AD384" s="93"/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173">
        <f>A380+7</f>
        <v>44095</v>
      </c>
      <c r="B388" s="173"/>
      <c r="C388" s="173"/>
      <c r="D388" s="173"/>
      <c r="E388" s="173"/>
      <c r="F388" s="173"/>
      <c r="G388" s="173">
        <f>A388+1</f>
        <v>44096</v>
      </c>
      <c r="H388" s="173"/>
      <c r="I388" s="173"/>
      <c r="J388" s="173"/>
      <c r="K388" s="173"/>
      <c r="L388" s="173"/>
      <c r="M388" s="173">
        <f t="shared" ref="M388" si="131">G388+1</f>
        <v>44097</v>
      </c>
      <c r="N388" s="173"/>
      <c r="O388" s="173"/>
      <c r="P388" s="173"/>
      <c r="Q388" s="173"/>
      <c r="R388" s="173"/>
      <c r="S388" s="173">
        <f t="shared" ref="S388" si="132">M388+1</f>
        <v>44098</v>
      </c>
      <c r="T388" s="173"/>
      <c r="U388" s="173"/>
      <c r="V388" s="173"/>
      <c r="W388" s="173"/>
      <c r="X388" s="173"/>
      <c r="Y388" s="173">
        <f t="shared" ref="Y388" si="133">S388+1</f>
        <v>44099</v>
      </c>
      <c r="Z388" s="173"/>
      <c r="AA388" s="173"/>
      <c r="AB388" s="173"/>
      <c r="AC388" s="173"/>
      <c r="AD388" s="173"/>
    </row>
    <row r="389" spans="1:30" ht="15.75" x14ac:dyDescent="0.25">
      <c r="A389" s="87" t="s">
        <v>0</v>
      </c>
      <c r="B389" s="88" t="s">
        <v>1</v>
      </c>
      <c r="C389" s="89" t="s">
        <v>2</v>
      </c>
      <c r="D389" s="88" t="s">
        <v>3</v>
      </c>
      <c r="E389" s="88" t="s">
        <v>4</v>
      </c>
      <c r="F389" s="88" t="s">
        <v>5</v>
      </c>
      <c r="G389" s="87" t="s">
        <v>0</v>
      </c>
      <c r="H389" s="88" t="s">
        <v>1</v>
      </c>
      <c r="I389" s="89" t="s">
        <v>2</v>
      </c>
      <c r="J389" s="88" t="s">
        <v>3</v>
      </c>
      <c r="K389" s="88" t="s">
        <v>4</v>
      </c>
      <c r="L389" s="88" t="s">
        <v>5</v>
      </c>
      <c r="M389" s="87" t="s">
        <v>0</v>
      </c>
      <c r="N389" s="88" t="s">
        <v>1</v>
      </c>
      <c r="O389" s="89" t="s">
        <v>2</v>
      </c>
      <c r="P389" s="88" t="s">
        <v>3</v>
      </c>
      <c r="Q389" s="88" t="s">
        <v>4</v>
      </c>
      <c r="R389" s="88" t="s">
        <v>5</v>
      </c>
      <c r="S389" s="87" t="s">
        <v>0</v>
      </c>
      <c r="T389" s="88" t="s">
        <v>1</v>
      </c>
      <c r="U389" s="89" t="s">
        <v>2</v>
      </c>
      <c r="V389" s="88" t="s">
        <v>3</v>
      </c>
      <c r="W389" s="88" t="s">
        <v>4</v>
      </c>
      <c r="X389" s="88" t="s">
        <v>5</v>
      </c>
      <c r="Y389" s="87" t="s">
        <v>0</v>
      </c>
      <c r="Z389" s="88" t="s">
        <v>1</v>
      </c>
      <c r="AA389" s="89" t="s">
        <v>2</v>
      </c>
      <c r="AB389" s="88" t="s">
        <v>3</v>
      </c>
      <c r="AC389" s="88" t="s">
        <v>4</v>
      </c>
      <c r="AD389" s="88" t="s">
        <v>5</v>
      </c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173">
        <f>A388+7</f>
        <v>44102</v>
      </c>
      <c r="B396" s="173"/>
      <c r="C396" s="173"/>
      <c r="D396" s="173"/>
      <c r="E396" s="173"/>
      <c r="F396" s="173"/>
      <c r="G396" s="173">
        <f>A396+1</f>
        <v>44103</v>
      </c>
      <c r="H396" s="173"/>
      <c r="I396" s="173"/>
      <c r="J396" s="173"/>
      <c r="K396" s="173"/>
      <c r="L396" s="173"/>
      <c r="M396" s="173">
        <f t="shared" ref="M396" si="134">G396+1</f>
        <v>44104</v>
      </c>
      <c r="N396" s="173"/>
      <c r="O396" s="173"/>
      <c r="P396" s="173"/>
      <c r="Q396" s="173"/>
      <c r="R396" s="173"/>
      <c r="S396" s="173">
        <f t="shared" ref="S396" si="135">M396+1</f>
        <v>44105</v>
      </c>
      <c r="T396" s="173"/>
      <c r="U396" s="173"/>
      <c r="V396" s="173"/>
      <c r="W396" s="173"/>
      <c r="X396" s="173"/>
      <c r="Y396" s="173">
        <f t="shared" ref="Y396" si="136">S396+1</f>
        <v>44106</v>
      </c>
      <c r="Z396" s="173"/>
      <c r="AA396" s="173"/>
      <c r="AB396" s="173"/>
      <c r="AC396" s="173"/>
      <c r="AD396" s="173"/>
    </row>
    <row r="397" spans="1:30" ht="15.75" x14ac:dyDescent="0.25">
      <c r="A397" s="87" t="s">
        <v>0</v>
      </c>
      <c r="B397" s="88" t="s">
        <v>1</v>
      </c>
      <c r="C397" s="89" t="s">
        <v>2</v>
      </c>
      <c r="D397" s="88" t="s">
        <v>3</v>
      </c>
      <c r="E397" s="88" t="s">
        <v>4</v>
      </c>
      <c r="F397" s="88" t="s">
        <v>5</v>
      </c>
      <c r="G397" s="87" t="s">
        <v>0</v>
      </c>
      <c r="H397" s="88" t="s">
        <v>1</v>
      </c>
      <c r="I397" s="89" t="s">
        <v>2</v>
      </c>
      <c r="J397" s="88" t="s">
        <v>3</v>
      </c>
      <c r="K397" s="88" t="s">
        <v>4</v>
      </c>
      <c r="L397" s="88" t="s">
        <v>5</v>
      </c>
      <c r="M397" s="87" t="s">
        <v>0</v>
      </c>
      <c r="N397" s="88" t="s">
        <v>1</v>
      </c>
      <c r="O397" s="89" t="s">
        <v>2</v>
      </c>
      <c r="P397" s="88" t="s">
        <v>3</v>
      </c>
      <c r="Q397" s="88" t="s">
        <v>4</v>
      </c>
      <c r="R397" s="88" t="s">
        <v>5</v>
      </c>
      <c r="S397" s="87" t="s">
        <v>0</v>
      </c>
      <c r="T397" s="88" t="s">
        <v>1</v>
      </c>
      <c r="U397" s="89" t="s">
        <v>2</v>
      </c>
      <c r="V397" s="88" t="s">
        <v>3</v>
      </c>
      <c r="W397" s="88" t="s">
        <v>4</v>
      </c>
      <c r="X397" s="88" t="s">
        <v>5</v>
      </c>
      <c r="Y397" s="87" t="s">
        <v>0</v>
      </c>
      <c r="Z397" s="88" t="s">
        <v>1</v>
      </c>
      <c r="AA397" s="89" t="s">
        <v>2</v>
      </c>
      <c r="AB397" s="88" t="s">
        <v>3</v>
      </c>
      <c r="AC397" s="88" t="s">
        <v>4</v>
      </c>
      <c r="AD397" s="88" t="s">
        <v>5</v>
      </c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90"/>
      <c r="B399" s="91"/>
      <c r="C399" s="92"/>
      <c r="D399" s="92"/>
      <c r="E399" s="92"/>
      <c r="F399" s="93"/>
      <c r="G399" s="90"/>
      <c r="H399" s="91"/>
      <c r="I399" s="92"/>
      <c r="J399" s="92"/>
      <c r="K399" s="92"/>
      <c r="L399" s="93"/>
      <c r="M399" s="90"/>
      <c r="N399" s="91"/>
      <c r="O399" s="92"/>
      <c r="P399" s="92"/>
      <c r="Q399" s="92"/>
      <c r="R399" s="93"/>
      <c r="S399" s="90"/>
      <c r="T399" s="91"/>
      <c r="U399" s="92"/>
      <c r="V399" s="92"/>
      <c r="W399" s="92"/>
      <c r="X399" s="93"/>
      <c r="Y399" s="90"/>
      <c r="Z399" s="91"/>
      <c r="AA399" s="92"/>
      <c r="AB399" s="92"/>
      <c r="AC399" s="92"/>
      <c r="AD399" s="93"/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173">
        <f>A396+7</f>
        <v>44109</v>
      </c>
      <c r="B404" s="173"/>
      <c r="C404" s="173"/>
      <c r="D404" s="173"/>
      <c r="E404" s="173"/>
      <c r="F404" s="173"/>
      <c r="G404" s="173">
        <f>A404+1</f>
        <v>44110</v>
      </c>
      <c r="H404" s="173"/>
      <c r="I404" s="173"/>
      <c r="J404" s="173"/>
      <c r="K404" s="173"/>
      <c r="L404" s="173"/>
      <c r="M404" s="173">
        <f t="shared" ref="M404" si="137">G404+1</f>
        <v>44111</v>
      </c>
      <c r="N404" s="173"/>
      <c r="O404" s="173"/>
      <c r="P404" s="173"/>
      <c r="Q404" s="173"/>
      <c r="R404" s="173"/>
      <c r="S404" s="173">
        <f t="shared" ref="S404" si="138">M404+1</f>
        <v>44112</v>
      </c>
      <c r="T404" s="173"/>
      <c r="U404" s="173"/>
      <c r="V404" s="173"/>
      <c r="W404" s="173"/>
      <c r="X404" s="173"/>
      <c r="Y404" s="173">
        <f t="shared" ref="Y404" si="139">S404+1</f>
        <v>44113</v>
      </c>
      <c r="Z404" s="173"/>
      <c r="AA404" s="173"/>
      <c r="AB404" s="173"/>
      <c r="AC404" s="173"/>
      <c r="AD404" s="173"/>
    </row>
    <row r="405" spans="1:30" ht="15.75" x14ac:dyDescent="0.25">
      <c r="A405" s="87" t="s">
        <v>0</v>
      </c>
      <c r="B405" s="88" t="s">
        <v>1</v>
      </c>
      <c r="C405" s="89" t="s">
        <v>2</v>
      </c>
      <c r="D405" s="88" t="s">
        <v>3</v>
      </c>
      <c r="E405" s="88" t="s">
        <v>4</v>
      </c>
      <c r="F405" s="88" t="s">
        <v>5</v>
      </c>
      <c r="G405" s="87" t="s">
        <v>0</v>
      </c>
      <c r="H405" s="88" t="s">
        <v>1</v>
      </c>
      <c r="I405" s="89" t="s">
        <v>2</v>
      </c>
      <c r="J405" s="88" t="s">
        <v>3</v>
      </c>
      <c r="K405" s="88" t="s">
        <v>4</v>
      </c>
      <c r="L405" s="88" t="s">
        <v>5</v>
      </c>
      <c r="M405" s="87" t="s">
        <v>0</v>
      </c>
      <c r="N405" s="88" t="s">
        <v>1</v>
      </c>
      <c r="O405" s="89" t="s">
        <v>2</v>
      </c>
      <c r="P405" s="88" t="s">
        <v>3</v>
      </c>
      <c r="Q405" s="88" t="s">
        <v>4</v>
      </c>
      <c r="R405" s="88" t="s">
        <v>5</v>
      </c>
      <c r="S405" s="87" t="s">
        <v>0</v>
      </c>
      <c r="T405" s="88" t="s">
        <v>1</v>
      </c>
      <c r="U405" s="89" t="s">
        <v>2</v>
      </c>
      <c r="V405" s="88" t="s">
        <v>3</v>
      </c>
      <c r="W405" s="88" t="s">
        <v>4</v>
      </c>
      <c r="X405" s="88" t="s">
        <v>5</v>
      </c>
      <c r="Y405" s="87" t="s">
        <v>0</v>
      </c>
      <c r="Z405" s="88" t="s">
        <v>1</v>
      </c>
      <c r="AA405" s="89" t="s">
        <v>2</v>
      </c>
      <c r="AB405" s="88" t="s">
        <v>3</v>
      </c>
      <c r="AC405" s="88" t="s">
        <v>4</v>
      </c>
      <c r="AD405" s="88" t="s">
        <v>5</v>
      </c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73">
        <f t="shared" ref="A412" si="140">A404+7</f>
        <v>44116</v>
      </c>
      <c r="B412" s="173"/>
      <c r="C412" s="173"/>
      <c r="D412" s="173"/>
      <c r="E412" s="173"/>
      <c r="F412" s="173"/>
      <c r="G412" s="173">
        <f t="shared" ref="G412:G443" si="141">A412+1</f>
        <v>44117</v>
      </c>
      <c r="H412" s="173"/>
      <c r="I412" s="173"/>
      <c r="J412" s="173"/>
      <c r="K412" s="173"/>
      <c r="L412" s="173"/>
      <c r="M412" s="173">
        <f t="shared" ref="M412:M475" si="142">G412+1</f>
        <v>44118</v>
      </c>
      <c r="N412" s="173"/>
      <c r="O412" s="173"/>
      <c r="P412" s="173"/>
      <c r="Q412" s="173"/>
      <c r="R412" s="173"/>
      <c r="S412" s="173">
        <f t="shared" ref="S412:S475" si="143">M412+1</f>
        <v>44119</v>
      </c>
      <c r="T412" s="173"/>
      <c r="U412" s="173"/>
      <c r="V412" s="173"/>
      <c r="W412" s="173"/>
      <c r="X412" s="173"/>
      <c r="Y412" s="173">
        <f t="shared" ref="Y412:Y475" si="144">S412+1</f>
        <v>44120</v>
      </c>
      <c r="Z412" s="173"/>
      <c r="AA412" s="173"/>
      <c r="AB412" s="173"/>
      <c r="AC412" s="173"/>
      <c r="AD412" s="173"/>
    </row>
    <row r="413" spans="1:30" ht="15.75" x14ac:dyDescent="0.25">
      <c r="A413" s="87" t="s">
        <v>0</v>
      </c>
      <c r="B413" s="88" t="s">
        <v>1</v>
      </c>
      <c r="C413" s="89" t="s">
        <v>2</v>
      </c>
      <c r="D413" s="88" t="s">
        <v>3</v>
      </c>
      <c r="E413" s="88" t="s">
        <v>4</v>
      </c>
      <c r="F413" s="88" t="s">
        <v>5</v>
      </c>
      <c r="G413" s="87" t="s">
        <v>0</v>
      </c>
      <c r="H413" s="88" t="s">
        <v>1</v>
      </c>
      <c r="I413" s="89" t="s">
        <v>2</v>
      </c>
      <c r="J413" s="88" t="s">
        <v>3</v>
      </c>
      <c r="K413" s="88" t="s">
        <v>4</v>
      </c>
      <c r="L413" s="88" t="s">
        <v>5</v>
      </c>
      <c r="M413" s="87" t="s">
        <v>0</v>
      </c>
      <c r="N413" s="88" t="s">
        <v>1</v>
      </c>
      <c r="O413" s="89" t="s">
        <v>2</v>
      </c>
      <c r="P413" s="88" t="s">
        <v>3</v>
      </c>
      <c r="Q413" s="88" t="s">
        <v>4</v>
      </c>
      <c r="R413" s="88" t="s">
        <v>5</v>
      </c>
      <c r="S413" s="87" t="s">
        <v>0</v>
      </c>
      <c r="T413" s="88" t="s">
        <v>1</v>
      </c>
      <c r="U413" s="89" t="s">
        <v>2</v>
      </c>
      <c r="V413" s="88" t="s">
        <v>3</v>
      </c>
      <c r="W413" s="88" t="s">
        <v>4</v>
      </c>
      <c r="X413" s="88" t="s">
        <v>5</v>
      </c>
      <c r="Y413" s="87" t="s">
        <v>0</v>
      </c>
      <c r="Z413" s="88" t="s">
        <v>1</v>
      </c>
      <c r="AA413" s="89" t="s">
        <v>2</v>
      </c>
      <c r="AB413" s="88" t="s">
        <v>3</v>
      </c>
      <c r="AC413" s="88" t="s">
        <v>4</v>
      </c>
      <c r="AD413" s="88" t="s">
        <v>5</v>
      </c>
    </row>
    <row r="414" spans="1:30" ht="15.75" x14ac:dyDescent="0.25">
      <c r="A414" s="90"/>
      <c r="B414" s="91"/>
      <c r="C414" s="92"/>
      <c r="D414" s="92"/>
      <c r="E414" s="92"/>
      <c r="F414" s="93"/>
      <c r="G414" s="90"/>
      <c r="H414" s="91"/>
      <c r="I414" s="92"/>
      <c r="J414" s="92"/>
      <c r="K414" s="92"/>
      <c r="L414" s="93"/>
      <c r="M414" s="90"/>
      <c r="N414" s="91"/>
      <c r="O414" s="92"/>
      <c r="P414" s="92"/>
      <c r="Q414" s="92"/>
      <c r="R414" s="93"/>
      <c r="S414" s="90"/>
      <c r="T414" s="91"/>
      <c r="U414" s="92"/>
      <c r="V414" s="92"/>
      <c r="W414" s="92"/>
      <c r="X414" s="93"/>
      <c r="Y414" s="90"/>
      <c r="Z414" s="91"/>
      <c r="AA414" s="92"/>
      <c r="AB414" s="92"/>
      <c r="AC414" s="92"/>
      <c r="AD414" s="93"/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173">
        <f t="shared" ref="A420" si="145">A412+7</f>
        <v>44123</v>
      </c>
      <c r="B420" s="173"/>
      <c r="C420" s="173"/>
      <c r="D420" s="173"/>
      <c r="E420" s="173"/>
      <c r="F420" s="173"/>
      <c r="G420" s="173">
        <f t="shared" ref="G420:G451" si="146">A420+1</f>
        <v>44124</v>
      </c>
      <c r="H420" s="173"/>
      <c r="I420" s="173"/>
      <c r="J420" s="173"/>
      <c r="K420" s="173"/>
      <c r="L420" s="173"/>
      <c r="M420" s="173">
        <f t="shared" ref="M420:M483" si="147">G420+1</f>
        <v>44125</v>
      </c>
      <c r="N420" s="173"/>
      <c r="O420" s="173"/>
      <c r="P420" s="173"/>
      <c r="Q420" s="173"/>
      <c r="R420" s="173"/>
      <c r="S420" s="173">
        <f t="shared" ref="S420:S483" si="148">M420+1</f>
        <v>44126</v>
      </c>
      <c r="T420" s="173"/>
      <c r="U420" s="173"/>
      <c r="V420" s="173"/>
      <c r="W420" s="173"/>
      <c r="X420" s="173"/>
      <c r="Y420" s="173">
        <f t="shared" ref="Y420:Y483" si="149">S420+1</f>
        <v>44127</v>
      </c>
      <c r="Z420" s="173"/>
      <c r="AA420" s="173"/>
      <c r="AB420" s="173"/>
      <c r="AC420" s="173"/>
      <c r="AD420" s="173"/>
    </row>
    <row r="421" spans="1:30" ht="15.75" x14ac:dyDescent="0.25">
      <c r="A421" s="87" t="s">
        <v>0</v>
      </c>
      <c r="B421" s="88" t="s">
        <v>1</v>
      </c>
      <c r="C421" s="89" t="s">
        <v>2</v>
      </c>
      <c r="D421" s="88" t="s">
        <v>3</v>
      </c>
      <c r="E421" s="88" t="s">
        <v>4</v>
      </c>
      <c r="F421" s="88" t="s">
        <v>5</v>
      </c>
      <c r="G421" s="87" t="s">
        <v>0</v>
      </c>
      <c r="H421" s="88" t="s">
        <v>1</v>
      </c>
      <c r="I421" s="89" t="s">
        <v>2</v>
      </c>
      <c r="J421" s="88" t="s">
        <v>3</v>
      </c>
      <c r="K421" s="88" t="s">
        <v>4</v>
      </c>
      <c r="L421" s="88" t="s">
        <v>5</v>
      </c>
      <c r="M421" s="87" t="s">
        <v>0</v>
      </c>
      <c r="N421" s="88" t="s">
        <v>1</v>
      </c>
      <c r="O421" s="89" t="s">
        <v>2</v>
      </c>
      <c r="P421" s="88" t="s">
        <v>3</v>
      </c>
      <c r="Q421" s="88" t="s">
        <v>4</v>
      </c>
      <c r="R421" s="88" t="s">
        <v>5</v>
      </c>
      <c r="S421" s="87" t="s">
        <v>0</v>
      </c>
      <c r="T421" s="88" t="s">
        <v>1</v>
      </c>
      <c r="U421" s="89" t="s">
        <v>2</v>
      </c>
      <c r="V421" s="88" t="s">
        <v>3</v>
      </c>
      <c r="W421" s="88" t="s">
        <v>4</v>
      </c>
      <c r="X421" s="88" t="s">
        <v>5</v>
      </c>
      <c r="Y421" s="87" t="s">
        <v>0</v>
      </c>
      <c r="Z421" s="88" t="s">
        <v>1</v>
      </c>
      <c r="AA421" s="89" t="s">
        <v>2</v>
      </c>
      <c r="AB421" s="88" t="s">
        <v>3</v>
      </c>
      <c r="AC421" s="88" t="s">
        <v>4</v>
      </c>
      <c r="AD421" s="88" t="s">
        <v>5</v>
      </c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173">
        <f t="shared" ref="A428" si="150">A420+7</f>
        <v>44130</v>
      </c>
      <c r="B428" s="173"/>
      <c r="C428" s="173"/>
      <c r="D428" s="173"/>
      <c r="E428" s="173"/>
      <c r="F428" s="173"/>
      <c r="G428" s="173">
        <f t="shared" ref="G428:G459" si="151">A428+1</f>
        <v>44131</v>
      </c>
      <c r="H428" s="173"/>
      <c r="I428" s="173"/>
      <c r="J428" s="173"/>
      <c r="K428" s="173"/>
      <c r="L428" s="173"/>
      <c r="M428" s="173">
        <f t="shared" ref="M428:M491" si="152">G428+1</f>
        <v>44132</v>
      </c>
      <c r="N428" s="173"/>
      <c r="O428" s="173"/>
      <c r="P428" s="173"/>
      <c r="Q428" s="173"/>
      <c r="R428" s="173"/>
      <c r="S428" s="173">
        <f t="shared" ref="S428:S491" si="153">M428+1</f>
        <v>44133</v>
      </c>
      <c r="T428" s="173"/>
      <c r="U428" s="173"/>
      <c r="V428" s="173"/>
      <c r="W428" s="173"/>
      <c r="X428" s="173"/>
      <c r="Y428" s="173">
        <f t="shared" ref="Y428:Y491" si="154">S428+1</f>
        <v>44134</v>
      </c>
      <c r="Z428" s="173"/>
      <c r="AA428" s="173"/>
      <c r="AB428" s="173"/>
      <c r="AC428" s="173"/>
      <c r="AD428" s="173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173">
        <f t="shared" ref="A436" si="155">A428+7</f>
        <v>44137</v>
      </c>
      <c r="B436" s="173"/>
      <c r="C436" s="173"/>
      <c r="D436" s="173"/>
      <c r="E436" s="173"/>
      <c r="F436" s="173"/>
      <c r="G436" s="173">
        <f t="shared" ref="G436:G467" si="156">A436+1</f>
        <v>44138</v>
      </c>
      <c r="H436" s="173"/>
      <c r="I436" s="173"/>
      <c r="J436" s="173"/>
      <c r="K436" s="173"/>
      <c r="L436" s="173"/>
      <c r="M436" s="173">
        <f t="shared" ref="M436:M499" si="157">G436+1</f>
        <v>44139</v>
      </c>
      <c r="N436" s="173"/>
      <c r="O436" s="173"/>
      <c r="P436" s="173"/>
      <c r="Q436" s="173"/>
      <c r="R436" s="173"/>
      <c r="S436" s="173">
        <f t="shared" ref="S436:S499" si="158">M436+1</f>
        <v>44140</v>
      </c>
      <c r="T436" s="173"/>
      <c r="U436" s="173"/>
      <c r="V436" s="173"/>
      <c r="W436" s="173"/>
      <c r="X436" s="173"/>
      <c r="Y436" s="173">
        <f t="shared" ref="Y436:Y499" si="159">S436+1</f>
        <v>44141</v>
      </c>
      <c r="Z436" s="173"/>
      <c r="AA436" s="173"/>
      <c r="AB436" s="173"/>
      <c r="AC436" s="173"/>
      <c r="AD436" s="173"/>
    </row>
    <row r="437" spans="1:30" ht="15.75" x14ac:dyDescent="0.25">
      <c r="A437" s="87" t="s">
        <v>0</v>
      </c>
      <c r="B437" s="88" t="s">
        <v>1</v>
      </c>
      <c r="C437" s="89" t="s">
        <v>2</v>
      </c>
      <c r="D437" s="88" t="s">
        <v>3</v>
      </c>
      <c r="E437" s="88" t="s">
        <v>4</v>
      </c>
      <c r="F437" s="88" t="s">
        <v>5</v>
      </c>
      <c r="G437" s="87" t="s">
        <v>0</v>
      </c>
      <c r="H437" s="88" t="s">
        <v>1</v>
      </c>
      <c r="I437" s="89" t="s">
        <v>2</v>
      </c>
      <c r="J437" s="88" t="s">
        <v>3</v>
      </c>
      <c r="K437" s="88" t="s">
        <v>4</v>
      </c>
      <c r="L437" s="88" t="s">
        <v>5</v>
      </c>
      <c r="M437" s="87" t="s">
        <v>0</v>
      </c>
      <c r="N437" s="88" t="s">
        <v>1</v>
      </c>
      <c r="O437" s="89" t="s">
        <v>2</v>
      </c>
      <c r="P437" s="88" t="s">
        <v>3</v>
      </c>
      <c r="Q437" s="88" t="s">
        <v>4</v>
      </c>
      <c r="R437" s="88" t="s">
        <v>5</v>
      </c>
      <c r="S437" s="87" t="s">
        <v>0</v>
      </c>
      <c r="T437" s="88" t="s">
        <v>1</v>
      </c>
      <c r="U437" s="89" t="s">
        <v>2</v>
      </c>
      <c r="V437" s="88" t="s">
        <v>3</v>
      </c>
      <c r="W437" s="88" t="s">
        <v>4</v>
      </c>
      <c r="X437" s="88" t="s">
        <v>5</v>
      </c>
      <c r="Y437" s="87" t="s">
        <v>0</v>
      </c>
      <c r="Z437" s="88" t="s">
        <v>1</v>
      </c>
      <c r="AA437" s="89" t="s">
        <v>2</v>
      </c>
      <c r="AB437" s="88" t="s">
        <v>3</v>
      </c>
      <c r="AC437" s="88" t="s">
        <v>4</v>
      </c>
      <c r="AD437" s="88" t="s">
        <v>5</v>
      </c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73">
        <f t="shared" ref="A444" si="160">A436+7</f>
        <v>44144</v>
      </c>
      <c r="B444" s="173"/>
      <c r="C444" s="173"/>
      <c r="D444" s="173"/>
      <c r="E444" s="173"/>
      <c r="F444" s="173"/>
      <c r="G444" s="173">
        <f t="shared" ref="G444:G475" si="161">A444+1</f>
        <v>44145</v>
      </c>
      <c r="H444" s="173"/>
      <c r="I444" s="173"/>
      <c r="J444" s="173"/>
      <c r="K444" s="173"/>
      <c r="L444" s="173"/>
      <c r="M444" s="173">
        <f t="shared" ref="M444:M507" si="162">G444+1</f>
        <v>44146</v>
      </c>
      <c r="N444" s="173"/>
      <c r="O444" s="173"/>
      <c r="P444" s="173"/>
      <c r="Q444" s="173"/>
      <c r="R444" s="173"/>
      <c r="S444" s="173">
        <f t="shared" ref="S444:S507" si="163">M444+1</f>
        <v>44147</v>
      </c>
      <c r="T444" s="173"/>
      <c r="U444" s="173"/>
      <c r="V444" s="173"/>
      <c r="W444" s="173"/>
      <c r="X444" s="173"/>
      <c r="Y444" s="173">
        <f t="shared" ref="Y444:Y507" si="164">S444+1</f>
        <v>44148</v>
      </c>
      <c r="Z444" s="173"/>
      <c r="AA444" s="173"/>
      <c r="AB444" s="173"/>
      <c r="AC444" s="173"/>
      <c r="AD444" s="173"/>
    </row>
    <row r="445" spans="1:30" ht="15.75" x14ac:dyDescent="0.25">
      <c r="A445" s="87" t="s">
        <v>0</v>
      </c>
      <c r="B445" s="88" t="s">
        <v>1</v>
      </c>
      <c r="C445" s="89" t="s">
        <v>2</v>
      </c>
      <c r="D445" s="88" t="s">
        <v>3</v>
      </c>
      <c r="E445" s="88" t="s">
        <v>4</v>
      </c>
      <c r="F445" s="88" t="s">
        <v>5</v>
      </c>
      <c r="G445" s="87" t="s">
        <v>0</v>
      </c>
      <c r="H445" s="88" t="s">
        <v>1</v>
      </c>
      <c r="I445" s="89" t="s">
        <v>2</v>
      </c>
      <c r="J445" s="88" t="s">
        <v>3</v>
      </c>
      <c r="K445" s="88" t="s">
        <v>4</v>
      </c>
      <c r="L445" s="88" t="s">
        <v>5</v>
      </c>
      <c r="M445" s="87" t="s">
        <v>0</v>
      </c>
      <c r="N445" s="88" t="s">
        <v>1</v>
      </c>
      <c r="O445" s="89" t="s">
        <v>2</v>
      </c>
      <c r="P445" s="88" t="s">
        <v>3</v>
      </c>
      <c r="Q445" s="88" t="s">
        <v>4</v>
      </c>
      <c r="R445" s="88" t="s">
        <v>5</v>
      </c>
      <c r="S445" s="87" t="s">
        <v>0</v>
      </c>
      <c r="T445" s="88" t="s">
        <v>1</v>
      </c>
      <c r="U445" s="89" t="s">
        <v>2</v>
      </c>
      <c r="V445" s="88" t="s">
        <v>3</v>
      </c>
      <c r="W445" s="88" t="s">
        <v>4</v>
      </c>
      <c r="X445" s="88" t="s">
        <v>5</v>
      </c>
      <c r="Y445" s="87" t="s">
        <v>0</v>
      </c>
      <c r="Z445" s="88" t="s">
        <v>1</v>
      </c>
      <c r="AA445" s="89" t="s">
        <v>2</v>
      </c>
      <c r="AB445" s="88" t="s">
        <v>3</v>
      </c>
      <c r="AC445" s="88" t="s">
        <v>4</v>
      </c>
      <c r="AD445" s="88" t="s">
        <v>5</v>
      </c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173">
        <f t="shared" ref="A452" si="165">A444+7</f>
        <v>44151</v>
      </c>
      <c r="B452" s="173"/>
      <c r="C452" s="173"/>
      <c r="D452" s="173"/>
      <c r="E452" s="173"/>
      <c r="F452" s="173"/>
      <c r="G452" s="173">
        <f t="shared" ref="G452:G483" si="166">A452+1</f>
        <v>44152</v>
      </c>
      <c r="H452" s="173"/>
      <c r="I452" s="173"/>
      <c r="J452" s="173"/>
      <c r="K452" s="173"/>
      <c r="L452" s="173"/>
      <c r="M452" s="173">
        <f t="shared" ref="M452:M515" si="167">G452+1</f>
        <v>44153</v>
      </c>
      <c r="N452" s="173"/>
      <c r="O452" s="173"/>
      <c r="P452" s="173"/>
      <c r="Q452" s="173"/>
      <c r="R452" s="173"/>
      <c r="S452" s="173">
        <f t="shared" ref="S452:S515" si="168">M452+1</f>
        <v>44154</v>
      </c>
      <c r="T452" s="173"/>
      <c r="U452" s="173"/>
      <c r="V452" s="173"/>
      <c r="W452" s="173"/>
      <c r="X452" s="173"/>
      <c r="Y452" s="173">
        <f t="shared" ref="Y452:Y515" si="169">S452+1</f>
        <v>44155</v>
      </c>
      <c r="Z452" s="173"/>
      <c r="AA452" s="173"/>
      <c r="AB452" s="173"/>
      <c r="AC452" s="173"/>
      <c r="AD452" s="173"/>
    </row>
    <row r="453" spans="1:30" ht="15.75" x14ac:dyDescent="0.25">
      <c r="A453" s="87" t="s">
        <v>0</v>
      </c>
      <c r="B453" s="88" t="s">
        <v>1</v>
      </c>
      <c r="C453" s="89" t="s">
        <v>2</v>
      </c>
      <c r="D453" s="88" t="s">
        <v>3</v>
      </c>
      <c r="E453" s="88" t="s">
        <v>4</v>
      </c>
      <c r="F453" s="88" t="s">
        <v>5</v>
      </c>
      <c r="G453" s="87" t="s">
        <v>0</v>
      </c>
      <c r="H453" s="88" t="s">
        <v>1</v>
      </c>
      <c r="I453" s="89" t="s">
        <v>2</v>
      </c>
      <c r="J453" s="88" t="s">
        <v>3</v>
      </c>
      <c r="K453" s="88" t="s">
        <v>4</v>
      </c>
      <c r="L453" s="88" t="s">
        <v>5</v>
      </c>
      <c r="M453" s="87" t="s">
        <v>0</v>
      </c>
      <c r="N453" s="88" t="s">
        <v>1</v>
      </c>
      <c r="O453" s="89" t="s">
        <v>2</v>
      </c>
      <c r="P453" s="88" t="s">
        <v>3</v>
      </c>
      <c r="Q453" s="88" t="s">
        <v>4</v>
      </c>
      <c r="R453" s="88" t="s">
        <v>5</v>
      </c>
      <c r="S453" s="87" t="s">
        <v>0</v>
      </c>
      <c r="T453" s="88" t="s">
        <v>1</v>
      </c>
      <c r="U453" s="89" t="s">
        <v>2</v>
      </c>
      <c r="V453" s="88" t="s">
        <v>3</v>
      </c>
      <c r="W453" s="88" t="s">
        <v>4</v>
      </c>
      <c r="X453" s="88" t="s">
        <v>5</v>
      </c>
      <c r="Y453" s="87" t="s">
        <v>0</v>
      </c>
      <c r="Z453" s="88" t="s">
        <v>1</v>
      </c>
      <c r="AA453" s="89" t="s">
        <v>2</v>
      </c>
      <c r="AB453" s="88" t="s">
        <v>3</v>
      </c>
      <c r="AC453" s="88" t="s">
        <v>4</v>
      </c>
      <c r="AD453" s="88" t="s">
        <v>5</v>
      </c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90"/>
      <c r="B459" s="91"/>
      <c r="C459" s="92"/>
      <c r="D459" s="92"/>
      <c r="E459" s="92"/>
      <c r="F459" s="93"/>
      <c r="G459" s="90"/>
      <c r="H459" s="91"/>
      <c r="I459" s="92"/>
      <c r="J459" s="92"/>
      <c r="K459" s="92"/>
      <c r="L459" s="93"/>
      <c r="M459" s="90"/>
      <c r="N459" s="91"/>
      <c r="O459" s="92"/>
      <c r="P459" s="92"/>
      <c r="Q459" s="92"/>
      <c r="R459" s="93"/>
      <c r="S459" s="90"/>
      <c r="T459" s="91"/>
      <c r="U459" s="92"/>
      <c r="V459" s="92"/>
      <c r="W459" s="92"/>
      <c r="X459" s="93"/>
      <c r="Y459" s="90"/>
      <c r="Z459" s="91"/>
      <c r="AA459" s="92"/>
      <c r="AB459" s="92"/>
      <c r="AC459" s="92"/>
      <c r="AD459" s="93"/>
    </row>
    <row r="460" spans="1:30" ht="15.75" x14ac:dyDescent="0.25">
      <c r="A460" s="173">
        <f t="shared" ref="A460" si="170">A452+7</f>
        <v>44158</v>
      </c>
      <c r="B460" s="173"/>
      <c r="C460" s="173"/>
      <c r="D460" s="173"/>
      <c r="E460" s="173"/>
      <c r="F460" s="173"/>
      <c r="G460" s="173">
        <f t="shared" ref="G460:G491" si="171">A460+1</f>
        <v>44159</v>
      </c>
      <c r="H460" s="173"/>
      <c r="I460" s="173"/>
      <c r="J460" s="173"/>
      <c r="K460" s="173"/>
      <c r="L460" s="173"/>
      <c r="M460" s="173">
        <f t="shared" ref="M460:M523" si="172">G460+1</f>
        <v>44160</v>
      </c>
      <c r="N460" s="173"/>
      <c r="O460" s="173"/>
      <c r="P460" s="173"/>
      <c r="Q460" s="173"/>
      <c r="R460" s="173"/>
      <c r="S460" s="173">
        <f t="shared" ref="S460:S523" si="173">M460+1</f>
        <v>44161</v>
      </c>
      <c r="T460" s="173"/>
      <c r="U460" s="173"/>
      <c r="V460" s="173"/>
      <c r="W460" s="173"/>
      <c r="X460" s="173"/>
      <c r="Y460" s="173">
        <f t="shared" ref="Y460:Y523" si="174">S460+1</f>
        <v>44162</v>
      </c>
      <c r="Z460" s="173"/>
      <c r="AA460" s="173"/>
      <c r="AB460" s="173"/>
      <c r="AC460" s="173"/>
      <c r="AD460" s="173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173">
        <f t="shared" ref="A468" si="175">A460+7</f>
        <v>44165</v>
      </c>
      <c r="B468" s="173"/>
      <c r="C468" s="173"/>
      <c r="D468" s="173"/>
      <c r="E468" s="173"/>
      <c r="F468" s="173"/>
      <c r="G468" s="173">
        <f t="shared" ref="G468:G499" si="176">A468+1</f>
        <v>44166</v>
      </c>
      <c r="H468" s="173"/>
      <c r="I468" s="173"/>
      <c r="J468" s="173"/>
      <c r="K468" s="173"/>
      <c r="L468" s="173"/>
      <c r="M468" s="173">
        <f t="shared" ref="M468:M531" si="177">G468+1</f>
        <v>44167</v>
      </c>
      <c r="N468" s="173"/>
      <c r="O468" s="173"/>
      <c r="P468" s="173"/>
      <c r="Q468" s="173"/>
      <c r="R468" s="173"/>
      <c r="S468" s="173">
        <f t="shared" ref="S468:S531" si="178">M468+1</f>
        <v>44168</v>
      </c>
      <c r="T468" s="173"/>
      <c r="U468" s="173"/>
      <c r="V468" s="173"/>
      <c r="W468" s="173"/>
      <c r="X468" s="173"/>
      <c r="Y468" s="173">
        <f t="shared" ref="Y468:Y531" si="179">S468+1</f>
        <v>44169</v>
      </c>
      <c r="Z468" s="173"/>
      <c r="AA468" s="173"/>
      <c r="AB468" s="173"/>
      <c r="AC468" s="173"/>
      <c r="AD468" s="173"/>
    </row>
    <row r="469" spans="1:30" ht="15.75" x14ac:dyDescent="0.25">
      <c r="A469" s="87" t="s">
        <v>0</v>
      </c>
      <c r="B469" s="88" t="s">
        <v>1</v>
      </c>
      <c r="C469" s="89" t="s">
        <v>2</v>
      </c>
      <c r="D469" s="88" t="s">
        <v>3</v>
      </c>
      <c r="E469" s="88" t="s">
        <v>4</v>
      </c>
      <c r="F469" s="88" t="s">
        <v>5</v>
      </c>
      <c r="G469" s="87" t="s">
        <v>0</v>
      </c>
      <c r="H469" s="88" t="s">
        <v>1</v>
      </c>
      <c r="I469" s="89" t="s">
        <v>2</v>
      </c>
      <c r="J469" s="88" t="s">
        <v>3</v>
      </c>
      <c r="K469" s="88" t="s">
        <v>4</v>
      </c>
      <c r="L469" s="88" t="s">
        <v>5</v>
      </c>
      <c r="M469" s="87" t="s">
        <v>0</v>
      </c>
      <c r="N469" s="88" t="s">
        <v>1</v>
      </c>
      <c r="O469" s="89" t="s">
        <v>2</v>
      </c>
      <c r="P469" s="88" t="s">
        <v>3</v>
      </c>
      <c r="Q469" s="88" t="s">
        <v>4</v>
      </c>
      <c r="R469" s="88" t="s">
        <v>5</v>
      </c>
      <c r="S469" s="87" t="s">
        <v>0</v>
      </c>
      <c r="T469" s="88" t="s">
        <v>1</v>
      </c>
      <c r="U469" s="89" t="s">
        <v>2</v>
      </c>
      <c r="V469" s="88" t="s">
        <v>3</v>
      </c>
      <c r="W469" s="88" t="s">
        <v>4</v>
      </c>
      <c r="X469" s="88" t="s">
        <v>5</v>
      </c>
      <c r="Y469" s="87" t="s">
        <v>0</v>
      </c>
      <c r="Z469" s="88" t="s">
        <v>1</v>
      </c>
      <c r="AA469" s="89" t="s">
        <v>2</v>
      </c>
      <c r="AB469" s="88" t="s">
        <v>3</v>
      </c>
      <c r="AC469" s="88" t="s">
        <v>4</v>
      </c>
      <c r="AD469" s="88" t="s">
        <v>5</v>
      </c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90"/>
      <c r="B474" s="91"/>
      <c r="C474" s="92"/>
      <c r="D474" s="92"/>
      <c r="E474" s="92"/>
      <c r="F474" s="93"/>
      <c r="G474" s="90"/>
      <c r="H474" s="91"/>
      <c r="I474" s="92"/>
      <c r="J474" s="92"/>
      <c r="K474" s="92"/>
      <c r="L474" s="93"/>
      <c r="M474" s="90"/>
      <c r="N474" s="91"/>
      <c r="O474" s="92"/>
      <c r="P474" s="92"/>
      <c r="Q474" s="92"/>
      <c r="R474" s="93"/>
      <c r="S474" s="90"/>
      <c r="T474" s="91"/>
      <c r="U474" s="92"/>
      <c r="V474" s="92"/>
      <c r="W474" s="92"/>
      <c r="X474" s="93"/>
      <c r="Y474" s="90"/>
      <c r="Z474" s="91"/>
      <c r="AA474" s="92"/>
      <c r="AB474" s="92"/>
      <c r="AC474" s="92"/>
      <c r="AD474" s="93"/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173">
        <f t="shared" ref="A476" si="180">A468+7</f>
        <v>44172</v>
      </c>
      <c r="B476" s="173"/>
      <c r="C476" s="173"/>
      <c r="D476" s="173"/>
      <c r="E476" s="173"/>
      <c r="F476" s="173"/>
      <c r="G476" s="173">
        <f t="shared" ref="G476:G507" si="181">A476+1</f>
        <v>44173</v>
      </c>
      <c r="H476" s="173"/>
      <c r="I476" s="173"/>
      <c r="J476" s="173"/>
      <c r="K476" s="173"/>
      <c r="L476" s="173"/>
      <c r="M476" s="173">
        <f t="shared" ref="M476:M539" si="182">G476+1</f>
        <v>44174</v>
      </c>
      <c r="N476" s="173"/>
      <c r="O476" s="173"/>
      <c r="P476" s="173"/>
      <c r="Q476" s="173"/>
      <c r="R476" s="173"/>
      <c r="S476" s="173">
        <f t="shared" ref="S476:S539" si="183">M476+1</f>
        <v>44175</v>
      </c>
      <c r="T476" s="173"/>
      <c r="U476" s="173"/>
      <c r="V476" s="173"/>
      <c r="W476" s="173"/>
      <c r="X476" s="173"/>
      <c r="Y476" s="173">
        <f t="shared" ref="Y476:Y539" si="184">S476+1</f>
        <v>44176</v>
      </c>
      <c r="Z476" s="173"/>
      <c r="AA476" s="173"/>
      <c r="AB476" s="173"/>
      <c r="AC476" s="173"/>
      <c r="AD476" s="173"/>
    </row>
    <row r="477" spans="1:30" ht="15.75" x14ac:dyDescent="0.25">
      <c r="A477" s="87" t="s">
        <v>0</v>
      </c>
      <c r="B477" s="88" t="s">
        <v>1</v>
      </c>
      <c r="C477" s="89" t="s">
        <v>2</v>
      </c>
      <c r="D477" s="88" t="s">
        <v>3</v>
      </c>
      <c r="E477" s="88" t="s">
        <v>4</v>
      </c>
      <c r="F477" s="88" t="s">
        <v>5</v>
      </c>
      <c r="G477" s="87" t="s">
        <v>0</v>
      </c>
      <c r="H477" s="88" t="s">
        <v>1</v>
      </c>
      <c r="I477" s="89" t="s">
        <v>2</v>
      </c>
      <c r="J477" s="88" t="s">
        <v>3</v>
      </c>
      <c r="K477" s="88" t="s">
        <v>4</v>
      </c>
      <c r="L477" s="88" t="s">
        <v>5</v>
      </c>
      <c r="M477" s="87" t="s">
        <v>0</v>
      </c>
      <c r="N477" s="88" t="s">
        <v>1</v>
      </c>
      <c r="O477" s="89" t="s">
        <v>2</v>
      </c>
      <c r="P477" s="88" t="s">
        <v>3</v>
      </c>
      <c r="Q477" s="88" t="s">
        <v>4</v>
      </c>
      <c r="R477" s="88" t="s">
        <v>5</v>
      </c>
      <c r="S477" s="87" t="s">
        <v>0</v>
      </c>
      <c r="T477" s="88" t="s">
        <v>1</v>
      </c>
      <c r="U477" s="89" t="s">
        <v>2</v>
      </c>
      <c r="V477" s="88" t="s">
        <v>3</v>
      </c>
      <c r="W477" s="88" t="s">
        <v>4</v>
      </c>
      <c r="X477" s="88" t="s">
        <v>5</v>
      </c>
      <c r="Y477" s="87" t="s">
        <v>0</v>
      </c>
      <c r="Z477" s="88" t="s">
        <v>1</v>
      </c>
      <c r="AA477" s="89" t="s">
        <v>2</v>
      </c>
      <c r="AB477" s="88" t="s">
        <v>3</v>
      </c>
      <c r="AC477" s="88" t="s">
        <v>4</v>
      </c>
      <c r="AD477" s="88" t="s">
        <v>5</v>
      </c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173">
        <f t="shared" ref="A484" si="185">A476+7</f>
        <v>44179</v>
      </c>
      <c r="B484" s="173"/>
      <c r="C484" s="173"/>
      <c r="D484" s="173"/>
      <c r="E484" s="173"/>
      <c r="F484" s="173"/>
      <c r="G484" s="173">
        <f t="shared" ref="G484:G515" si="186">A484+1</f>
        <v>44180</v>
      </c>
      <c r="H484" s="173"/>
      <c r="I484" s="173"/>
      <c r="J484" s="173"/>
      <c r="K484" s="173"/>
      <c r="L484" s="173"/>
      <c r="M484" s="173">
        <f t="shared" ref="M484:M539" si="187">G484+1</f>
        <v>44181</v>
      </c>
      <c r="N484" s="173"/>
      <c r="O484" s="173"/>
      <c r="P484" s="173"/>
      <c r="Q484" s="173"/>
      <c r="R484" s="173"/>
      <c r="S484" s="173">
        <f t="shared" ref="S484:S539" si="188">M484+1</f>
        <v>44182</v>
      </c>
      <c r="T484" s="173"/>
      <c r="U484" s="173"/>
      <c r="V484" s="173"/>
      <c r="W484" s="173"/>
      <c r="X484" s="173"/>
      <c r="Y484" s="173">
        <f t="shared" ref="Y484:Y539" si="189">S484+1</f>
        <v>44183</v>
      </c>
      <c r="Z484" s="173"/>
      <c r="AA484" s="173"/>
      <c r="AB484" s="173"/>
      <c r="AC484" s="173"/>
      <c r="AD484" s="173"/>
    </row>
    <row r="485" spans="1:30" ht="15.75" x14ac:dyDescent="0.25">
      <c r="A485" s="87" t="s">
        <v>0</v>
      </c>
      <c r="B485" s="88" t="s">
        <v>1</v>
      </c>
      <c r="C485" s="89" t="s">
        <v>2</v>
      </c>
      <c r="D485" s="88" t="s">
        <v>3</v>
      </c>
      <c r="E485" s="88" t="s">
        <v>4</v>
      </c>
      <c r="F485" s="88" t="s">
        <v>5</v>
      </c>
      <c r="G485" s="87" t="s">
        <v>0</v>
      </c>
      <c r="H485" s="88" t="s">
        <v>1</v>
      </c>
      <c r="I485" s="89" t="s">
        <v>2</v>
      </c>
      <c r="J485" s="88" t="s">
        <v>3</v>
      </c>
      <c r="K485" s="88" t="s">
        <v>4</v>
      </c>
      <c r="L485" s="88" t="s">
        <v>5</v>
      </c>
      <c r="M485" s="87" t="s">
        <v>0</v>
      </c>
      <c r="N485" s="88" t="s">
        <v>1</v>
      </c>
      <c r="O485" s="89" t="s">
        <v>2</v>
      </c>
      <c r="P485" s="88" t="s">
        <v>3</v>
      </c>
      <c r="Q485" s="88" t="s">
        <v>4</v>
      </c>
      <c r="R485" s="88" t="s">
        <v>5</v>
      </c>
      <c r="S485" s="87" t="s">
        <v>0</v>
      </c>
      <c r="T485" s="88" t="s">
        <v>1</v>
      </c>
      <c r="U485" s="89" t="s">
        <v>2</v>
      </c>
      <c r="V485" s="88" t="s">
        <v>3</v>
      </c>
      <c r="W485" s="88" t="s">
        <v>4</v>
      </c>
      <c r="X485" s="88" t="s">
        <v>5</v>
      </c>
      <c r="Y485" s="87" t="s">
        <v>0</v>
      </c>
      <c r="Z485" s="88" t="s">
        <v>1</v>
      </c>
      <c r="AA485" s="89" t="s">
        <v>2</v>
      </c>
      <c r="AB485" s="88" t="s">
        <v>3</v>
      </c>
      <c r="AC485" s="88" t="s">
        <v>4</v>
      </c>
      <c r="AD485" s="88" t="s">
        <v>5</v>
      </c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90"/>
      <c r="B489" s="91"/>
      <c r="C489" s="92"/>
      <c r="D489" s="92"/>
      <c r="E489" s="92"/>
      <c r="F489" s="93"/>
      <c r="G489" s="90"/>
      <c r="H489" s="91"/>
      <c r="I489" s="92"/>
      <c r="J489" s="92"/>
      <c r="K489" s="92"/>
      <c r="L489" s="93"/>
      <c r="M489" s="90"/>
      <c r="N489" s="91"/>
      <c r="O489" s="92"/>
      <c r="P489" s="92"/>
      <c r="Q489" s="92"/>
      <c r="R489" s="93"/>
      <c r="S489" s="90"/>
      <c r="T489" s="91"/>
      <c r="U489" s="92"/>
      <c r="V489" s="92"/>
      <c r="W489" s="92"/>
      <c r="X489" s="93"/>
      <c r="Y489" s="90"/>
      <c r="Z489" s="91"/>
      <c r="AA489" s="92"/>
      <c r="AB489" s="92"/>
      <c r="AC489" s="92"/>
      <c r="AD489" s="93"/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173">
        <f t="shared" ref="A492" si="190">A484+7</f>
        <v>44186</v>
      </c>
      <c r="B492" s="173"/>
      <c r="C492" s="173"/>
      <c r="D492" s="173"/>
      <c r="E492" s="173"/>
      <c r="F492" s="173"/>
      <c r="G492" s="173">
        <f t="shared" ref="G492:G539" si="191">A492+1</f>
        <v>44187</v>
      </c>
      <c r="H492" s="173"/>
      <c r="I492" s="173"/>
      <c r="J492" s="173"/>
      <c r="K492" s="173"/>
      <c r="L492" s="173"/>
      <c r="M492" s="173">
        <f t="shared" ref="M492:M539" si="192">G492+1</f>
        <v>44188</v>
      </c>
      <c r="N492" s="173"/>
      <c r="O492" s="173"/>
      <c r="P492" s="173"/>
      <c r="Q492" s="173"/>
      <c r="R492" s="173"/>
      <c r="S492" s="173">
        <f t="shared" ref="S492:S539" si="193">M492+1</f>
        <v>44189</v>
      </c>
      <c r="T492" s="173"/>
      <c r="U492" s="173"/>
      <c r="V492" s="173"/>
      <c r="W492" s="173"/>
      <c r="X492" s="173"/>
      <c r="Y492" s="173">
        <f t="shared" ref="Y492:Y539" si="194">S492+1</f>
        <v>44190</v>
      </c>
      <c r="Z492" s="173"/>
      <c r="AA492" s="173"/>
      <c r="AB492" s="173"/>
      <c r="AC492" s="173"/>
      <c r="AD492" s="173"/>
    </row>
    <row r="493" spans="1:30" ht="15.75" x14ac:dyDescent="0.25">
      <c r="A493" s="87" t="s">
        <v>0</v>
      </c>
      <c r="B493" s="88" t="s">
        <v>1</v>
      </c>
      <c r="C493" s="89" t="s">
        <v>2</v>
      </c>
      <c r="D493" s="88" t="s">
        <v>3</v>
      </c>
      <c r="E493" s="88" t="s">
        <v>4</v>
      </c>
      <c r="F493" s="88" t="s">
        <v>5</v>
      </c>
      <c r="G493" s="87" t="s">
        <v>0</v>
      </c>
      <c r="H493" s="88" t="s">
        <v>1</v>
      </c>
      <c r="I493" s="89" t="s">
        <v>2</v>
      </c>
      <c r="J493" s="88" t="s">
        <v>3</v>
      </c>
      <c r="K493" s="88" t="s">
        <v>4</v>
      </c>
      <c r="L493" s="88" t="s">
        <v>5</v>
      </c>
      <c r="M493" s="87" t="s">
        <v>0</v>
      </c>
      <c r="N493" s="88" t="s">
        <v>1</v>
      </c>
      <c r="O493" s="89" t="s">
        <v>2</v>
      </c>
      <c r="P493" s="88" t="s">
        <v>3</v>
      </c>
      <c r="Q493" s="88" t="s">
        <v>4</v>
      </c>
      <c r="R493" s="88" t="s">
        <v>5</v>
      </c>
      <c r="S493" s="87" t="s">
        <v>0</v>
      </c>
      <c r="T493" s="88" t="s">
        <v>1</v>
      </c>
      <c r="U493" s="89" t="s">
        <v>2</v>
      </c>
      <c r="V493" s="88" t="s">
        <v>3</v>
      </c>
      <c r="W493" s="88" t="s">
        <v>4</v>
      </c>
      <c r="X493" s="88" t="s">
        <v>5</v>
      </c>
      <c r="Y493" s="87" t="s">
        <v>0</v>
      </c>
      <c r="Z493" s="88" t="s">
        <v>1</v>
      </c>
      <c r="AA493" s="89" t="s">
        <v>2</v>
      </c>
      <c r="AB493" s="88" t="s">
        <v>3</v>
      </c>
      <c r="AC493" s="88" t="s">
        <v>4</v>
      </c>
      <c r="AD493" s="88" t="s">
        <v>5</v>
      </c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173">
        <f t="shared" ref="A500" si="195">A492+7</f>
        <v>44193</v>
      </c>
      <c r="B500" s="173"/>
      <c r="C500" s="173"/>
      <c r="D500" s="173"/>
      <c r="E500" s="173"/>
      <c r="F500" s="173"/>
      <c r="G500" s="173">
        <f t="shared" ref="G500:G539" si="196">A500+1</f>
        <v>44194</v>
      </c>
      <c r="H500" s="173"/>
      <c r="I500" s="173"/>
      <c r="J500" s="173"/>
      <c r="K500" s="173"/>
      <c r="L500" s="173"/>
      <c r="M500" s="173">
        <f t="shared" ref="M500:M539" si="197">G500+1</f>
        <v>44195</v>
      </c>
      <c r="N500" s="173"/>
      <c r="O500" s="173"/>
      <c r="P500" s="173"/>
      <c r="Q500" s="173"/>
      <c r="R500" s="173"/>
      <c r="S500" s="173">
        <f t="shared" ref="S500:S539" si="198">M500+1</f>
        <v>44196</v>
      </c>
      <c r="T500" s="173"/>
      <c r="U500" s="173"/>
      <c r="V500" s="173"/>
      <c r="W500" s="173"/>
      <c r="X500" s="173"/>
      <c r="Y500" s="173">
        <f t="shared" ref="Y500:Y539" si="199">S500+1</f>
        <v>44197</v>
      </c>
      <c r="Z500" s="173"/>
      <c r="AA500" s="173"/>
      <c r="AB500" s="173"/>
      <c r="AC500" s="173"/>
      <c r="AD500" s="173"/>
    </row>
    <row r="501" spans="1:30" ht="15.75" x14ac:dyDescent="0.25">
      <c r="A501" s="87" t="s">
        <v>0</v>
      </c>
      <c r="B501" s="88" t="s">
        <v>1</v>
      </c>
      <c r="C501" s="89" t="s">
        <v>2</v>
      </c>
      <c r="D501" s="88" t="s">
        <v>3</v>
      </c>
      <c r="E501" s="88" t="s">
        <v>4</v>
      </c>
      <c r="F501" s="88" t="s">
        <v>5</v>
      </c>
      <c r="G501" s="87" t="s">
        <v>0</v>
      </c>
      <c r="H501" s="88" t="s">
        <v>1</v>
      </c>
      <c r="I501" s="89" t="s">
        <v>2</v>
      </c>
      <c r="J501" s="88" t="s">
        <v>3</v>
      </c>
      <c r="K501" s="88" t="s">
        <v>4</v>
      </c>
      <c r="L501" s="88" t="s">
        <v>5</v>
      </c>
      <c r="M501" s="87" t="s">
        <v>0</v>
      </c>
      <c r="N501" s="88" t="s">
        <v>1</v>
      </c>
      <c r="O501" s="89" t="s">
        <v>2</v>
      </c>
      <c r="P501" s="88" t="s">
        <v>3</v>
      </c>
      <c r="Q501" s="88" t="s">
        <v>4</v>
      </c>
      <c r="R501" s="88" t="s">
        <v>5</v>
      </c>
      <c r="S501" s="87" t="s">
        <v>0</v>
      </c>
      <c r="T501" s="88" t="s">
        <v>1</v>
      </c>
      <c r="U501" s="89" t="s">
        <v>2</v>
      </c>
      <c r="V501" s="88" t="s">
        <v>3</v>
      </c>
      <c r="W501" s="88" t="s">
        <v>4</v>
      </c>
      <c r="X501" s="88" t="s">
        <v>5</v>
      </c>
      <c r="Y501" s="87" t="s">
        <v>0</v>
      </c>
      <c r="Z501" s="88" t="s">
        <v>1</v>
      </c>
      <c r="AA501" s="89" t="s">
        <v>2</v>
      </c>
      <c r="AB501" s="88" t="s">
        <v>3</v>
      </c>
      <c r="AC501" s="88" t="s">
        <v>4</v>
      </c>
      <c r="AD501" s="88" t="s">
        <v>5</v>
      </c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90"/>
      <c r="B504" s="91"/>
      <c r="C504" s="92"/>
      <c r="D504" s="92"/>
      <c r="E504" s="92"/>
      <c r="F504" s="93"/>
      <c r="G504" s="90"/>
      <c r="H504" s="91"/>
      <c r="I504" s="92"/>
      <c r="J504" s="92"/>
      <c r="K504" s="92"/>
      <c r="L504" s="93"/>
      <c r="M504" s="90"/>
      <c r="N504" s="91"/>
      <c r="O504" s="92"/>
      <c r="P504" s="92"/>
      <c r="Q504" s="92"/>
      <c r="R504" s="93"/>
      <c r="S504" s="90"/>
      <c r="T504" s="91"/>
      <c r="U504" s="92"/>
      <c r="V504" s="92"/>
      <c r="W504" s="92"/>
      <c r="X504" s="93"/>
      <c r="Y504" s="90"/>
      <c r="Z504" s="91"/>
      <c r="AA504" s="92"/>
      <c r="AB504" s="92"/>
      <c r="AC504" s="92"/>
      <c r="AD504" s="93"/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173">
        <f t="shared" ref="A508" si="200">A500+7</f>
        <v>44200</v>
      </c>
      <c r="B508" s="173"/>
      <c r="C508" s="173"/>
      <c r="D508" s="173"/>
      <c r="E508" s="173"/>
      <c r="F508" s="173"/>
      <c r="G508" s="173">
        <f t="shared" ref="G508:G539" si="201">A508+1</f>
        <v>44201</v>
      </c>
      <c r="H508" s="173"/>
      <c r="I508" s="173"/>
      <c r="J508" s="173"/>
      <c r="K508" s="173"/>
      <c r="L508" s="173"/>
      <c r="M508" s="173">
        <f t="shared" ref="M508:M539" si="202">G508+1</f>
        <v>44202</v>
      </c>
      <c r="N508" s="173"/>
      <c r="O508" s="173"/>
      <c r="P508" s="173"/>
      <c r="Q508" s="173"/>
      <c r="R508" s="173"/>
      <c r="S508" s="173">
        <f t="shared" ref="S508:S539" si="203">M508+1</f>
        <v>44203</v>
      </c>
      <c r="T508" s="173"/>
      <c r="U508" s="173"/>
      <c r="V508" s="173"/>
      <c r="W508" s="173"/>
      <c r="X508" s="173"/>
      <c r="Y508" s="173">
        <f t="shared" ref="Y508:Y539" si="204">S508+1</f>
        <v>44204</v>
      </c>
      <c r="Z508" s="173"/>
      <c r="AA508" s="173"/>
      <c r="AB508" s="173"/>
      <c r="AC508" s="173"/>
      <c r="AD508" s="173"/>
    </row>
    <row r="509" spans="1:30" ht="15.75" x14ac:dyDescent="0.25">
      <c r="A509" s="87" t="s">
        <v>0</v>
      </c>
      <c r="B509" s="88" t="s">
        <v>1</v>
      </c>
      <c r="C509" s="89" t="s">
        <v>2</v>
      </c>
      <c r="D509" s="88" t="s">
        <v>3</v>
      </c>
      <c r="E509" s="88" t="s">
        <v>4</v>
      </c>
      <c r="F509" s="88" t="s">
        <v>5</v>
      </c>
      <c r="G509" s="87" t="s">
        <v>0</v>
      </c>
      <c r="H509" s="88" t="s">
        <v>1</v>
      </c>
      <c r="I509" s="89" t="s">
        <v>2</v>
      </c>
      <c r="J509" s="88" t="s">
        <v>3</v>
      </c>
      <c r="K509" s="88" t="s">
        <v>4</v>
      </c>
      <c r="L509" s="88" t="s">
        <v>5</v>
      </c>
      <c r="M509" s="87" t="s">
        <v>0</v>
      </c>
      <c r="N509" s="88" t="s">
        <v>1</v>
      </c>
      <c r="O509" s="89" t="s">
        <v>2</v>
      </c>
      <c r="P509" s="88" t="s">
        <v>3</v>
      </c>
      <c r="Q509" s="88" t="s">
        <v>4</v>
      </c>
      <c r="R509" s="88" t="s">
        <v>5</v>
      </c>
      <c r="S509" s="87" t="s">
        <v>0</v>
      </c>
      <c r="T509" s="88" t="s">
        <v>1</v>
      </c>
      <c r="U509" s="89" t="s">
        <v>2</v>
      </c>
      <c r="V509" s="88" t="s">
        <v>3</v>
      </c>
      <c r="W509" s="88" t="s">
        <v>4</v>
      </c>
      <c r="X509" s="88" t="s">
        <v>5</v>
      </c>
      <c r="Y509" s="87" t="s">
        <v>0</v>
      </c>
      <c r="Z509" s="88" t="s">
        <v>1</v>
      </c>
      <c r="AA509" s="89" t="s">
        <v>2</v>
      </c>
      <c r="AB509" s="88" t="s">
        <v>3</v>
      </c>
      <c r="AC509" s="88" t="s">
        <v>4</v>
      </c>
      <c r="AD509" s="88" t="s">
        <v>5</v>
      </c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173">
        <f t="shared" ref="A516" si="205">A508+7</f>
        <v>44207</v>
      </c>
      <c r="B516" s="173"/>
      <c r="C516" s="173"/>
      <c r="D516" s="173"/>
      <c r="E516" s="173"/>
      <c r="F516" s="173"/>
      <c r="G516" s="173">
        <f t="shared" ref="G516:G539" si="206">A516+1</f>
        <v>44208</v>
      </c>
      <c r="H516" s="173"/>
      <c r="I516" s="173"/>
      <c r="J516" s="173"/>
      <c r="K516" s="173"/>
      <c r="L516" s="173"/>
      <c r="M516" s="173">
        <f t="shared" ref="M516:M539" si="207">G516+1</f>
        <v>44209</v>
      </c>
      <c r="N516" s="173"/>
      <c r="O516" s="173"/>
      <c r="P516" s="173"/>
      <c r="Q516" s="173"/>
      <c r="R516" s="173"/>
      <c r="S516" s="173">
        <f t="shared" ref="S516:S539" si="208">M516+1</f>
        <v>44210</v>
      </c>
      <c r="T516" s="173"/>
      <c r="U516" s="173"/>
      <c r="V516" s="173"/>
      <c r="W516" s="173"/>
      <c r="X516" s="173"/>
      <c r="Y516" s="173">
        <f t="shared" ref="Y516:Y539" si="209">S516+1</f>
        <v>44211</v>
      </c>
      <c r="Z516" s="173"/>
      <c r="AA516" s="173"/>
      <c r="AB516" s="173"/>
      <c r="AC516" s="173"/>
      <c r="AD516" s="173"/>
    </row>
    <row r="517" spans="1:30" ht="15.75" x14ac:dyDescent="0.25">
      <c r="A517" s="87" t="s">
        <v>0</v>
      </c>
      <c r="B517" s="88" t="s">
        <v>1</v>
      </c>
      <c r="C517" s="89" t="s">
        <v>2</v>
      </c>
      <c r="D517" s="88" t="s">
        <v>3</v>
      </c>
      <c r="E517" s="88" t="s">
        <v>4</v>
      </c>
      <c r="F517" s="88" t="s">
        <v>5</v>
      </c>
      <c r="G517" s="87" t="s">
        <v>0</v>
      </c>
      <c r="H517" s="88" t="s">
        <v>1</v>
      </c>
      <c r="I517" s="89" t="s">
        <v>2</v>
      </c>
      <c r="J517" s="88" t="s">
        <v>3</v>
      </c>
      <c r="K517" s="88" t="s">
        <v>4</v>
      </c>
      <c r="L517" s="88" t="s">
        <v>5</v>
      </c>
      <c r="M517" s="87" t="s">
        <v>0</v>
      </c>
      <c r="N517" s="88" t="s">
        <v>1</v>
      </c>
      <c r="O517" s="89" t="s">
        <v>2</v>
      </c>
      <c r="P517" s="88" t="s">
        <v>3</v>
      </c>
      <c r="Q517" s="88" t="s">
        <v>4</v>
      </c>
      <c r="R517" s="88" t="s">
        <v>5</v>
      </c>
      <c r="S517" s="87" t="s">
        <v>0</v>
      </c>
      <c r="T517" s="88" t="s">
        <v>1</v>
      </c>
      <c r="U517" s="89" t="s">
        <v>2</v>
      </c>
      <c r="V517" s="88" t="s">
        <v>3</v>
      </c>
      <c r="W517" s="88" t="s">
        <v>4</v>
      </c>
      <c r="X517" s="88" t="s">
        <v>5</v>
      </c>
      <c r="Y517" s="87" t="s">
        <v>0</v>
      </c>
      <c r="Z517" s="88" t="s">
        <v>1</v>
      </c>
      <c r="AA517" s="89" t="s">
        <v>2</v>
      </c>
      <c r="AB517" s="88" t="s">
        <v>3</v>
      </c>
      <c r="AC517" s="88" t="s">
        <v>4</v>
      </c>
      <c r="AD517" s="88" t="s">
        <v>5</v>
      </c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90"/>
      <c r="B519" s="91"/>
      <c r="C519" s="92"/>
      <c r="D519" s="92"/>
      <c r="E519" s="92"/>
      <c r="F519" s="93"/>
      <c r="G519" s="90"/>
      <c r="H519" s="91"/>
      <c r="I519" s="92"/>
      <c r="J519" s="92"/>
      <c r="K519" s="92"/>
      <c r="L519" s="93"/>
      <c r="M519" s="90"/>
      <c r="N519" s="91"/>
      <c r="O519" s="92"/>
      <c r="P519" s="92"/>
      <c r="Q519" s="92"/>
      <c r="R519" s="93"/>
      <c r="S519" s="90"/>
      <c r="T519" s="91"/>
      <c r="U519" s="92"/>
      <c r="V519" s="92"/>
      <c r="W519" s="92"/>
      <c r="X519" s="93"/>
      <c r="Y519" s="90"/>
      <c r="Z519" s="91"/>
      <c r="AA519" s="92"/>
      <c r="AB519" s="92"/>
      <c r="AC519" s="92"/>
      <c r="AD519" s="93"/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173">
        <f t="shared" ref="A524" si="210">A516+7</f>
        <v>44214</v>
      </c>
      <c r="B524" s="173"/>
      <c r="C524" s="173"/>
      <c r="D524" s="173"/>
      <c r="E524" s="173"/>
      <c r="F524" s="173"/>
      <c r="G524" s="173">
        <f t="shared" ref="G524:G539" si="211">A524+1</f>
        <v>44215</v>
      </c>
      <c r="H524" s="173"/>
      <c r="I524" s="173"/>
      <c r="J524" s="173"/>
      <c r="K524" s="173"/>
      <c r="L524" s="173"/>
      <c r="M524" s="173">
        <f t="shared" ref="M524:M539" si="212">G524+1</f>
        <v>44216</v>
      </c>
      <c r="N524" s="173"/>
      <c r="O524" s="173"/>
      <c r="P524" s="173"/>
      <c r="Q524" s="173"/>
      <c r="R524" s="173"/>
      <c r="S524" s="173">
        <f t="shared" ref="S524:S539" si="213">M524+1</f>
        <v>44217</v>
      </c>
      <c r="T524" s="173"/>
      <c r="U524" s="173"/>
      <c r="V524" s="173"/>
      <c r="W524" s="173"/>
      <c r="X524" s="173"/>
      <c r="Y524" s="173">
        <f t="shared" ref="Y524:Y539" si="214">S524+1</f>
        <v>44218</v>
      </c>
      <c r="Z524" s="173"/>
      <c r="AA524" s="173"/>
      <c r="AB524" s="173"/>
      <c r="AC524" s="173"/>
      <c r="AD524" s="173"/>
    </row>
    <row r="525" spans="1:30" ht="15.75" x14ac:dyDescent="0.25">
      <c r="A525" s="87" t="s">
        <v>0</v>
      </c>
      <c r="B525" s="88" t="s">
        <v>1</v>
      </c>
      <c r="C525" s="89" t="s">
        <v>2</v>
      </c>
      <c r="D525" s="88" t="s">
        <v>3</v>
      </c>
      <c r="E525" s="88" t="s">
        <v>4</v>
      </c>
      <c r="F525" s="88" t="s">
        <v>5</v>
      </c>
      <c r="G525" s="87" t="s">
        <v>0</v>
      </c>
      <c r="H525" s="88" t="s">
        <v>1</v>
      </c>
      <c r="I525" s="89" t="s">
        <v>2</v>
      </c>
      <c r="J525" s="88" t="s">
        <v>3</v>
      </c>
      <c r="K525" s="88" t="s">
        <v>4</v>
      </c>
      <c r="L525" s="88" t="s">
        <v>5</v>
      </c>
      <c r="M525" s="87" t="s">
        <v>0</v>
      </c>
      <c r="N525" s="88" t="s">
        <v>1</v>
      </c>
      <c r="O525" s="89" t="s">
        <v>2</v>
      </c>
      <c r="P525" s="88" t="s">
        <v>3</v>
      </c>
      <c r="Q525" s="88" t="s">
        <v>4</v>
      </c>
      <c r="R525" s="88" t="s">
        <v>5</v>
      </c>
      <c r="S525" s="87" t="s">
        <v>0</v>
      </c>
      <c r="T525" s="88" t="s">
        <v>1</v>
      </c>
      <c r="U525" s="89" t="s">
        <v>2</v>
      </c>
      <c r="V525" s="88" t="s">
        <v>3</v>
      </c>
      <c r="W525" s="88" t="s">
        <v>4</v>
      </c>
      <c r="X525" s="88" t="s">
        <v>5</v>
      </c>
      <c r="Y525" s="87" t="s">
        <v>0</v>
      </c>
      <c r="Z525" s="88" t="s">
        <v>1</v>
      </c>
      <c r="AA525" s="89" t="s">
        <v>2</v>
      </c>
      <c r="AB525" s="88" t="s">
        <v>3</v>
      </c>
      <c r="AC525" s="88" t="s">
        <v>4</v>
      </c>
      <c r="AD525" s="88" t="s">
        <v>5</v>
      </c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73">
        <f t="shared" ref="A532" si="215">A524+7</f>
        <v>44221</v>
      </c>
      <c r="B532" s="173"/>
      <c r="C532" s="173"/>
      <c r="D532" s="173"/>
      <c r="E532" s="173"/>
      <c r="F532" s="173"/>
      <c r="G532" s="173">
        <f t="shared" ref="G532:G539" si="216">A532+1</f>
        <v>44222</v>
      </c>
      <c r="H532" s="173"/>
      <c r="I532" s="173"/>
      <c r="J532" s="173"/>
      <c r="K532" s="173"/>
      <c r="L532" s="173"/>
      <c r="M532" s="173">
        <f t="shared" ref="M532:M539" si="217">G532+1</f>
        <v>44223</v>
      </c>
      <c r="N532" s="173"/>
      <c r="O532" s="173"/>
      <c r="P532" s="173"/>
      <c r="Q532" s="173"/>
      <c r="R532" s="173"/>
      <c r="S532" s="173">
        <f t="shared" ref="S532:S539" si="218">M532+1</f>
        <v>44224</v>
      </c>
      <c r="T532" s="173"/>
      <c r="U532" s="173"/>
      <c r="V532" s="173"/>
      <c r="W532" s="173"/>
      <c r="X532" s="173"/>
      <c r="Y532" s="173">
        <f t="shared" ref="Y532:Y539" si="219">S532+1</f>
        <v>44225</v>
      </c>
      <c r="Z532" s="173"/>
      <c r="AA532" s="173"/>
      <c r="AB532" s="173"/>
      <c r="AC532" s="173"/>
      <c r="AD532" s="173"/>
    </row>
    <row r="533" spans="1:30" ht="15.75" x14ac:dyDescent="0.25">
      <c r="A533" s="87" t="s">
        <v>0</v>
      </c>
      <c r="B533" s="88" t="s">
        <v>1</v>
      </c>
      <c r="C533" s="89" t="s">
        <v>2</v>
      </c>
      <c r="D533" s="88" t="s">
        <v>3</v>
      </c>
      <c r="E533" s="88" t="s">
        <v>4</v>
      </c>
      <c r="F533" s="88" t="s">
        <v>5</v>
      </c>
      <c r="G533" s="87" t="s">
        <v>0</v>
      </c>
      <c r="H533" s="88" t="s">
        <v>1</v>
      </c>
      <c r="I533" s="89" t="s">
        <v>2</v>
      </c>
      <c r="J533" s="88" t="s">
        <v>3</v>
      </c>
      <c r="K533" s="88" t="s">
        <v>4</v>
      </c>
      <c r="L533" s="88" t="s">
        <v>5</v>
      </c>
      <c r="M533" s="87" t="s">
        <v>0</v>
      </c>
      <c r="N533" s="88" t="s">
        <v>1</v>
      </c>
      <c r="O533" s="89" t="s">
        <v>2</v>
      </c>
      <c r="P533" s="88" t="s">
        <v>3</v>
      </c>
      <c r="Q533" s="88" t="s">
        <v>4</v>
      </c>
      <c r="R533" s="88" t="s">
        <v>5</v>
      </c>
      <c r="S533" s="87" t="s">
        <v>0</v>
      </c>
      <c r="T533" s="88" t="s">
        <v>1</v>
      </c>
      <c r="U533" s="89" t="s">
        <v>2</v>
      </c>
      <c r="V533" s="88" t="s">
        <v>3</v>
      </c>
      <c r="W533" s="88" t="s">
        <v>4</v>
      </c>
      <c r="X533" s="88" t="s">
        <v>5</v>
      </c>
      <c r="Y533" s="87" t="s">
        <v>0</v>
      </c>
      <c r="Z533" s="88" t="s">
        <v>1</v>
      </c>
      <c r="AA533" s="89" t="s">
        <v>2</v>
      </c>
      <c r="AB533" s="88" t="s">
        <v>3</v>
      </c>
      <c r="AC533" s="88" t="s">
        <v>4</v>
      </c>
      <c r="AD533" s="88" t="s">
        <v>5</v>
      </c>
    </row>
    <row r="534" spans="1:30" ht="15.75" x14ac:dyDescent="0.25">
      <c r="A534" s="90"/>
      <c r="B534" s="91"/>
      <c r="C534" s="92"/>
      <c r="D534" s="92"/>
      <c r="E534" s="92"/>
      <c r="F534" s="93"/>
      <c r="G534" s="90"/>
      <c r="H534" s="91"/>
      <c r="I534" s="92"/>
      <c r="J534" s="92"/>
      <c r="K534" s="92"/>
      <c r="L534" s="93"/>
      <c r="M534" s="90"/>
      <c r="N534" s="91"/>
      <c r="O534" s="92"/>
      <c r="P534" s="92"/>
      <c r="Q534" s="92"/>
      <c r="R534" s="93"/>
      <c r="S534" s="90"/>
      <c r="T534" s="91"/>
      <c r="U534" s="92"/>
      <c r="V534" s="92"/>
      <c r="W534" s="92"/>
      <c r="X534" s="93"/>
      <c r="Y534" s="90"/>
      <c r="Z534" s="91"/>
      <c r="AA534" s="92"/>
      <c r="AB534" s="92"/>
      <c r="AC534" s="92"/>
      <c r="AD534" s="93"/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</sheetData>
  <mergeCells count="260">
    <mergeCell ref="A532:F532"/>
    <mergeCell ref="G532:L532"/>
    <mergeCell ref="M532:R532"/>
    <mergeCell ref="S532:X532"/>
    <mergeCell ref="Y532:AD532"/>
    <mergeCell ref="A524:F524"/>
    <mergeCell ref="G524:L524"/>
    <mergeCell ref="M524:R524"/>
    <mergeCell ref="S524:X524"/>
    <mergeCell ref="Y524:AD524"/>
    <mergeCell ref="A516:F516"/>
    <mergeCell ref="G516:L516"/>
    <mergeCell ref="M516:R516"/>
    <mergeCell ref="S516:X516"/>
    <mergeCell ref="Y516:AD516"/>
    <mergeCell ref="A508:F508"/>
    <mergeCell ref="G508:L508"/>
    <mergeCell ref="M508:R508"/>
    <mergeCell ref="S508:X508"/>
    <mergeCell ref="Y508:AD508"/>
    <mergeCell ref="A500:F500"/>
    <mergeCell ref="G500:L500"/>
    <mergeCell ref="M500:R500"/>
    <mergeCell ref="S500:X500"/>
    <mergeCell ref="Y500:AD500"/>
    <mergeCell ref="A492:F492"/>
    <mergeCell ref="G492:L492"/>
    <mergeCell ref="M492:R492"/>
    <mergeCell ref="S492:X492"/>
    <mergeCell ref="Y492:AD492"/>
    <mergeCell ref="A484:F484"/>
    <mergeCell ref="G484:L484"/>
    <mergeCell ref="M484:R484"/>
    <mergeCell ref="S484:X484"/>
    <mergeCell ref="Y484:AD484"/>
    <mergeCell ref="A476:F476"/>
    <mergeCell ref="G476:L476"/>
    <mergeCell ref="M476:R476"/>
    <mergeCell ref="S476:X476"/>
    <mergeCell ref="Y476:AD476"/>
    <mergeCell ref="A468:F468"/>
    <mergeCell ref="G468:L468"/>
    <mergeCell ref="M468:R468"/>
    <mergeCell ref="S468:X468"/>
    <mergeCell ref="Y468:AD468"/>
    <mergeCell ref="A460:F460"/>
    <mergeCell ref="G460:L460"/>
    <mergeCell ref="M460:R460"/>
    <mergeCell ref="S460:X460"/>
    <mergeCell ref="Y460:AD460"/>
    <mergeCell ref="A452:F452"/>
    <mergeCell ref="G452:L452"/>
    <mergeCell ref="M452:R452"/>
    <mergeCell ref="S452:X452"/>
    <mergeCell ref="Y452:AD452"/>
    <mergeCell ref="A444:F444"/>
    <mergeCell ref="G444:L444"/>
    <mergeCell ref="M444:R444"/>
    <mergeCell ref="S444:X444"/>
    <mergeCell ref="Y444:AD444"/>
    <mergeCell ref="A436:F436"/>
    <mergeCell ref="G436:L436"/>
    <mergeCell ref="M436:R436"/>
    <mergeCell ref="S436:X436"/>
    <mergeCell ref="Y436:AD436"/>
    <mergeCell ref="A428:F428"/>
    <mergeCell ref="G428:L428"/>
    <mergeCell ref="M428:R428"/>
    <mergeCell ref="S428:X428"/>
    <mergeCell ref="Y428:AD428"/>
    <mergeCell ref="A420:F420"/>
    <mergeCell ref="G420:L420"/>
    <mergeCell ref="M420:R420"/>
    <mergeCell ref="S420:X420"/>
    <mergeCell ref="Y420:AD420"/>
    <mergeCell ref="A412:F412"/>
    <mergeCell ref="G412:L412"/>
    <mergeCell ref="M412:R412"/>
    <mergeCell ref="S412:X412"/>
    <mergeCell ref="Y412:AD412"/>
    <mergeCell ref="A404:F404"/>
    <mergeCell ref="G404:L404"/>
    <mergeCell ref="M404:R404"/>
    <mergeCell ref="S404:X404"/>
    <mergeCell ref="Y404:AD404"/>
    <mergeCell ref="A396:F396"/>
    <mergeCell ref="G396:L396"/>
    <mergeCell ref="M396:R396"/>
    <mergeCell ref="S396:X396"/>
    <mergeCell ref="Y396:AD396"/>
    <mergeCell ref="A388:F388"/>
    <mergeCell ref="G388:L388"/>
    <mergeCell ref="M388:R388"/>
    <mergeCell ref="S388:X388"/>
    <mergeCell ref="Y388:AD388"/>
    <mergeCell ref="A380:F380"/>
    <mergeCell ref="G380:L380"/>
    <mergeCell ref="M380:R380"/>
    <mergeCell ref="S380:X380"/>
    <mergeCell ref="Y380:AD380"/>
    <mergeCell ref="A372:F372"/>
    <mergeCell ref="G372:L372"/>
    <mergeCell ref="M372:R372"/>
    <mergeCell ref="S372:X372"/>
    <mergeCell ref="Y372:AD372"/>
    <mergeCell ref="A364:F364"/>
    <mergeCell ref="G364:L364"/>
    <mergeCell ref="M364:R364"/>
    <mergeCell ref="S364:X364"/>
    <mergeCell ref="Y364:AD364"/>
    <mergeCell ref="A356:F356"/>
    <mergeCell ref="G356:L356"/>
    <mergeCell ref="M356:R356"/>
    <mergeCell ref="S356:X356"/>
    <mergeCell ref="Y356:AD356"/>
    <mergeCell ref="A348:F348"/>
    <mergeCell ref="G348:L348"/>
    <mergeCell ref="M348:R348"/>
    <mergeCell ref="S348:X348"/>
    <mergeCell ref="Y348:AD348"/>
    <mergeCell ref="A340:F340"/>
    <mergeCell ref="G340:L340"/>
    <mergeCell ref="M340:R340"/>
    <mergeCell ref="S340:X340"/>
    <mergeCell ref="Y340:AD340"/>
    <mergeCell ref="A332:F332"/>
    <mergeCell ref="G332:L332"/>
    <mergeCell ref="M332:R332"/>
    <mergeCell ref="S332:X332"/>
    <mergeCell ref="Y332:AD332"/>
    <mergeCell ref="A324:F324"/>
    <mergeCell ref="G324:L324"/>
    <mergeCell ref="M324:R324"/>
    <mergeCell ref="S324:X324"/>
    <mergeCell ref="Y324:AD324"/>
    <mergeCell ref="A316:F316"/>
    <mergeCell ref="G316:L316"/>
    <mergeCell ref="M316:R316"/>
    <mergeCell ref="S316:X316"/>
    <mergeCell ref="Y316:AD316"/>
    <mergeCell ref="A308:F308"/>
    <mergeCell ref="G308:L308"/>
    <mergeCell ref="M308:R308"/>
    <mergeCell ref="S308:X308"/>
    <mergeCell ref="Y308:AD308"/>
    <mergeCell ref="A300:F300"/>
    <mergeCell ref="G300:L300"/>
    <mergeCell ref="M300:R300"/>
    <mergeCell ref="S300:X300"/>
    <mergeCell ref="Y300:AD300"/>
    <mergeCell ref="A292:F292"/>
    <mergeCell ref="G292:L292"/>
    <mergeCell ref="M292:R292"/>
    <mergeCell ref="S292:X292"/>
    <mergeCell ref="Y292:AD292"/>
    <mergeCell ref="A284:F284"/>
    <mergeCell ref="G284:L284"/>
    <mergeCell ref="M284:R284"/>
    <mergeCell ref="S284:X284"/>
    <mergeCell ref="Y284:AD284"/>
    <mergeCell ref="A276:F276"/>
    <mergeCell ref="G276:L276"/>
    <mergeCell ref="M276:R276"/>
    <mergeCell ref="S276:X276"/>
    <mergeCell ref="Y276:AD276"/>
    <mergeCell ref="A268:F268"/>
    <mergeCell ref="G268:L268"/>
    <mergeCell ref="M268:R268"/>
    <mergeCell ref="S268:X268"/>
    <mergeCell ref="Y268:AD268"/>
    <mergeCell ref="A260:F260"/>
    <mergeCell ref="G260:L260"/>
    <mergeCell ref="M260:R260"/>
    <mergeCell ref="S260:X260"/>
    <mergeCell ref="Y260:AD260"/>
    <mergeCell ref="A252:F252"/>
    <mergeCell ref="G252:L252"/>
    <mergeCell ref="M252:R252"/>
    <mergeCell ref="S252:X252"/>
    <mergeCell ref="Y252:AD252"/>
    <mergeCell ref="A244:F244"/>
    <mergeCell ref="G244:L244"/>
    <mergeCell ref="M244:R244"/>
    <mergeCell ref="S244:X244"/>
    <mergeCell ref="Y244:AD244"/>
    <mergeCell ref="A236:F236"/>
    <mergeCell ref="G236:L236"/>
    <mergeCell ref="M236:R236"/>
    <mergeCell ref="S236:X236"/>
    <mergeCell ref="Y236:AD236"/>
    <mergeCell ref="A228:F228"/>
    <mergeCell ref="G228:L228"/>
    <mergeCell ref="M228:R228"/>
    <mergeCell ref="S228:X228"/>
    <mergeCell ref="Y228:AD228"/>
    <mergeCell ref="A220:F220"/>
    <mergeCell ref="G220:L220"/>
    <mergeCell ref="M220:R220"/>
    <mergeCell ref="S220:X220"/>
    <mergeCell ref="Y220:AD220"/>
    <mergeCell ref="A212:F212"/>
    <mergeCell ref="G212:L212"/>
    <mergeCell ref="M212:R212"/>
    <mergeCell ref="S212:X212"/>
    <mergeCell ref="Y212:AD212"/>
    <mergeCell ref="A204:F204"/>
    <mergeCell ref="G204:L204"/>
    <mergeCell ref="M204:R204"/>
    <mergeCell ref="S204:X204"/>
    <mergeCell ref="Y204:AD204"/>
    <mergeCell ref="A196:F196"/>
    <mergeCell ref="G196:L196"/>
    <mergeCell ref="M196:R196"/>
    <mergeCell ref="S196:X196"/>
    <mergeCell ref="Y196:AD196"/>
    <mergeCell ref="A187:F187"/>
    <mergeCell ref="G187:L187"/>
    <mergeCell ref="M187:R187"/>
    <mergeCell ref="S187:X187"/>
    <mergeCell ref="Y187:AD187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77" t="s">
        <v>71</v>
      </c>
      <c r="B2" s="178"/>
      <c r="C2" s="178"/>
      <c r="D2" s="178"/>
      <c r="E2" s="178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79" t="s">
        <v>103</v>
      </c>
      <c r="B3" s="180"/>
      <c r="C3" s="180"/>
      <c r="D3" s="181"/>
      <c r="E3" s="180"/>
      <c r="F3" s="182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3" t="s">
        <v>106</v>
      </c>
      <c r="F4" s="184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85"/>
      <c r="B6" s="186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87" t="s">
        <v>119</v>
      </c>
      <c r="F11" s="188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1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77" t="s">
        <v>71</v>
      </c>
      <c r="B14" s="178"/>
      <c r="C14" s="178"/>
      <c r="D14" s="178"/>
      <c r="E14" s="178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79" t="s">
        <v>103</v>
      </c>
      <c r="B15" s="180"/>
      <c r="C15" s="180"/>
      <c r="D15" s="181"/>
      <c r="E15" s="180"/>
      <c r="F15" s="182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3" t="s">
        <v>106</v>
      </c>
      <c r="F16" s="184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85"/>
      <c r="B18" s="186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87" t="s">
        <v>119</v>
      </c>
      <c r="F23" s="188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4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6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36"/>
  <sheetViews>
    <sheetView zoomScaleNormal="100" workbookViewId="0">
      <selection activeCell="J27" sqref="J27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2">
        <v>43862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8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</row>
    <row r="3" spans="1:15" x14ac:dyDescent="0.25">
      <c r="A3" s="131">
        <v>43880</v>
      </c>
      <c r="B3" s="132" t="s">
        <v>131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5" x14ac:dyDescent="0.25">
      <c r="A4" s="139">
        <v>43881</v>
      </c>
      <c r="B4" s="129" t="s">
        <v>132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5" x14ac:dyDescent="0.25">
      <c r="A5" s="139">
        <v>43881</v>
      </c>
      <c r="B5" s="129" t="s">
        <v>133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5" x14ac:dyDescent="0.25">
      <c r="A6" s="139">
        <v>43881</v>
      </c>
      <c r="B6" s="129" t="s">
        <v>134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5" x14ac:dyDescent="0.25">
      <c r="A7" s="139">
        <v>43881</v>
      </c>
      <c r="B7" s="129" t="s">
        <v>135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5" x14ac:dyDescent="0.25">
      <c r="A8" s="139">
        <v>43882</v>
      </c>
      <c r="B8" s="129" t="s">
        <v>136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5" x14ac:dyDescent="0.25">
      <c r="A9" s="139">
        <v>43882</v>
      </c>
      <c r="B9" s="129" t="s">
        <v>137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5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5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5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5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5" ht="15.75" thickBot="1" x14ac:dyDescent="0.3">
      <c r="A14" s="121" t="s">
        <v>138</v>
      </c>
      <c r="B14" s="122"/>
      <c r="C14" s="123"/>
      <c r="D14" s="124" t="s">
        <v>139</v>
      </c>
      <c r="E14" s="125">
        <f>SUM(E3:E13)</f>
        <v>71.06</v>
      </c>
      <c r="F14" s="126"/>
      <c r="G14" s="123"/>
      <c r="H14" s="123"/>
      <c r="I14" s="124" t="s">
        <v>139</v>
      </c>
      <c r="J14" s="125">
        <f>SUM(J3:J13)</f>
        <v>70.69</v>
      </c>
      <c r="K14" s="79" t="s">
        <v>140</v>
      </c>
      <c r="L14" s="82">
        <f>SUM(L3:L13)</f>
        <v>-1401.75</v>
      </c>
    </row>
    <row r="15" spans="1:15" ht="15.75" thickBot="1" x14ac:dyDescent="0.3"/>
    <row r="16" spans="1:15" ht="15.75" thickBot="1" x14ac:dyDescent="0.3">
      <c r="A16" s="192">
        <v>43891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4"/>
      <c r="N16" s="195" t="s">
        <v>191</v>
      </c>
      <c r="O16" s="196"/>
    </row>
    <row r="17" spans="1:15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232</v>
      </c>
      <c r="G17" s="115" t="s">
        <v>126</v>
      </c>
      <c r="H17" s="118" t="s">
        <v>127</v>
      </c>
      <c r="I17" s="118" t="s">
        <v>124</v>
      </c>
      <c r="J17" s="120" t="s">
        <v>128</v>
      </c>
      <c r="K17" s="83" t="s">
        <v>129</v>
      </c>
      <c r="L17" s="81" t="s">
        <v>130</v>
      </c>
      <c r="N17" s="149" t="s">
        <v>167</v>
      </c>
      <c r="O17" s="150">
        <f>H27</f>
        <v>0.96</v>
      </c>
    </row>
    <row r="18" spans="1:15" x14ac:dyDescent="0.25">
      <c r="A18" s="131">
        <v>43906</v>
      </c>
      <c r="B18" s="132" t="s">
        <v>166</v>
      </c>
      <c r="C18" s="133">
        <v>0.94599999999999995</v>
      </c>
      <c r="D18" s="134">
        <v>15000</v>
      </c>
      <c r="E18" s="135">
        <v>51.16</v>
      </c>
      <c r="F18" s="136">
        <f>C18*D18</f>
        <v>14190</v>
      </c>
      <c r="G18" s="137">
        <v>43907</v>
      </c>
      <c r="H18" s="133">
        <v>0.95099999999999996</v>
      </c>
      <c r="I18" s="134">
        <v>15000</v>
      </c>
      <c r="J18" s="138">
        <v>27.76</v>
      </c>
      <c r="K18" s="112">
        <f>L18/F18</f>
        <v>-2.7625088090204355E-4</v>
      </c>
      <c r="L18" s="80">
        <f>SUM(H18*I18)-F18-E18-J18</f>
        <v>-3.9199999999999982</v>
      </c>
      <c r="N18" s="151" t="s">
        <v>168</v>
      </c>
      <c r="O18" s="170">
        <f>I27</f>
        <v>3000</v>
      </c>
    </row>
    <row r="19" spans="1:15" ht="15.75" thickBot="1" x14ac:dyDescent="0.3">
      <c r="A19" s="139">
        <v>43906</v>
      </c>
      <c r="B19" s="129" t="s">
        <v>166</v>
      </c>
      <c r="C19" s="128">
        <v>0.94599999999999995</v>
      </c>
      <c r="D19" s="74">
        <v>10000</v>
      </c>
      <c r="E19" s="75">
        <v>0</v>
      </c>
      <c r="F19" s="76">
        <f t="shared" ref="F19:F32" si="6">C19*D19</f>
        <v>9460</v>
      </c>
      <c r="G19" s="127">
        <v>43907</v>
      </c>
      <c r="H19" s="128">
        <v>0.95099999999999996</v>
      </c>
      <c r="I19" s="74">
        <v>10000</v>
      </c>
      <c r="J19" s="140">
        <v>21.34</v>
      </c>
      <c r="K19" s="113">
        <f t="shared" ref="K19:K21" si="7">L19/F19</f>
        <v>3.029598308668076E-3</v>
      </c>
      <c r="L19" s="77">
        <f t="shared" ref="L19:L21" si="8">SUM(H19*I19)-F19-E19-J19</f>
        <v>28.66</v>
      </c>
      <c r="N19" s="153" t="s">
        <v>169</v>
      </c>
      <c r="O19" s="154" t="b">
        <v>0</v>
      </c>
    </row>
    <row r="20" spans="1:15" ht="15.75" thickBot="1" x14ac:dyDescent="0.3">
      <c r="A20" s="139">
        <v>43907</v>
      </c>
      <c r="B20" s="129" t="s">
        <v>166</v>
      </c>
      <c r="C20" s="128">
        <v>0.92500000000000004</v>
      </c>
      <c r="D20" s="74">
        <v>15000</v>
      </c>
      <c r="E20" s="75">
        <v>26.65</v>
      </c>
      <c r="F20" s="76">
        <f t="shared" si="6"/>
        <v>13875</v>
      </c>
      <c r="G20" s="127">
        <v>43909</v>
      </c>
      <c r="H20" s="128">
        <v>0.746</v>
      </c>
      <c r="I20" s="74">
        <v>15000</v>
      </c>
      <c r="J20" s="140">
        <v>44.13</v>
      </c>
      <c r="K20" s="113">
        <f t="shared" si="7"/>
        <v>-0.19861477477477479</v>
      </c>
      <c r="L20" s="77">
        <f t="shared" si="8"/>
        <v>-2755.78</v>
      </c>
      <c r="N20" s="72"/>
      <c r="O20" s="72"/>
    </row>
    <row r="21" spans="1:15" x14ac:dyDescent="0.25">
      <c r="A21" s="139">
        <v>43908</v>
      </c>
      <c r="B21" s="129" t="s">
        <v>166</v>
      </c>
      <c r="C21" s="171">
        <v>0.90375000000000005</v>
      </c>
      <c r="D21" s="74">
        <v>12000</v>
      </c>
      <c r="E21" s="75">
        <v>23.46</v>
      </c>
      <c r="F21" s="76">
        <f t="shared" si="6"/>
        <v>10845</v>
      </c>
      <c r="G21" s="127">
        <v>43909</v>
      </c>
      <c r="H21" s="128">
        <v>0.746</v>
      </c>
      <c r="I21" s="74">
        <v>12000</v>
      </c>
      <c r="J21" s="140">
        <v>0</v>
      </c>
      <c r="K21" s="113">
        <f t="shared" si="7"/>
        <v>-0.1767136929460581</v>
      </c>
      <c r="L21" s="77">
        <f t="shared" si="8"/>
        <v>-1916.46</v>
      </c>
      <c r="N21" s="155" t="s">
        <v>170</v>
      </c>
      <c r="O21" s="156">
        <f>O17*O18</f>
        <v>2880</v>
      </c>
    </row>
    <row r="22" spans="1:15" x14ac:dyDescent="0.25">
      <c r="A22" s="139">
        <v>43913</v>
      </c>
      <c r="B22" s="129" t="s">
        <v>221</v>
      </c>
      <c r="C22" s="128">
        <v>1.5</v>
      </c>
      <c r="D22" s="74">
        <v>3000</v>
      </c>
      <c r="E22" s="75">
        <v>9.83</v>
      </c>
      <c r="F22" s="76">
        <f t="shared" si="6"/>
        <v>4500</v>
      </c>
      <c r="G22" s="139">
        <v>43915</v>
      </c>
      <c r="H22" s="128">
        <v>1.71</v>
      </c>
      <c r="I22" s="74">
        <v>3000</v>
      </c>
      <c r="J22" s="140">
        <v>10.02</v>
      </c>
      <c r="K22" s="113">
        <f>L22/F22</f>
        <v>0.1355888888888889</v>
      </c>
      <c r="L22" s="77">
        <f>SUM(H22*I22)-F22-E22-J22</f>
        <v>610.15</v>
      </c>
      <c r="N22" s="157" t="s">
        <v>171</v>
      </c>
      <c r="O22" s="159">
        <f>IF(O21&gt;10000, O21*8%/100, 8)</f>
        <v>8</v>
      </c>
    </row>
    <row r="23" spans="1:15" x14ac:dyDescent="0.25">
      <c r="A23" s="139">
        <v>43913</v>
      </c>
      <c r="B23" s="129" t="s">
        <v>222</v>
      </c>
      <c r="C23" s="128">
        <v>0.435</v>
      </c>
      <c r="D23" s="74">
        <v>11000</v>
      </c>
      <c r="E23" s="75">
        <v>9.92</v>
      </c>
      <c r="F23" s="76">
        <f t="shared" si="6"/>
        <v>4785</v>
      </c>
      <c r="G23" s="139">
        <v>43914</v>
      </c>
      <c r="H23" s="128">
        <v>0.48499999999999999</v>
      </c>
      <c r="I23" s="74">
        <v>11000</v>
      </c>
      <c r="J23" s="140">
        <v>10.09</v>
      </c>
      <c r="K23" s="113">
        <f t="shared" ref="K23:K32" si="9">L23/F23</f>
        <v>0.11076071055381401</v>
      </c>
      <c r="L23" s="77">
        <f>SUM(H23*I23)-F23-E23-J23</f>
        <v>529.99</v>
      </c>
      <c r="N23" s="157" t="s">
        <v>172</v>
      </c>
      <c r="O23" s="159">
        <f>O22*6%</f>
        <v>0.48</v>
      </c>
    </row>
    <row r="24" spans="1:15" x14ac:dyDescent="0.25">
      <c r="A24" s="139">
        <v>43915</v>
      </c>
      <c r="B24" s="129" t="s">
        <v>132</v>
      </c>
      <c r="C24" s="128">
        <v>1.64</v>
      </c>
      <c r="D24" s="74">
        <v>3000</v>
      </c>
      <c r="E24" s="75">
        <v>14.96</v>
      </c>
      <c r="F24" s="76">
        <f t="shared" si="6"/>
        <v>4920</v>
      </c>
      <c r="G24" s="139">
        <v>43915</v>
      </c>
      <c r="H24" s="128">
        <v>1.66</v>
      </c>
      <c r="I24" s="74">
        <v>3000</v>
      </c>
      <c r="J24" s="140">
        <v>14.98</v>
      </c>
      <c r="K24" s="113">
        <f t="shared" si="9"/>
        <v>6.109756097560975E-3</v>
      </c>
      <c r="L24" s="77">
        <f t="shared" ref="L24:L32" si="10">SUM(H24*I24)-F24-E24-J24</f>
        <v>30.06</v>
      </c>
      <c r="N24" s="157" t="s">
        <v>169</v>
      </c>
      <c r="O24" s="159">
        <f>IF(O19=TRUE,CEILING(O21,1000)/1000,0)</f>
        <v>0</v>
      </c>
    </row>
    <row r="25" spans="1:15" x14ac:dyDescent="0.25">
      <c r="A25" s="139">
        <v>43915</v>
      </c>
      <c r="B25" s="129" t="s">
        <v>225</v>
      </c>
      <c r="C25" s="128">
        <v>0.71499999999999997</v>
      </c>
      <c r="D25" s="74">
        <v>7000</v>
      </c>
      <c r="E25" s="75">
        <v>15.99</v>
      </c>
      <c r="F25" s="76">
        <f t="shared" si="6"/>
        <v>5005</v>
      </c>
      <c r="G25" s="139">
        <v>43916</v>
      </c>
      <c r="H25" s="128">
        <v>0.72499999999999998</v>
      </c>
      <c r="I25" s="74">
        <v>7000</v>
      </c>
      <c r="J25" s="140">
        <v>16.010000000000002</v>
      </c>
      <c r="K25" s="113">
        <f t="shared" si="9"/>
        <v>7.5924075924075924E-3</v>
      </c>
      <c r="L25" s="77">
        <f t="shared" si="10"/>
        <v>38</v>
      </c>
      <c r="N25" s="157" t="s">
        <v>173</v>
      </c>
      <c r="O25" s="159">
        <f>O21*0.03%</f>
        <v>0.86399999999999988</v>
      </c>
    </row>
    <row r="26" spans="1:15" ht="15.75" thickBot="1" x14ac:dyDescent="0.3">
      <c r="A26" s="139">
        <v>43916</v>
      </c>
      <c r="B26" s="130" t="s">
        <v>228</v>
      </c>
      <c r="C26" s="128">
        <v>0.75</v>
      </c>
      <c r="D26" s="74">
        <v>6000</v>
      </c>
      <c r="E26" s="75">
        <v>9.83</v>
      </c>
      <c r="F26" s="76">
        <f t="shared" si="6"/>
        <v>4500</v>
      </c>
      <c r="G26" s="139">
        <v>43916</v>
      </c>
      <c r="H26" s="128">
        <v>0.76</v>
      </c>
      <c r="I26" s="74">
        <v>6000</v>
      </c>
      <c r="J26" s="140">
        <v>9.85</v>
      </c>
      <c r="K26" s="113">
        <f t="shared" si="9"/>
        <v>8.9599999999999992E-3</v>
      </c>
      <c r="L26" s="77">
        <f t="shared" si="10"/>
        <v>40.32</v>
      </c>
      <c r="N26" s="160" t="s">
        <v>174</v>
      </c>
      <c r="O26" s="161">
        <f>ROUNDUP(SUM(O22:O25),2)</f>
        <v>9.35</v>
      </c>
    </row>
    <row r="27" spans="1:15" x14ac:dyDescent="0.25">
      <c r="A27" s="139">
        <v>43920</v>
      </c>
      <c r="B27" s="130" t="s">
        <v>233</v>
      </c>
      <c r="C27" s="128">
        <v>0.93</v>
      </c>
      <c r="D27" s="74">
        <v>3000</v>
      </c>
      <c r="E27" s="75">
        <v>9.32</v>
      </c>
      <c r="F27" s="76">
        <f t="shared" si="6"/>
        <v>2790</v>
      </c>
      <c r="G27" s="139">
        <v>43920</v>
      </c>
      <c r="H27" s="128">
        <v>0.96</v>
      </c>
      <c r="I27" s="74">
        <v>3000</v>
      </c>
      <c r="J27" s="140">
        <v>9.35</v>
      </c>
      <c r="K27" s="113">
        <f t="shared" si="9"/>
        <v>2.5566308243727603E-2</v>
      </c>
      <c r="L27" s="77">
        <f t="shared" si="10"/>
        <v>71.330000000000013</v>
      </c>
    </row>
    <row r="28" spans="1:15" x14ac:dyDescent="0.25">
      <c r="A28" s="139">
        <v>43920</v>
      </c>
      <c r="B28" s="129" t="s">
        <v>221</v>
      </c>
      <c r="C28" s="203">
        <v>1.66</v>
      </c>
      <c r="D28" s="204">
        <v>2700</v>
      </c>
      <c r="E28" s="205">
        <v>9.83</v>
      </c>
      <c r="F28" s="76">
        <f t="shared" ref="F28:F31" si="11">C28*D28</f>
        <v>4482</v>
      </c>
      <c r="G28" s="139">
        <v>43920</v>
      </c>
      <c r="H28" s="128">
        <v>1.71</v>
      </c>
      <c r="I28" s="74">
        <v>2700</v>
      </c>
      <c r="J28" s="140">
        <v>9.8699999999999992</v>
      </c>
      <c r="K28" s="113">
        <f t="shared" ref="K28:K31" si="12">L28/F28</f>
        <v>2.5725122713074519E-2</v>
      </c>
      <c r="L28" s="77">
        <f t="shared" ref="L28:L31" si="13">SUM(H28*I28)-F28-E28-J28</f>
        <v>115.3</v>
      </c>
    </row>
    <row r="29" spans="1:15" x14ac:dyDescent="0.25">
      <c r="A29" s="201"/>
      <c r="B29" s="202"/>
      <c r="C29" s="203"/>
      <c r="D29" s="204"/>
      <c r="E29" s="205"/>
      <c r="F29" s="76">
        <f t="shared" si="11"/>
        <v>0</v>
      </c>
      <c r="G29" s="73"/>
      <c r="H29" s="128"/>
      <c r="I29" s="74"/>
      <c r="J29" s="140"/>
      <c r="K29" s="113" t="e">
        <f t="shared" si="12"/>
        <v>#DIV/0!</v>
      </c>
      <c r="L29" s="77">
        <f t="shared" si="13"/>
        <v>0</v>
      </c>
    </row>
    <row r="30" spans="1:15" x14ac:dyDescent="0.25">
      <c r="A30" s="201"/>
      <c r="B30" s="202"/>
      <c r="C30" s="203"/>
      <c r="D30" s="204"/>
      <c r="E30" s="205"/>
      <c r="F30" s="76">
        <f t="shared" si="11"/>
        <v>0</v>
      </c>
      <c r="G30" s="73"/>
      <c r="H30" s="128"/>
      <c r="I30" s="74"/>
      <c r="J30" s="140"/>
      <c r="K30" s="113" t="e">
        <f t="shared" si="12"/>
        <v>#DIV/0!</v>
      </c>
      <c r="L30" s="77">
        <f t="shared" si="13"/>
        <v>0</v>
      </c>
    </row>
    <row r="31" spans="1:15" x14ac:dyDescent="0.25">
      <c r="A31" s="201"/>
      <c r="B31" s="202"/>
      <c r="C31" s="203"/>
      <c r="D31" s="204"/>
      <c r="E31" s="205"/>
      <c r="F31" s="76">
        <f t="shared" si="11"/>
        <v>0</v>
      </c>
      <c r="G31" s="73"/>
      <c r="H31" s="128"/>
      <c r="I31" s="74"/>
      <c r="J31" s="140"/>
      <c r="K31" s="113" t="e">
        <f t="shared" si="12"/>
        <v>#DIV/0!</v>
      </c>
      <c r="L31" s="77">
        <f t="shared" si="13"/>
        <v>0</v>
      </c>
    </row>
    <row r="32" spans="1:15" ht="15.75" thickBot="1" x14ac:dyDescent="0.3">
      <c r="A32" s="141"/>
      <c r="B32" s="142"/>
      <c r="C32" s="143"/>
      <c r="D32" s="144"/>
      <c r="E32" s="145"/>
      <c r="F32" s="146">
        <f t="shared" si="6"/>
        <v>0</v>
      </c>
      <c r="G32" s="147"/>
      <c r="H32" s="143"/>
      <c r="I32" s="144"/>
      <c r="J32" s="148"/>
      <c r="K32" s="114" t="e">
        <f t="shared" si="9"/>
        <v>#DIV/0!</v>
      </c>
      <c r="L32" s="78">
        <f t="shared" si="10"/>
        <v>0</v>
      </c>
    </row>
    <row r="33" spans="1:12" ht="15.75" thickBot="1" x14ac:dyDescent="0.3">
      <c r="A33" s="121" t="s">
        <v>138</v>
      </c>
      <c r="B33" s="122"/>
      <c r="C33" s="123"/>
      <c r="D33" s="124" t="s">
        <v>139</v>
      </c>
      <c r="E33" s="125">
        <f>SUM(E18:E32)</f>
        <v>180.95000000000005</v>
      </c>
      <c r="F33" s="126"/>
      <c r="G33" s="123"/>
      <c r="H33" s="123"/>
      <c r="I33" s="124" t="s">
        <v>139</v>
      </c>
      <c r="J33" s="125">
        <f>SUM(J18:J32)</f>
        <v>173.39999999999998</v>
      </c>
      <c r="K33" s="79" t="s">
        <v>140</v>
      </c>
      <c r="L33" s="82">
        <f>SUM(L18:L32)</f>
        <v>-3212.3499999999995</v>
      </c>
    </row>
    <row r="36" spans="1:12" x14ac:dyDescent="0.25">
      <c r="L36" s="206"/>
    </row>
  </sheetData>
  <mergeCells count="3">
    <mergeCell ref="A1:L1"/>
    <mergeCell ref="A16:L16"/>
    <mergeCell ref="N16:O16"/>
  </mergeCells>
  <dataValidations count="1">
    <dataValidation type="list" allowBlank="1" showInputMessage="1" showErrorMessage="1" sqref="O19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197">
        <v>0.51</v>
      </c>
      <c r="C1" s="197"/>
      <c r="D1" s="98"/>
      <c r="E1" s="107"/>
      <c r="F1" s="98"/>
    </row>
    <row r="2" spans="1:6" ht="17.25" x14ac:dyDescent="0.25">
      <c r="A2" s="110" t="s">
        <v>109</v>
      </c>
      <c r="B2" s="197">
        <v>0.54</v>
      </c>
      <c r="C2" s="197"/>
      <c r="D2" s="102"/>
      <c r="E2" s="107"/>
      <c r="F2" s="98"/>
    </row>
    <row r="3" spans="1:6" ht="17.25" x14ac:dyDescent="0.25">
      <c r="A3" s="110" t="s">
        <v>142</v>
      </c>
      <c r="B3" s="197">
        <v>0.51</v>
      </c>
      <c r="C3" s="197"/>
      <c r="D3" s="102"/>
      <c r="E3" s="107"/>
      <c r="F3" s="98"/>
    </row>
    <row r="4" spans="1:6" ht="17.25" x14ac:dyDescent="0.25">
      <c r="A4" s="109" t="s">
        <v>143</v>
      </c>
      <c r="B4" s="197">
        <v>0.54</v>
      </c>
      <c r="C4" s="197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198" t="s">
        <v>146</v>
      </c>
      <c r="C8" s="199">
        <v>1</v>
      </c>
      <c r="D8" s="98"/>
      <c r="E8" s="200">
        <f>((B4-B1)/B1)*100</f>
        <v>5.8823529411764754</v>
      </c>
      <c r="F8" s="97"/>
    </row>
    <row r="9" spans="1:6" ht="20.25" x14ac:dyDescent="0.35">
      <c r="A9" s="99" t="s">
        <v>141</v>
      </c>
      <c r="B9" s="198"/>
      <c r="C9" s="198"/>
      <c r="D9" s="98"/>
      <c r="E9" s="200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198" t="s">
        <v>146</v>
      </c>
      <c r="C13" s="199">
        <v>1</v>
      </c>
      <c r="D13" s="98"/>
      <c r="E13" s="200">
        <f>((B4-B1)/(B2-B3))*100</f>
        <v>100</v>
      </c>
      <c r="F13" s="97"/>
    </row>
    <row r="14" spans="1:6" ht="20.25" x14ac:dyDescent="0.35">
      <c r="A14" s="99" t="s">
        <v>148</v>
      </c>
      <c r="B14" s="198"/>
      <c r="C14" s="198"/>
      <c r="D14" s="98"/>
      <c r="E14" s="200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198" t="s">
        <v>146</v>
      </c>
      <c r="C18" s="199">
        <v>1</v>
      </c>
      <c r="D18" s="98"/>
      <c r="E18" s="200">
        <f>((B2-B4)/(B4-B1))*100</f>
        <v>0</v>
      </c>
      <c r="F18" s="97"/>
    </row>
    <row r="19" spans="1:6" ht="20.25" x14ac:dyDescent="0.35">
      <c r="A19" s="99" t="s">
        <v>145</v>
      </c>
      <c r="B19" s="198"/>
      <c r="C19" s="198"/>
      <c r="D19" s="98"/>
      <c r="E19" s="200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2020-03-30T11:52:10Z</dcterms:modified>
  <cp:category/>
  <cp:contentStatus/>
</cp:coreProperties>
</file>