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7" documentId="114_{C59B5EEC-97BB-4403-A512-1BBDF44431D8}" xr6:coauthVersionLast="45" xr6:coauthVersionMax="45" xr10:uidLastSave="{0211F151-0D10-441B-95BA-AA253B455FDB}"/>
  <bookViews>
    <workbookView xWindow="930" yWindow="6315" windowWidth="27870" windowHeight="98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2" i="2" l="1"/>
  <c r="O66" i="2"/>
  <c r="O65" i="2"/>
  <c r="O69" i="2" s="1"/>
  <c r="J78" i="2"/>
  <c r="E78" i="2"/>
  <c r="F77" i="2"/>
  <c r="L77" i="2" s="1"/>
  <c r="K77" i="2" s="1"/>
  <c r="F76" i="2"/>
  <c r="L76" i="2" s="1"/>
  <c r="K76" i="2" s="1"/>
  <c r="L75" i="2"/>
  <c r="K75" i="2" s="1"/>
  <c r="F75" i="2"/>
  <c r="L74" i="2"/>
  <c r="K74" i="2" s="1"/>
  <c r="F74" i="2"/>
  <c r="F73" i="2"/>
  <c r="L73" i="2" s="1"/>
  <c r="K73" i="2" s="1"/>
  <c r="L72" i="2"/>
  <c r="K72" i="2" s="1"/>
  <c r="F72" i="2"/>
  <c r="L71" i="2"/>
  <c r="K71" i="2" s="1"/>
  <c r="F71" i="2"/>
  <c r="F70" i="2"/>
  <c r="L70" i="2" s="1"/>
  <c r="K70" i="2" s="1"/>
  <c r="F69" i="2"/>
  <c r="L69" i="2" s="1"/>
  <c r="K69" i="2" s="1"/>
  <c r="F68" i="2"/>
  <c r="L68" i="2" s="1"/>
  <c r="L67" i="2"/>
  <c r="K67" i="2" s="1"/>
  <c r="F67" i="2"/>
  <c r="F66" i="2"/>
  <c r="L66" i="2" s="1"/>
  <c r="K66" i="2" s="1"/>
  <c r="O73" i="2" l="1"/>
  <c r="O70" i="2"/>
  <c r="L78" i="2"/>
  <c r="K68" i="2"/>
  <c r="O49" i="2"/>
  <c r="O50" i="2"/>
  <c r="O71" i="2" l="1"/>
  <c r="O74" i="2" s="1"/>
  <c r="J15" i="2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8" i="3" l="1"/>
  <c r="G202" i="3"/>
  <c r="M202" i="3" s="1"/>
  <c r="S202" i="3" s="1"/>
  <c r="Y202" i="3" s="1"/>
  <c r="T20" i="1"/>
  <c r="S21" i="1"/>
  <c r="Q8" i="1"/>
  <c r="Q9" i="1" s="1"/>
  <c r="G218" i="3" l="1"/>
  <c r="M218" i="3" s="1"/>
  <c r="S218" i="3" s="1"/>
  <c r="Y218" i="3" s="1"/>
  <c r="A234" i="3"/>
  <c r="U20" i="1"/>
  <c r="T21" i="1"/>
  <c r="R8" i="1"/>
  <c r="R9" i="1" s="1"/>
  <c r="G234" i="3" l="1"/>
  <c r="M234" i="3" s="1"/>
  <c r="S234" i="3" s="1"/>
  <c r="Y234" i="3" s="1"/>
  <c r="A249" i="3"/>
  <c r="V20" i="1"/>
  <c r="U21" i="1"/>
  <c r="S8" i="1"/>
  <c r="S9" i="1" s="1"/>
  <c r="A264" i="3" l="1"/>
  <c r="G249" i="3"/>
  <c r="M249" i="3" s="1"/>
  <c r="S249" i="3" s="1"/>
  <c r="Y249" i="3" s="1"/>
  <c r="W20" i="1"/>
  <c r="V21" i="1"/>
  <c r="T8" i="1"/>
  <c r="T9" i="1" s="1"/>
  <c r="G264" i="3" l="1"/>
  <c r="M264" i="3" s="1"/>
  <c r="S264" i="3" s="1"/>
  <c r="Y264" i="3" s="1"/>
  <c r="A279" i="3"/>
  <c r="X20" i="1"/>
  <c r="W21" i="1"/>
  <c r="U8" i="1"/>
  <c r="U9" i="1" s="1"/>
  <c r="G279" i="3" l="1"/>
  <c r="M279" i="3" s="1"/>
  <c r="S279" i="3" s="1"/>
  <c r="Y279" i="3" s="1"/>
  <c r="A294" i="3"/>
  <c r="Y20" i="1"/>
  <c r="X21" i="1"/>
  <c r="V8" i="1"/>
  <c r="V9" i="1" s="1"/>
  <c r="A309" i="3" l="1"/>
  <c r="G294" i="3"/>
  <c r="M294" i="3" s="1"/>
  <c r="S294" i="3" s="1"/>
  <c r="Y294" i="3" s="1"/>
  <c r="Z20" i="1"/>
  <c r="Y21" i="1"/>
  <c r="W8" i="1"/>
  <c r="W9" i="1" s="1"/>
  <c r="G309" i="3" l="1"/>
  <c r="M309" i="3" s="1"/>
  <c r="S309" i="3" s="1"/>
  <c r="Y309" i="3" s="1"/>
  <c r="A324" i="3"/>
  <c r="AA20" i="1"/>
  <c r="Z21" i="1"/>
  <c r="X8" i="1"/>
  <c r="X9" i="1" s="1"/>
  <c r="A339" i="3" l="1"/>
  <c r="G324" i="3"/>
  <c r="M324" i="3" s="1"/>
  <c r="S324" i="3" s="1"/>
  <c r="Y324" i="3" s="1"/>
  <c r="AB20" i="1"/>
  <c r="AA21" i="1"/>
  <c r="Y8" i="1"/>
  <c r="Y9" i="1" s="1"/>
  <c r="A354" i="3" l="1"/>
  <c r="G339" i="3"/>
  <c r="M339" i="3" s="1"/>
  <c r="S339" i="3" s="1"/>
  <c r="Y339" i="3" s="1"/>
  <c r="AC20" i="1"/>
  <c r="AB21" i="1"/>
  <c r="Z8" i="1"/>
  <c r="Z9" i="1" s="1"/>
  <c r="G354" i="3" l="1"/>
  <c r="M354" i="3" s="1"/>
  <c r="S354" i="3" s="1"/>
  <c r="Y354" i="3" s="1"/>
  <c r="A369" i="3"/>
  <c r="AD20" i="1"/>
  <c r="AC21" i="1"/>
  <c r="AA8" i="1"/>
  <c r="AA9" i="1" s="1"/>
  <c r="A384" i="3" l="1"/>
  <c r="G369" i="3"/>
  <c r="M369" i="3" s="1"/>
  <c r="S369" i="3" s="1"/>
  <c r="Y369" i="3" s="1"/>
  <c r="AE20" i="1"/>
  <c r="AD21" i="1"/>
  <c r="AB8" i="1"/>
  <c r="AB9" i="1" s="1"/>
  <c r="G384" i="3" l="1"/>
  <c r="M384" i="3" s="1"/>
  <c r="S384" i="3" s="1"/>
  <c r="Y384" i="3" s="1"/>
  <c r="A399" i="3"/>
  <c r="AF20" i="1"/>
  <c r="AE21" i="1"/>
  <c r="AC8" i="1"/>
  <c r="AC9" i="1" s="1"/>
  <c r="G399" i="3" l="1"/>
  <c r="M399" i="3" s="1"/>
  <c r="S399" i="3" s="1"/>
  <c r="Y399" i="3" s="1"/>
  <c r="A414" i="3"/>
  <c r="AG20" i="1"/>
  <c r="AF21" i="1"/>
  <c r="AD8" i="1"/>
  <c r="AD9" i="1" s="1"/>
  <c r="A429" i="3" l="1"/>
  <c r="G414" i="3"/>
  <c r="M414" i="3" s="1"/>
  <c r="S414" i="3" s="1"/>
  <c r="Y414" i="3" s="1"/>
  <c r="AH20" i="1"/>
  <c r="AG21" i="1"/>
  <c r="AE8" i="1"/>
  <c r="AE9" i="1" s="1"/>
  <c r="A444" i="3" l="1"/>
  <c r="G429" i="3"/>
  <c r="M429" i="3" s="1"/>
  <c r="S429" i="3" s="1"/>
  <c r="Y429" i="3" s="1"/>
  <c r="AI20" i="1"/>
  <c r="AH21" i="1"/>
  <c r="AF8" i="1"/>
  <c r="AF9" i="1" s="1"/>
  <c r="A459" i="3" l="1"/>
  <c r="G444" i="3"/>
  <c r="M444" i="3" s="1"/>
  <c r="S444" i="3" s="1"/>
  <c r="Y444" i="3" s="1"/>
  <c r="AJ20" i="1"/>
  <c r="AI21" i="1"/>
  <c r="AG8" i="1"/>
  <c r="AG9" i="1" s="1"/>
  <c r="A474" i="3" l="1"/>
  <c r="G459" i="3"/>
  <c r="M459" i="3" s="1"/>
  <c r="S459" i="3" s="1"/>
  <c r="Y459" i="3" s="1"/>
  <c r="AK20" i="1"/>
  <c r="AK21" i="1" s="1"/>
  <c r="AJ21" i="1"/>
  <c r="AH8" i="1"/>
  <c r="AH9" i="1" s="1"/>
  <c r="G474" i="3" l="1"/>
  <c r="M474" i="3" s="1"/>
  <c r="S474" i="3" s="1"/>
  <c r="Y474" i="3" s="1"/>
  <c r="A489" i="3"/>
  <c r="AI8" i="1"/>
  <c r="AI9" i="1" s="1"/>
  <c r="A504" i="3" l="1"/>
  <c r="G489" i="3"/>
  <c r="M489" i="3" s="1"/>
  <c r="S489" i="3" s="1"/>
  <c r="Y489" i="3" s="1"/>
  <c r="AJ8" i="1"/>
  <c r="AJ9" i="1" s="1"/>
  <c r="G504" i="3" l="1"/>
  <c r="M504" i="3" s="1"/>
  <c r="S504" i="3" s="1"/>
  <c r="Y504" i="3" s="1"/>
  <c r="A519" i="3"/>
  <c r="AK8" i="1"/>
  <c r="AK9" i="1" s="1"/>
  <c r="G519" i="3" l="1"/>
  <c r="M519" i="3" s="1"/>
  <c r="S519" i="3" s="1"/>
  <c r="Y519" i="3" s="1"/>
  <c r="A534" i="3"/>
  <c r="A549" i="3" l="1"/>
  <c r="G534" i="3"/>
  <c r="M534" i="3" s="1"/>
  <c r="S534" i="3" s="1"/>
  <c r="Y534" i="3" s="1"/>
  <c r="G549" i="3" l="1"/>
  <c r="M549" i="3" s="1"/>
  <c r="S549" i="3" s="1"/>
  <c r="Y549" i="3" s="1"/>
  <c r="A564" i="3"/>
  <c r="G564" i="3" l="1"/>
  <c r="M564" i="3" s="1"/>
  <c r="S564" i="3" s="1"/>
  <c r="Y564" i="3" s="1"/>
  <c r="A579" i="3"/>
  <c r="A594" i="3" l="1"/>
  <c r="G579" i="3"/>
  <c r="M579" i="3" s="1"/>
  <c r="S579" i="3" s="1"/>
  <c r="Y579" i="3" s="1"/>
  <c r="G594" i="3" l="1"/>
  <c r="M594" i="3" s="1"/>
  <c r="S594" i="3" s="1"/>
  <c r="Y594" i="3" s="1"/>
  <c r="A609" i="3"/>
  <c r="G609" i="3" l="1"/>
  <c r="M609" i="3" s="1"/>
  <c r="S609" i="3" s="1"/>
  <c r="Y609" i="3" s="1"/>
  <c r="A624" i="3"/>
  <c r="G624" i="3" l="1"/>
  <c r="M624" i="3" s="1"/>
  <c r="S624" i="3" s="1"/>
  <c r="Y624" i="3" s="1"/>
  <c r="A639" i="3"/>
  <c r="G639" i="3" l="1"/>
  <c r="M639" i="3" s="1"/>
  <c r="S639" i="3" s="1"/>
  <c r="Y639" i="3" s="1"/>
  <c r="A654" i="3"/>
  <c r="A669" i="3" l="1"/>
  <c r="G654" i="3"/>
  <c r="M654" i="3" s="1"/>
  <c r="S654" i="3" s="1"/>
  <c r="Y654" i="3" s="1"/>
  <c r="G669" i="3" l="1"/>
  <c r="M669" i="3" s="1"/>
  <c r="S669" i="3" s="1"/>
  <c r="Y669" i="3" s="1"/>
  <c r="A684" i="3"/>
  <c r="G684" i="3" l="1"/>
  <c r="M684" i="3" s="1"/>
  <c r="S684" i="3" s="1"/>
  <c r="Y684" i="3" s="1"/>
  <c r="A699" i="3"/>
  <c r="A714" i="3" l="1"/>
  <c r="G699" i="3"/>
  <c r="M699" i="3" s="1"/>
  <c r="S699" i="3" s="1"/>
  <c r="Y699" i="3" s="1"/>
  <c r="A729" i="3" l="1"/>
  <c r="G714" i="3"/>
  <c r="M714" i="3" s="1"/>
  <c r="S714" i="3" s="1"/>
  <c r="Y714" i="3" s="1"/>
  <c r="G729" i="3" l="1"/>
  <c r="M729" i="3" s="1"/>
  <c r="S729" i="3" s="1"/>
  <c r="Y729" i="3" s="1"/>
  <c r="A744" i="3"/>
  <c r="G744" i="3" l="1"/>
  <c r="M744" i="3" s="1"/>
  <c r="S744" i="3" s="1"/>
  <c r="Y744" i="3" s="1"/>
  <c r="A759" i="3"/>
  <c r="A774" i="3" l="1"/>
  <c r="G759" i="3"/>
  <c r="M759" i="3" s="1"/>
  <c r="S759" i="3" s="1"/>
  <c r="Y759" i="3" s="1"/>
  <c r="A789" i="3" l="1"/>
  <c r="G789" i="3" s="1"/>
  <c r="M789" i="3" s="1"/>
  <c r="S789" i="3" s="1"/>
  <c r="Y789" i="3" s="1"/>
  <c r="G774" i="3"/>
  <c r="M774" i="3" s="1"/>
  <c r="S774" i="3" s="1"/>
  <c r="Y774" i="3" s="1"/>
</calcChain>
</file>

<file path=xl/sharedStrings.xml><?xml version="1.0" encoding="utf-8"?>
<sst xmlns="http://schemas.openxmlformats.org/spreadsheetml/2006/main" count="2167" uniqueCount="287">
  <si>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</si>
  <si>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</si>
  <si>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</si>
  <si>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</si>
  <si>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</si>
  <si>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</si>
  <si>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</si>
  <si>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</si>
  <si>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</si>
  <si>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</si>
  <si>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</si>
  <si>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</si>
  <si>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</si>
  <si>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</si>
  <si>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</si>
  <si>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</si>
  <si>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</si>
  <si>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</si>
  <si>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</si>
  <si>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</si>
  <si>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</si>
  <si>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</si>
  <si>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</si>
  <si>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</si>
  <si>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</si>
  <si>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</si>
  <si>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</si>
  <si>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</si>
  <si>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</si>
  <si>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</si>
  <si>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</si>
  <si>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</si>
  <si>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</si>
  <si>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</si>
  <si>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</si>
  <si>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</si>
  <si>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</si>
  <si>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</si>
  <si>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</si>
  <si>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</si>
  <si>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</si>
  <si>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</si>
  <si>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</si>
  <si>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</si>
  <si>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</si>
  <si>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</si>
  <si>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</si>
  <si>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</si>
  <si>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</si>
  <si>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</si>
  <si>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</si>
  <si>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</si>
  <si>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</si>
  <si>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</si>
  <si>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</si>
  <si>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</si>
  <si>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</si>
  <si>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</si>
  <si>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</si>
  <si>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</si>
  <si>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</si>
  <si>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</si>
  <si>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</si>
  <si>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</si>
  <si>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</si>
  <si>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</si>
  <si>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</si>
  <si>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</si>
  <si>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</si>
  <si>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</si>
  <si>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</si>
  <si>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</si>
  <si>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</si>
  <si>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</si>
  <si>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</si>
  <si>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</si>
  <si>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</si>
  <si>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</si>
  <si>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</si>
  <si>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</si>
  <si>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</si>
  <si>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</si>
  <si>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</si>
  <si>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</si>
  <si>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</si>
  <si>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</si>
  <si>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</si>
  <si>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</si>
  <si>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</si>
  <si>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</si>
  <si>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</si>
  <si>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</si>
  <si>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</si>
  <si>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</si>
  <si>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</si>
  <si>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</si>
  <si>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</si>
  <si>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</si>
  <si>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</si>
  <si>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</si>
  <si>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</si>
  <si>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</si>
  <si>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</si>
  <si>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</si>
  <si>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</si>
  <si>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</si>
  <si>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</si>
  <si>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</si>
  <si>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</si>
  <si>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</si>
  <si>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</si>
  <si>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</si>
  <si>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</si>
  <si>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</si>
  <si>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</si>
  <si>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</si>
  <si>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</si>
  <si>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</si>
  <si>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</si>
  <si>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</si>
  <si>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</si>
  <si>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</si>
  <si>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</si>
  <si>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</si>
  <si>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</si>
  <si>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</si>
  <si>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</si>
  <si>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</si>
  <si>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</si>
  <si>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</si>
  <si>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</si>
  <si>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</si>
  <si>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</si>
  <si>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</si>
  <si>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</si>
  <si>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</si>
  <si>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</si>
  <si>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</si>
  <si>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</si>
  <si>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</si>
  <si>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</si>
  <si>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</si>
  <si>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</si>
  <si>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</si>
  <si>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</si>
  <si>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</si>
  <si>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</si>
  <si>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</si>
  <si>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</si>
  <si>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</si>
  <si>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</si>
  <si>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</si>
  <si>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</si>
  <si>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</si>
  <si>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</si>
  <si>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</si>
  <si>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</si>
  <si>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</si>
  <si>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</si>
  <si>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</si>
  <si>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</si>
  <si>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</si>
  <si>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</si>
  <si>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</si>
  <si>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</si>
  <si>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</si>
  <si>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</si>
  <si>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</si>
  <si>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</si>
  <si>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</si>
  <si>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</si>
  <si>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</si>
  <si>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</si>
  <si>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</si>
  <si>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</si>
  <si>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</si>
  <si>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</si>
  <si>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</si>
  <si>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</si>
  <si>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</si>
  <si>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</si>
  <si>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</si>
  <si>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</si>
  <si>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</si>
  <si>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</si>
  <si>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</si>
  <si>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</si>
  <si>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</si>
  <si>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</si>
  <si>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</si>
  <si>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</si>
  <si>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</si>
  <si>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</si>
  <si>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</si>
  <si>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</si>
  <si>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</si>
  <si>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</si>
  <si>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</si>
  <si>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</si>
  <si>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</si>
  <si>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</si>
  <si>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</si>
  <si>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</si>
  <si>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</si>
  <si>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</si>
  <si>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</si>
  <si>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</si>
  <si>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</si>
  <si>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</si>
  <si>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</si>
  <si>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</si>
  <si>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</si>
  <si>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</si>
  <si>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</si>
  <si>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</si>
  <si>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</si>
  <si>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</si>
  <si>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</si>
  <si>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</si>
  <si>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</si>
  <si>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</si>
  <si>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</si>
  <si>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</si>
  <si>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</si>
  <si>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</si>
  <si>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</si>
  <si>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</si>
  <si>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</si>
  <si>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</si>
  <si>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</si>
  <si>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</si>
  <si>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</si>
  <si>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</si>
  <si>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</si>
  <si>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</si>
  <si>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</si>
  <si>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</si>
  <si>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</si>
  <si>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</si>
  <si>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</si>
  <si>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</si>
  <si>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</si>
  <si>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</si>
  <si>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</si>
  <si>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</si>
  <si>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</si>
  <si>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</si>
  <si>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</si>
  <si>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</si>
  <si>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</si>
  <si>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</si>
  <si>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</si>
  <si>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</si>
  <si>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</si>
  <si>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</si>
  <si>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</si>
  <si>
    <t>LCTITAN</t>
  </si>
  <si>
    <t>LUXCHEM</t>
  </si>
  <si>
    <t>CAREPLS</t>
  </si>
  <si>
    <t>PNEPCB</t>
  </si>
  <si>
    <t>SERNKOU</t>
  </si>
  <si>
    <t>AWC</t>
  </si>
  <si>
    <t>SUPERLN</t>
  </si>
  <si>
    <t>K1</t>
  </si>
  <si>
    <t>LHI</t>
  </si>
  <si>
    <t>LAYHONG</t>
  </si>
  <si>
    <t>REDTONE</t>
  </si>
  <si>
    <t>SSTEEL</t>
  </si>
  <si>
    <t>TNLOGIS</t>
  </si>
  <si>
    <t>SIMEPROP</t>
  </si>
  <si>
    <t>SUCCESS</t>
  </si>
  <si>
    <t>ASTRO</t>
  </si>
  <si>
    <t>TOPGLOV</t>
  </si>
  <si>
    <t>CCM</t>
  </si>
  <si>
    <t>NOVA</t>
  </si>
  <si>
    <t>LKL</t>
  </si>
  <si>
    <t>IFCAMSC</t>
  </si>
  <si>
    <t>MGRC</t>
  </si>
  <si>
    <t>MJPERAK</t>
  </si>
  <si>
    <t>KMLOONG</t>
  </si>
  <si>
    <t>HPMT</t>
  </si>
  <si>
    <t>CHGP</t>
  </si>
  <si>
    <t>EFORCE</t>
  </si>
  <si>
    <t>ELSOFT</t>
  </si>
  <si>
    <t>TMCLIFE</t>
  </si>
  <si>
    <t>MMSV</t>
  </si>
  <si>
    <t>ADVCON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</si>
</sst>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3"/>
  <sheetViews>
    <sheetView tabSelected="1" topLeftCell="A238" zoomScale="70" zoomScaleNormal="70" workbookViewId="0">
      <selection activeCell="R255" sqref="R255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 t="s">
        <v>43</v>
      </c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 t="s">
        <v>238</v>
      </c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90"/>
      <c r="B217" s="91"/>
      <c r="C217" s="92"/>
      <c r="D217" s="92"/>
      <c r="E217" s="92"/>
      <c r="F217" s="93"/>
      <c r="G217" s="90"/>
      <c r="H217" s="91"/>
      <c r="I217" s="92"/>
      <c r="J217" s="92"/>
      <c r="K217" s="92"/>
      <c r="L217" s="93"/>
      <c r="M217" s="90"/>
      <c r="N217" s="91"/>
      <c r="O217" s="92"/>
      <c r="P217" s="92"/>
      <c r="Q217" s="92"/>
      <c r="R217" s="93"/>
      <c r="S217" s="90"/>
      <c r="T217" s="91"/>
      <c r="U217" s="92"/>
      <c r="V217" s="92"/>
      <c r="W217" s="92"/>
      <c r="X217" s="93"/>
      <c r="Y217" s="90"/>
      <c r="Z217" s="91"/>
      <c r="AA217" s="92"/>
      <c r="AB217" s="92"/>
      <c r="AC217" s="92"/>
      <c r="AD217" s="93"/>
    </row>
    <row r="218" spans="1:30" ht="15.75" x14ac:dyDescent="0.25">
      <c r="A218" s="181">
        <f>A202+7</f>
        <v>43934</v>
      </c>
      <c r="B218" s="181"/>
      <c r="C218" s="181"/>
      <c r="D218" s="181"/>
      <c r="E218" s="181"/>
      <c r="F218" s="181"/>
      <c r="G218" s="181">
        <f>A218+1</f>
        <v>43935</v>
      </c>
      <c r="H218" s="181"/>
      <c r="I218" s="181"/>
      <c r="J218" s="181"/>
      <c r="K218" s="181"/>
      <c r="L218" s="181"/>
      <c r="M218" s="181">
        <f t="shared" ref="M218" si="30">G218+1</f>
        <v>43936</v>
      </c>
      <c r="N218" s="181"/>
      <c r="O218" s="181"/>
      <c r="P218" s="181"/>
      <c r="Q218" s="181"/>
      <c r="R218" s="181"/>
      <c r="S218" s="181">
        <f t="shared" ref="S218" si="31">M218+1</f>
        <v>43937</v>
      </c>
      <c r="T218" s="181"/>
      <c r="U218" s="181"/>
      <c r="V218" s="181"/>
      <c r="W218" s="181"/>
      <c r="X218" s="181"/>
      <c r="Y218" s="181">
        <f t="shared" ref="Y218" si="32">S218+1</f>
        <v>43938</v>
      </c>
      <c r="Z218" s="181"/>
      <c r="AA218" s="181"/>
      <c r="AB218" s="181"/>
      <c r="AC218" s="181"/>
      <c r="AD218" s="181"/>
    </row>
    <row r="219" spans="1:30" ht="15.75" x14ac:dyDescent="0.25">
      <c r="A219" s="182"/>
      <c r="B219" s="183"/>
      <c r="C219" s="183"/>
      <c r="D219" s="183"/>
      <c r="E219" s="183"/>
      <c r="F219" s="184"/>
      <c r="G219" s="182"/>
      <c r="H219" s="183"/>
      <c r="I219" s="183"/>
      <c r="J219" s="183"/>
      <c r="K219" s="183"/>
      <c r="L219" s="184"/>
      <c r="M219" s="182"/>
      <c r="N219" s="183"/>
      <c r="O219" s="183"/>
      <c r="P219" s="183"/>
      <c r="Q219" s="183"/>
      <c r="R219" s="184"/>
      <c r="S219" s="182"/>
      <c r="T219" s="183"/>
      <c r="U219" s="183"/>
      <c r="V219" s="183"/>
      <c r="W219" s="183"/>
      <c r="X219" s="184"/>
      <c r="Y219" s="182"/>
      <c r="Z219" s="183"/>
      <c r="AA219" s="183"/>
      <c r="AB219" s="183"/>
      <c r="AC219" s="183"/>
      <c r="AD219" s="184"/>
    </row>
    <row r="220" spans="1:30" ht="15.75" x14ac:dyDescent="0.25">
      <c r="A220" s="87" t="s">
        <v>0</v>
      </c>
      <c r="B220" s="88" t="s">
        <v>1</v>
      </c>
      <c r="C220" s="89" t="s">
        <v>2</v>
      </c>
      <c r="D220" s="88" t="s">
        <v>3</v>
      </c>
      <c r="E220" s="88" t="s">
        <v>4</v>
      </c>
      <c r="F220" s="88" t="s">
        <v>5</v>
      </c>
      <c r="G220" s="87" t="s">
        <v>0</v>
      </c>
      <c r="H220" s="88" t="s">
        <v>1</v>
      </c>
      <c r="I220" s="89" t="s">
        <v>2</v>
      </c>
      <c r="J220" s="88" t="s">
        <v>3</v>
      </c>
      <c r="K220" s="88" t="s">
        <v>4</v>
      </c>
      <c r="L220" s="88" t="s">
        <v>5</v>
      </c>
      <c r="M220" s="87" t="s">
        <v>0</v>
      </c>
      <c r="N220" s="88" t="s">
        <v>1</v>
      </c>
      <c r="O220" s="89" t="s">
        <v>2</v>
      </c>
      <c r="P220" s="88" t="s">
        <v>3</v>
      </c>
      <c r="Q220" s="88" t="s">
        <v>4</v>
      </c>
      <c r="R220" s="88" t="s">
        <v>5</v>
      </c>
      <c r="S220" s="87" t="s">
        <v>0</v>
      </c>
      <c r="T220" s="88" t="s">
        <v>1</v>
      </c>
      <c r="U220" s="89" t="s">
        <v>2</v>
      </c>
      <c r="V220" s="88" t="s">
        <v>3</v>
      </c>
      <c r="W220" s="88" t="s">
        <v>4</v>
      </c>
      <c r="X220" s="88" t="s">
        <v>5</v>
      </c>
      <c r="Y220" s="87" t="s">
        <v>0</v>
      </c>
      <c r="Z220" s="88" t="s">
        <v>1</v>
      </c>
      <c r="AA220" s="89" t="s">
        <v>2</v>
      </c>
      <c r="AB220" s="88" t="s">
        <v>3</v>
      </c>
      <c r="AC220" s="88" t="s">
        <v>4</v>
      </c>
      <c r="AD220" s="88" t="s">
        <v>5</v>
      </c>
    </row>
    <row r="221" spans="1:30" ht="15.75" x14ac:dyDescent="0.25">
      <c r="A221" s="90" t="s">
        <v>249</v>
      </c>
      <c r="B221" s="91"/>
      <c r="C221" s="92"/>
      <c r="D221" s="92"/>
      <c r="E221" s="92"/>
      <c r="F221" s="93"/>
      <c r="G221" s="90" t="s">
        <v>44</v>
      </c>
      <c r="H221" s="91"/>
      <c r="I221" s="92"/>
      <c r="J221" s="92"/>
      <c r="K221" s="92"/>
      <c r="L221" s="93"/>
      <c r="M221" s="90" t="s">
        <v>259</v>
      </c>
      <c r="N221" s="91"/>
      <c r="O221" s="92"/>
      <c r="P221" s="92"/>
      <c r="Q221" s="92"/>
      <c r="R221" s="93"/>
      <c r="S221" s="90" t="s">
        <v>256</v>
      </c>
      <c r="T221" s="91"/>
      <c r="U221" s="92"/>
      <c r="V221" s="92"/>
      <c r="W221" s="92"/>
      <c r="X221" s="93"/>
      <c r="Y221" s="90" t="s">
        <v>17</v>
      </c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56</v>
      </c>
      <c r="H222" s="91"/>
      <c r="I222" s="92"/>
      <c r="J222" s="92"/>
      <c r="K222" s="92"/>
      <c r="L222" s="93"/>
      <c r="M222" s="90" t="s">
        <v>260</v>
      </c>
      <c r="N222" s="91"/>
      <c r="O222" s="92"/>
      <c r="P222" s="92"/>
      <c r="Q222" s="92"/>
      <c r="R222" s="93"/>
      <c r="S222" s="90" t="s">
        <v>28</v>
      </c>
      <c r="T222" s="91"/>
      <c r="U222" s="92"/>
      <c r="V222" s="92"/>
      <c r="W222" s="92"/>
      <c r="X222" s="93"/>
      <c r="Y222" s="90" t="s">
        <v>241</v>
      </c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23</v>
      </c>
      <c r="H223" s="91"/>
      <c r="I223" s="92"/>
      <c r="J223" s="92"/>
      <c r="K223" s="92"/>
      <c r="L223" s="93"/>
      <c r="M223" s="90" t="s">
        <v>261</v>
      </c>
      <c r="N223" s="91"/>
      <c r="O223" s="92"/>
      <c r="P223" s="92"/>
      <c r="Q223" s="92"/>
      <c r="R223" s="93"/>
      <c r="S223" s="90" t="s">
        <v>156</v>
      </c>
      <c r="T223" s="91"/>
      <c r="U223" s="92"/>
      <c r="V223" s="92"/>
      <c r="W223" s="92"/>
      <c r="X223" s="93"/>
      <c r="Y223" s="90" t="s">
        <v>262</v>
      </c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 t="s">
        <v>214</v>
      </c>
      <c r="H224" s="91"/>
      <c r="I224" s="92"/>
      <c r="J224" s="92"/>
      <c r="K224" s="92"/>
      <c r="L224" s="93"/>
      <c r="M224" s="90" t="s">
        <v>207</v>
      </c>
      <c r="N224" s="91"/>
      <c r="O224" s="92"/>
      <c r="P224" s="92"/>
      <c r="Q224" s="92"/>
      <c r="R224" s="93"/>
      <c r="S224" s="90" t="s">
        <v>257</v>
      </c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 t="s">
        <v>263</v>
      </c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 t="s">
        <v>236</v>
      </c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 t="s">
        <v>252</v>
      </c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 t="s">
        <v>159</v>
      </c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 t="s">
        <v>258</v>
      </c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 t="s">
        <v>33</v>
      </c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 t="s">
        <v>249</v>
      </c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 t="s">
        <v>246</v>
      </c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 t="s">
        <v>159</v>
      </c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90"/>
      <c r="B233" s="91"/>
      <c r="C233" s="92"/>
      <c r="D233" s="92"/>
      <c r="E233" s="92"/>
      <c r="F233" s="93"/>
      <c r="G233" s="90"/>
      <c r="H233" s="91"/>
      <c r="I233" s="92"/>
      <c r="J233" s="92"/>
      <c r="K233" s="92"/>
      <c r="L233" s="93"/>
      <c r="M233" s="90"/>
      <c r="N233" s="91"/>
      <c r="O233" s="92"/>
      <c r="P233" s="92"/>
      <c r="Q233" s="92"/>
      <c r="R233" s="93"/>
      <c r="S233" s="90"/>
      <c r="T233" s="91"/>
      <c r="U233" s="92"/>
      <c r="V233" s="92"/>
      <c r="W233" s="92"/>
      <c r="X233" s="93"/>
      <c r="Y233" s="90"/>
      <c r="Z233" s="91"/>
      <c r="AA233" s="92"/>
      <c r="AB233" s="92"/>
      <c r="AC233" s="92"/>
      <c r="AD233" s="93"/>
    </row>
    <row r="234" spans="1:30" ht="15.75" x14ac:dyDescent="0.25">
      <c r="A234" s="181">
        <f t="shared" ref="A234" si="33">A218+7</f>
        <v>43941</v>
      </c>
      <c r="B234" s="181"/>
      <c r="C234" s="181"/>
      <c r="D234" s="181"/>
      <c r="E234" s="181"/>
      <c r="F234" s="181"/>
      <c r="G234" s="181">
        <f t="shared" ref="G234" si="34">A234+1</f>
        <v>43942</v>
      </c>
      <c r="H234" s="181"/>
      <c r="I234" s="181"/>
      <c r="J234" s="181"/>
      <c r="K234" s="181"/>
      <c r="L234" s="181"/>
      <c r="M234" s="181">
        <f t="shared" ref="M234" si="35">G234+1</f>
        <v>43943</v>
      </c>
      <c r="N234" s="181"/>
      <c r="O234" s="181"/>
      <c r="P234" s="181"/>
      <c r="Q234" s="181"/>
      <c r="R234" s="181"/>
      <c r="S234" s="181">
        <f t="shared" ref="S234" si="36">M234+1</f>
        <v>43944</v>
      </c>
      <c r="T234" s="181"/>
      <c r="U234" s="181"/>
      <c r="V234" s="181"/>
      <c r="W234" s="181"/>
      <c r="X234" s="181"/>
      <c r="Y234" s="181">
        <f t="shared" ref="Y234" si="37">S234+1</f>
        <v>43945</v>
      </c>
      <c r="Z234" s="181"/>
      <c r="AA234" s="181"/>
      <c r="AB234" s="181"/>
      <c r="AC234" s="181"/>
      <c r="AD234" s="181"/>
    </row>
    <row r="235" spans="1:30" ht="15.75" x14ac:dyDescent="0.25">
      <c r="A235" s="182"/>
      <c r="B235" s="183"/>
      <c r="C235" s="183"/>
      <c r="D235" s="183"/>
      <c r="E235" s="183"/>
      <c r="F235" s="184"/>
      <c r="G235" s="182"/>
      <c r="H235" s="183"/>
      <c r="I235" s="183"/>
      <c r="J235" s="183"/>
      <c r="K235" s="183"/>
      <c r="L235" s="184"/>
      <c r="M235" s="182"/>
      <c r="N235" s="183"/>
      <c r="O235" s="183"/>
      <c r="P235" s="183"/>
      <c r="Q235" s="183"/>
      <c r="R235" s="184"/>
      <c r="S235" s="182"/>
      <c r="T235" s="183"/>
      <c r="U235" s="183"/>
      <c r="V235" s="183"/>
      <c r="W235" s="183"/>
      <c r="X235" s="184"/>
      <c r="Y235" s="182"/>
      <c r="Z235" s="183"/>
      <c r="AA235" s="183"/>
      <c r="AB235" s="183"/>
      <c r="AC235" s="183"/>
      <c r="AD235" s="184"/>
    </row>
    <row r="236" spans="1:30" ht="15.75" x14ac:dyDescent="0.25">
      <c r="A236" s="87" t="s">
        <v>0</v>
      </c>
      <c r="B236" s="88" t="s">
        <v>1</v>
      </c>
      <c r="C236" s="89" t="s">
        <v>2</v>
      </c>
      <c r="D236" s="88" t="s">
        <v>3</v>
      </c>
      <c r="E236" s="88" t="s">
        <v>4</v>
      </c>
      <c r="F236" s="88" t="s">
        <v>5</v>
      </c>
      <c r="G236" s="87" t="s">
        <v>0</v>
      </c>
      <c r="H236" s="88" t="s">
        <v>1</v>
      </c>
      <c r="I236" s="89" t="s">
        <v>2</v>
      </c>
      <c r="J236" s="88" t="s">
        <v>3</v>
      </c>
      <c r="K236" s="88" t="s">
        <v>4</v>
      </c>
      <c r="L236" s="88" t="s">
        <v>5</v>
      </c>
      <c r="M236" s="87" t="s">
        <v>0</v>
      </c>
      <c r="N236" s="88" t="s">
        <v>1</v>
      </c>
      <c r="O236" s="89" t="s">
        <v>2</v>
      </c>
      <c r="P236" s="88" t="s">
        <v>3</v>
      </c>
      <c r="Q236" s="88" t="s">
        <v>4</v>
      </c>
      <c r="R236" s="88" t="s">
        <v>5</v>
      </c>
      <c r="S236" s="87" t="s">
        <v>0</v>
      </c>
      <c r="T236" s="88" t="s">
        <v>1</v>
      </c>
      <c r="U236" s="89" t="s">
        <v>2</v>
      </c>
      <c r="V236" s="88" t="s">
        <v>3</v>
      </c>
      <c r="W236" s="88" t="s">
        <v>4</v>
      </c>
      <c r="X236" s="88" t="s">
        <v>5</v>
      </c>
      <c r="Y236" s="87" t="s">
        <v>0</v>
      </c>
      <c r="Z236" s="88" t="s">
        <v>1</v>
      </c>
      <c r="AA236" s="89" t="s">
        <v>2</v>
      </c>
      <c r="AB236" s="88" t="s">
        <v>3</v>
      </c>
      <c r="AC236" s="88" t="s">
        <v>4</v>
      </c>
      <c r="AD236" s="88" t="s">
        <v>5</v>
      </c>
    </row>
    <row r="237" spans="1:30" ht="15.75" x14ac:dyDescent="0.25">
      <c r="A237" s="90" t="s">
        <v>250</v>
      </c>
      <c r="B237" s="91"/>
      <c r="C237" s="92"/>
      <c r="D237" s="92"/>
      <c r="E237" s="92"/>
      <c r="F237" s="93"/>
      <c r="G237" s="90" t="s">
        <v>265</v>
      </c>
      <c r="H237" s="91"/>
      <c r="I237" s="92"/>
      <c r="J237" s="92"/>
      <c r="K237" s="92"/>
      <c r="L237" s="93"/>
      <c r="M237" s="90" t="s">
        <v>257</v>
      </c>
      <c r="N237" s="91"/>
      <c r="O237" s="92"/>
      <c r="P237" s="92"/>
      <c r="Q237" s="92"/>
      <c r="R237" s="93"/>
      <c r="S237" s="90" t="s">
        <v>18</v>
      </c>
      <c r="T237" s="91"/>
      <c r="U237" s="92"/>
      <c r="V237" s="92"/>
      <c r="W237" s="92"/>
      <c r="X237" s="93"/>
      <c r="Y237" s="90" t="s">
        <v>269</v>
      </c>
      <c r="Z237" s="91"/>
      <c r="AA237" s="92"/>
      <c r="AB237" s="92"/>
      <c r="AC237" s="92"/>
      <c r="AD237" s="93"/>
    </row>
    <row r="238" spans="1:30" ht="15.75" x14ac:dyDescent="0.25">
      <c r="A238" s="90" t="s">
        <v>261</v>
      </c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 t="s">
        <v>266</v>
      </c>
      <c r="N238" s="91"/>
      <c r="O238" s="92"/>
      <c r="P238" s="92"/>
      <c r="Q238" s="92"/>
      <c r="R238" s="93"/>
      <c r="S238" s="90" t="s">
        <v>267</v>
      </c>
      <c r="T238" s="91"/>
      <c r="U238" s="92"/>
      <c r="V238" s="92"/>
      <c r="W238" s="92"/>
      <c r="X238" s="93"/>
      <c r="Y238" s="90" t="s">
        <v>270</v>
      </c>
      <c r="Z238" s="91"/>
      <c r="AA238" s="92"/>
      <c r="AB238" s="92"/>
      <c r="AC238" s="92"/>
      <c r="AD238" s="93"/>
    </row>
    <row r="239" spans="1:30" ht="15.75" x14ac:dyDescent="0.25">
      <c r="A239" s="90" t="s">
        <v>264</v>
      </c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 t="s">
        <v>236</v>
      </c>
      <c r="N239" s="91"/>
      <c r="O239" s="92"/>
      <c r="P239" s="92"/>
      <c r="Q239" s="92"/>
      <c r="R239" s="93"/>
      <c r="S239" s="90" t="s">
        <v>268</v>
      </c>
      <c r="T239" s="91"/>
      <c r="U239" s="92"/>
      <c r="V239" s="92"/>
      <c r="W239" s="92"/>
      <c r="X239" s="93"/>
      <c r="Y239" s="90" t="s">
        <v>258</v>
      </c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 t="s">
        <v>56</v>
      </c>
      <c r="N240" s="91"/>
      <c r="O240" s="92"/>
      <c r="P240" s="92"/>
      <c r="Q240" s="92"/>
      <c r="R240" s="93"/>
      <c r="S240" s="90" t="s">
        <v>189</v>
      </c>
      <c r="T240" s="91"/>
      <c r="U240" s="92"/>
      <c r="V240" s="92"/>
      <c r="W240" s="92"/>
      <c r="X240" s="93"/>
      <c r="Y240" s="90" t="s">
        <v>271</v>
      </c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 t="s">
        <v>57</v>
      </c>
      <c r="N241" s="91"/>
      <c r="O241" s="92"/>
      <c r="P241" s="92"/>
      <c r="Q241" s="92"/>
      <c r="R241" s="93"/>
      <c r="S241" s="90" t="s">
        <v>156</v>
      </c>
      <c r="T241" s="91"/>
      <c r="U241" s="92"/>
      <c r="V241" s="92"/>
      <c r="W241" s="92"/>
      <c r="X241" s="93"/>
      <c r="Y241" s="90" t="s">
        <v>272</v>
      </c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 t="s">
        <v>7</v>
      </c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 t="s">
        <v>235</v>
      </c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 t="s">
        <v>208</v>
      </c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 t="s">
        <v>262</v>
      </c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 t="s">
        <v>188</v>
      </c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 t="s">
        <v>163</v>
      </c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 t="s">
        <v>273</v>
      </c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 t="s">
        <v>257</v>
      </c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81">
        <f t="shared" ref="A249" si="38">A234+7</f>
        <v>43948</v>
      </c>
      <c r="B249" s="181"/>
      <c r="C249" s="181"/>
      <c r="D249" s="181"/>
      <c r="E249" s="181"/>
      <c r="F249" s="181"/>
      <c r="G249" s="181">
        <f t="shared" ref="G249" si="39">A249+1</f>
        <v>43949</v>
      </c>
      <c r="H249" s="181"/>
      <c r="I249" s="181"/>
      <c r="J249" s="181"/>
      <c r="K249" s="181"/>
      <c r="L249" s="181"/>
      <c r="M249" s="181">
        <f t="shared" ref="M249" si="40">G249+1</f>
        <v>43950</v>
      </c>
      <c r="N249" s="181"/>
      <c r="O249" s="181"/>
      <c r="P249" s="181"/>
      <c r="Q249" s="181"/>
      <c r="R249" s="181"/>
      <c r="S249" s="181">
        <f t="shared" ref="S249" si="41">M249+1</f>
        <v>43951</v>
      </c>
      <c r="T249" s="181"/>
      <c r="U249" s="181"/>
      <c r="V249" s="181"/>
      <c r="W249" s="181"/>
      <c r="X249" s="181"/>
      <c r="Y249" s="181">
        <f t="shared" ref="Y249" si="42">S249+1</f>
        <v>43952</v>
      </c>
      <c r="Z249" s="181"/>
      <c r="AA249" s="181"/>
      <c r="AB249" s="181"/>
      <c r="AC249" s="181"/>
      <c r="AD249" s="181"/>
    </row>
    <row r="250" spans="1:30" ht="15.75" x14ac:dyDescent="0.25">
      <c r="A250" s="182"/>
      <c r="B250" s="183"/>
      <c r="C250" s="183"/>
      <c r="D250" s="183"/>
      <c r="E250" s="183"/>
      <c r="F250" s="184"/>
      <c r="G250" s="182"/>
      <c r="H250" s="183"/>
      <c r="I250" s="183"/>
      <c r="J250" s="183"/>
      <c r="K250" s="183"/>
      <c r="L250" s="184"/>
      <c r="M250" s="182"/>
      <c r="N250" s="183"/>
      <c r="O250" s="183"/>
      <c r="P250" s="183"/>
      <c r="Q250" s="183"/>
      <c r="R250" s="184"/>
      <c r="S250" s="182"/>
      <c r="T250" s="183"/>
      <c r="U250" s="183"/>
      <c r="V250" s="183"/>
      <c r="W250" s="183"/>
      <c r="X250" s="184"/>
      <c r="Y250" s="182"/>
      <c r="Z250" s="183"/>
      <c r="AA250" s="183"/>
      <c r="AB250" s="183"/>
      <c r="AC250" s="183"/>
      <c r="AD250" s="184"/>
    </row>
    <row r="251" spans="1:30" ht="15.75" x14ac:dyDescent="0.25">
      <c r="A251" s="87" t="s">
        <v>0</v>
      </c>
      <c r="B251" s="88" t="s">
        <v>1</v>
      </c>
      <c r="C251" s="89" t="s">
        <v>2</v>
      </c>
      <c r="D251" s="88" t="s">
        <v>3</v>
      </c>
      <c r="E251" s="88" t="s">
        <v>4</v>
      </c>
      <c r="F251" s="88" t="s">
        <v>5</v>
      </c>
      <c r="G251" s="87" t="s">
        <v>0</v>
      </c>
      <c r="H251" s="88" t="s">
        <v>1</v>
      </c>
      <c r="I251" s="89" t="s">
        <v>2</v>
      </c>
      <c r="J251" s="88" t="s">
        <v>3</v>
      </c>
      <c r="K251" s="88" t="s">
        <v>4</v>
      </c>
      <c r="L251" s="88" t="s">
        <v>5</v>
      </c>
      <c r="M251" s="87" t="s">
        <v>0</v>
      </c>
      <c r="N251" s="88" t="s">
        <v>1</v>
      </c>
      <c r="O251" s="89" t="s">
        <v>2</v>
      </c>
      <c r="P251" s="88" t="s">
        <v>3</v>
      </c>
      <c r="Q251" s="88" t="s">
        <v>4</v>
      </c>
      <c r="R251" s="88" t="s">
        <v>5</v>
      </c>
      <c r="S251" s="87" t="s">
        <v>0</v>
      </c>
      <c r="T251" s="88" t="s">
        <v>1</v>
      </c>
      <c r="U251" s="89" t="s">
        <v>2</v>
      </c>
      <c r="V251" s="88" t="s">
        <v>3</v>
      </c>
      <c r="W251" s="88" t="s">
        <v>4</v>
      </c>
      <c r="X251" s="88" t="s">
        <v>5</v>
      </c>
      <c r="Y251" s="87" t="s">
        <v>0</v>
      </c>
      <c r="Z251" s="88" t="s">
        <v>1</v>
      </c>
      <c r="AA251" s="89" t="s">
        <v>2</v>
      </c>
      <c r="AB251" s="88" t="s">
        <v>3</v>
      </c>
      <c r="AC251" s="88" t="s">
        <v>4</v>
      </c>
      <c r="AD251" s="88" t="s">
        <v>5</v>
      </c>
    </row>
    <row r="252" spans="1:30" ht="15.75" x14ac:dyDescent="0.25">
      <c r="A252" s="90" t="s">
        <v>252</v>
      </c>
      <c r="B252" s="91"/>
      <c r="C252" s="92"/>
      <c r="D252" s="92"/>
      <c r="E252" s="92"/>
      <c r="F252" s="93"/>
      <c r="G252" s="90" t="s">
        <v>9</v>
      </c>
      <c r="H252" s="91"/>
      <c r="I252" s="92"/>
      <c r="J252" s="92"/>
      <c r="K252" s="92"/>
      <c r="L252" s="93"/>
      <c r="M252" s="90" t="s">
        <v>25</v>
      </c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 t="s">
        <v>212</v>
      </c>
      <c r="B253" s="91"/>
      <c r="C253" s="92"/>
      <c r="D253" s="92"/>
      <c r="E253" s="92"/>
      <c r="F253" s="93"/>
      <c r="G253" s="90" t="s">
        <v>14</v>
      </c>
      <c r="H253" s="91"/>
      <c r="I253" s="92"/>
      <c r="J253" s="92"/>
      <c r="K253" s="92"/>
      <c r="L253" s="93"/>
      <c r="M253" s="90" t="s">
        <v>261</v>
      </c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 t="s">
        <v>274</v>
      </c>
      <c r="B254" s="91"/>
      <c r="C254" s="92"/>
      <c r="D254" s="92"/>
      <c r="E254" s="92"/>
      <c r="F254" s="93"/>
      <c r="G254" s="90" t="s">
        <v>34</v>
      </c>
      <c r="H254" s="91"/>
      <c r="I254" s="92"/>
      <c r="J254" s="92"/>
      <c r="K254" s="92"/>
      <c r="L254" s="93"/>
      <c r="M254" s="90" t="s">
        <v>198</v>
      </c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 t="s">
        <v>153</v>
      </c>
      <c r="B255" s="91"/>
      <c r="C255" s="92"/>
      <c r="D255" s="92"/>
      <c r="E255" s="92"/>
      <c r="F255" s="93"/>
      <c r="G255" s="90" t="s">
        <v>282</v>
      </c>
      <c r="H255" s="91"/>
      <c r="I255" s="92"/>
      <c r="J255" s="92"/>
      <c r="K255" s="92"/>
      <c r="L255" s="93"/>
      <c r="M255" s="90" t="s">
        <v>284</v>
      </c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 t="s">
        <v>275</v>
      </c>
      <c r="B256" s="91"/>
      <c r="C256" s="92"/>
      <c r="D256" s="92"/>
      <c r="E256" s="92"/>
      <c r="F256" s="93"/>
      <c r="G256" s="90" t="s">
        <v>283</v>
      </c>
      <c r="H256" s="91"/>
      <c r="I256" s="92"/>
      <c r="J256" s="92"/>
      <c r="K256" s="92"/>
      <c r="L256" s="93"/>
      <c r="M256" s="90" t="s">
        <v>286</v>
      </c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 t="s">
        <v>276</v>
      </c>
      <c r="B257" s="91"/>
      <c r="C257" s="92"/>
      <c r="D257" s="92"/>
      <c r="E257" s="92"/>
      <c r="F257" s="93"/>
      <c r="G257" s="90" t="s">
        <v>212</v>
      </c>
      <c r="H257" s="91"/>
      <c r="I257" s="92"/>
      <c r="J257" s="92"/>
      <c r="K257" s="92"/>
      <c r="L257" s="93"/>
      <c r="M257" s="90" t="s">
        <v>154</v>
      </c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 t="s">
        <v>277</v>
      </c>
      <c r="B258" s="91"/>
      <c r="C258" s="92"/>
      <c r="D258" s="92"/>
      <c r="E258" s="92"/>
      <c r="F258" s="93"/>
      <c r="G258" s="90" t="s">
        <v>160</v>
      </c>
      <c r="H258" s="91"/>
      <c r="I258" s="92"/>
      <c r="J258" s="92"/>
      <c r="K258" s="92"/>
      <c r="L258" s="93"/>
      <c r="M258" s="90" t="s">
        <v>285</v>
      </c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 t="s">
        <v>281</v>
      </c>
      <c r="B259" s="91"/>
      <c r="C259" s="92"/>
      <c r="D259" s="92"/>
      <c r="E259" s="92"/>
      <c r="F259" s="93"/>
      <c r="G259" s="90" t="s">
        <v>39</v>
      </c>
      <c r="H259" s="91"/>
      <c r="I259" s="92"/>
      <c r="J259" s="92"/>
      <c r="K259" s="92"/>
      <c r="L259" s="93"/>
      <c r="M259" s="90" t="s">
        <v>21</v>
      </c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 t="s">
        <v>278</v>
      </c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 t="s">
        <v>279</v>
      </c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 t="s">
        <v>280</v>
      </c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181">
        <f t="shared" ref="A264" si="43">A249+7</f>
        <v>43955</v>
      </c>
      <c r="B264" s="181"/>
      <c r="C264" s="181"/>
      <c r="D264" s="181"/>
      <c r="E264" s="181"/>
      <c r="F264" s="181"/>
      <c r="G264" s="181">
        <f t="shared" ref="G264" si="44">A264+1</f>
        <v>43956</v>
      </c>
      <c r="H264" s="181"/>
      <c r="I264" s="181"/>
      <c r="J264" s="181"/>
      <c r="K264" s="181"/>
      <c r="L264" s="181"/>
      <c r="M264" s="181">
        <f t="shared" ref="M264" si="45">G264+1</f>
        <v>43957</v>
      </c>
      <c r="N264" s="181"/>
      <c r="O264" s="181"/>
      <c r="P264" s="181"/>
      <c r="Q264" s="181"/>
      <c r="R264" s="181"/>
      <c r="S264" s="181">
        <f t="shared" ref="S264" si="46">M264+1</f>
        <v>43958</v>
      </c>
      <c r="T264" s="181"/>
      <c r="U264" s="181"/>
      <c r="V264" s="181"/>
      <c r="W264" s="181"/>
      <c r="X264" s="181"/>
      <c r="Y264" s="181">
        <f t="shared" ref="Y264" si="47">S264+1</f>
        <v>43959</v>
      </c>
      <c r="Z264" s="181"/>
      <c r="AA264" s="181"/>
      <c r="AB264" s="181"/>
      <c r="AC264" s="181"/>
      <c r="AD264" s="181"/>
    </row>
    <row r="265" spans="1:30" ht="15.75" x14ac:dyDescent="0.25">
      <c r="A265" s="182"/>
      <c r="B265" s="183"/>
      <c r="C265" s="183"/>
      <c r="D265" s="183"/>
      <c r="E265" s="183"/>
      <c r="F265" s="184"/>
      <c r="G265" s="182"/>
      <c r="H265" s="183"/>
      <c r="I265" s="183"/>
      <c r="J265" s="183"/>
      <c r="K265" s="183"/>
      <c r="L265" s="184"/>
      <c r="M265" s="182"/>
      <c r="N265" s="183"/>
      <c r="O265" s="183"/>
      <c r="P265" s="183"/>
      <c r="Q265" s="183"/>
      <c r="R265" s="184"/>
      <c r="S265" s="182"/>
      <c r="T265" s="183"/>
      <c r="U265" s="183"/>
      <c r="V265" s="183"/>
      <c r="W265" s="183"/>
      <c r="X265" s="184"/>
      <c r="Y265" s="182"/>
      <c r="Z265" s="183"/>
      <c r="AA265" s="183"/>
      <c r="AB265" s="183"/>
      <c r="AC265" s="183"/>
      <c r="AD265" s="184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181">
        <f t="shared" ref="A279" si="48">A264+7</f>
        <v>43962</v>
      </c>
      <c r="B279" s="181"/>
      <c r="C279" s="181"/>
      <c r="D279" s="181"/>
      <c r="E279" s="181"/>
      <c r="F279" s="181"/>
      <c r="G279" s="181">
        <f t="shared" ref="G279" si="49">A279+1</f>
        <v>43963</v>
      </c>
      <c r="H279" s="181"/>
      <c r="I279" s="181"/>
      <c r="J279" s="181"/>
      <c r="K279" s="181"/>
      <c r="L279" s="181"/>
      <c r="M279" s="181">
        <f t="shared" ref="M279" si="50">G279+1</f>
        <v>43964</v>
      </c>
      <c r="N279" s="181"/>
      <c r="O279" s="181"/>
      <c r="P279" s="181"/>
      <c r="Q279" s="181"/>
      <c r="R279" s="181"/>
      <c r="S279" s="181">
        <f t="shared" ref="S279" si="51">M279+1</f>
        <v>43965</v>
      </c>
      <c r="T279" s="181"/>
      <c r="U279" s="181"/>
      <c r="V279" s="181"/>
      <c r="W279" s="181"/>
      <c r="X279" s="181"/>
      <c r="Y279" s="181">
        <f t="shared" ref="Y279" si="52">S279+1</f>
        <v>43966</v>
      </c>
      <c r="Z279" s="181"/>
      <c r="AA279" s="181"/>
      <c r="AB279" s="181"/>
      <c r="AC279" s="181"/>
      <c r="AD279" s="181"/>
    </row>
    <row r="280" spans="1:30" ht="15.75" x14ac:dyDescent="0.25">
      <c r="A280" s="182"/>
      <c r="B280" s="183"/>
      <c r="C280" s="183"/>
      <c r="D280" s="183"/>
      <c r="E280" s="183"/>
      <c r="F280" s="184"/>
      <c r="G280" s="182"/>
      <c r="H280" s="183"/>
      <c r="I280" s="183"/>
      <c r="J280" s="183"/>
      <c r="K280" s="183"/>
      <c r="L280" s="184"/>
      <c r="M280" s="182"/>
      <c r="N280" s="183"/>
      <c r="O280" s="183"/>
      <c r="P280" s="183"/>
      <c r="Q280" s="183"/>
      <c r="R280" s="184"/>
      <c r="S280" s="182"/>
      <c r="T280" s="183"/>
      <c r="U280" s="183"/>
      <c r="V280" s="183"/>
      <c r="W280" s="183"/>
      <c r="X280" s="184"/>
      <c r="Y280" s="182"/>
      <c r="Z280" s="183"/>
      <c r="AA280" s="183"/>
      <c r="AB280" s="183"/>
      <c r="AC280" s="183"/>
      <c r="AD280" s="184"/>
    </row>
    <row r="281" spans="1:30" ht="15.75" x14ac:dyDescent="0.25">
      <c r="A281" s="87" t="s">
        <v>0</v>
      </c>
      <c r="B281" s="88" t="s">
        <v>1</v>
      </c>
      <c r="C281" s="89" t="s">
        <v>2</v>
      </c>
      <c r="D281" s="88" t="s">
        <v>3</v>
      </c>
      <c r="E281" s="88" t="s">
        <v>4</v>
      </c>
      <c r="F281" s="88" t="s">
        <v>5</v>
      </c>
      <c r="G281" s="87" t="s">
        <v>0</v>
      </c>
      <c r="H281" s="88" t="s">
        <v>1</v>
      </c>
      <c r="I281" s="89" t="s">
        <v>2</v>
      </c>
      <c r="J281" s="88" t="s">
        <v>3</v>
      </c>
      <c r="K281" s="88" t="s">
        <v>4</v>
      </c>
      <c r="L281" s="88" t="s">
        <v>5</v>
      </c>
      <c r="M281" s="87" t="s">
        <v>0</v>
      </c>
      <c r="N281" s="88" t="s">
        <v>1</v>
      </c>
      <c r="O281" s="89" t="s">
        <v>2</v>
      </c>
      <c r="P281" s="88" t="s">
        <v>3</v>
      </c>
      <c r="Q281" s="88" t="s">
        <v>4</v>
      </c>
      <c r="R281" s="88" t="s">
        <v>5</v>
      </c>
      <c r="S281" s="87" t="s">
        <v>0</v>
      </c>
      <c r="T281" s="88" t="s">
        <v>1</v>
      </c>
      <c r="U281" s="89" t="s">
        <v>2</v>
      </c>
      <c r="V281" s="88" t="s">
        <v>3</v>
      </c>
      <c r="W281" s="88" t="s">
        <v>4</v>
      </c>
      <c r="X281" s="88" t="s">
        <v>5</v>
      </c>
      <c r="Y281" s="87" t="s">
        <v>0</v>
      </c>
      <c r="Z281" s="88" t="s">
        <v>1</v>
      </c>
      <c r="AA281" s="89" t="s">
        <v>2</v>
      </c>
      <c r="AB281" s="88" t="s">
        <v>3</v>
      </c>
      <c r="AC281" s="88" t="s">
        <v>4</v>
      </c>
      <c r="AD281" s="88" t="s">
        <v>5</v>
      </c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181">
        <f t="shared" ref="A294" si="53">A279+7</f>
        <v>43969</v>
      </c>
      <c r="B294" s="181"/>
      <c r="C294" s="181"/>
      <c r="D294" s="181"/>
      <c r="E294" s="181"/>
      <c r="F294" s="181"/>
      <c r="G294" s="181">
        <f t="shared" ref="G294" si="54">A294+1</f>
        <v>43970</v>
      </c>
      <c r="H294" s="181"/>
      <c r="I294" s="181"/>
      <c r="J294" s="181"/>
      <c r="K294" s="181"/>
      <c r="L294" s="181"/>
      <c r="M294" s="181">
        <f t="shared" ref="M294" si="55">G294+1</f>
        <v>43971</v>
      </c>
      <c r="N294" s="181"/>
      <c r="O294" s="181"/>
      <c r="P294" s="181"/>
      <c r="Q294" s="181"/>
      <c r="R294" s="181"/>
      <c r="S294" s="181">
        <f t="shared" ref="S294" si="56">M294+1</f>
        <v>43972</v>
      </c>
      <c r="T294" s="181"/>
      <c r="U294" s="181"/>
      <c r="V294" s="181"/>
      <c r="W294" s="181"/>
      <c r="X294" s="181"/>
      <c r="Y294" s="181">
        <f t="shared" ref="Y294" si="57">S294+1</f>
        <v>43973</v>
      </c>
      <c r="Z294" s="181"/>
      <c r="AA294" s="181"/>
      <c r="AB294" s="181"/>
      <c r="AC294" s="181"/>
      <c r="AD294" s="181"/>
    </row>
    <row r="295" spans="1:30" ht="15.75" x14ac:dyDescent="0.25">
      <c r="A295" s="182"/>
      <c r="B295" s="183"/>
      <c r="C295" s="183"/>
      <c r="D295" s="183"/>
      <c r="E295" s="183"/>
      <c r="F295" s="184"/>
      <c r="G295" s="182"/>
      <c r="H295" s="183"/>
      <c r="I295" s="183"/>
      <c r="J295" s="183"/>
      <c r="K295" s="183"/>
      <c r="L295" s="184"/>
      <c r="M295" s="182"/>
      <c r="N295" s="183"/>
      <c r="O295" s="183"/>
      <c r="P295" s="183"/>
      <c r="Q295" s="183"/>
      <c r="R295" s="184"/>
      <c r="S295" s="182"/>
      <c r="T295" s="183"/>
      <c r="U295" s="183"/>
      <c r="V295" s="183"/>
      <c r="W295" s="183"/>
      <c r="X295" s="184"/>
      <c r="Y295" s="182"/>
      <c r="Z295" s="183"/>
      <c r="AA295" s="183"/>
      <c r="AB295" s="183"/>
      <c r="AC295" s="183"/>
      <c r="AD295" s="184"/>
    </row>
    <row r="296" spans="1:30" ht="15.75" x14ac:dyDescent="0.25">
      <c r="A296" s="87" t="s">
        <v>0</v>
      </c>
      <c r="B296" s="88" t="s">
        <v>1</v>
      </c>
      <c r="C296" s="89" t="s">
        <v>2</v>
      </c>
      <c r="D296" s="88" t="s">
        <v>3</v>
      </c>
      <c r="E296" s="88" t="s">
        <v>4</v>
      </c>
      <c r="F296" s="88" t="s">
        <v>5</v>
      </c>
      <c r="G296" s="87" t="s">
        <v>0</v>
      </c>
      <c r="H296" s="88" t="s">
        <v>1</v>
      </c>
      <c r="I296" s="89" t="s">
        <v>2</v>
      </c>
      <c r="J296" s="88" t="s">
        <v>3</v>
      </c>
      <c r="K296" s="88" t="s">
        <v>4</v>
      </c>
      <c r="L296" s="88" t="s">
        <v>5</v>
      </c>
      <c r="M296" s="87" t="s">
        <v>0</v>
      </c>
      <c r="N296" s="88" t="s">
        <v>1</v>
      </c>
      <c r="O296" s="89" t="s">
        <v>2</v>
      </c>
      <c r="P296" s="88" t="s">
        <v>3</v>
      </c>
      <c r="Q296" s="88" t="s">
        <v>4</v>
      </c>
      <c r="R296" s="88" t="s">
        <v>5</v>
      </c>
      <c r="S296" s="87" t="s">
        <v>0</v>
      </c>
      <c r="T296" s="88" t="s">
        <v>1</v>
      </c>
      <c r="U296" s="89" t="s">
        <v>2</v>
      </c>
      <c r="V296" s="88" t="s">
        <v>3</v>
      </c>
      <c r="W296" s="88" t="s">
        <v>4</v>
      </c>
      <c r="X296" s="88" t="s">
        <v>5</v>
      </c>
      <c r="Y296" s="87" t="s">
        <v>0</v>
      </c>
      <c r="Z296" s="88" t="s">
        <v>1</v>
      </c>
      <c r="AA296" s="89" t="s">
        <v>2</v>
      </c>
      <c r="AB296" s="88" t="s">
        <v>3</v>
      </c>
      <c r="AC296" s="88" t="s">
        <v>4</v>
      </c>
      <c r="AD296" s="88" t="s">
        <v>5</v>
      </c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181">
        <f t="shared" ref="A309" si="58">A294+7</f>
        <v>43976</v>
      </c>
      <c r="B309" s="181"/>
      <c r="C309" s="181"/>
      <c r="D309" s="181"/>
      <c r="E309" s="181"/>
      <c r="F309" s="181"/>
      <c r="G309" s="181">
        <f t="shared" ref="G309" si="59">A309+1</f>
        <v>43977</v>
      </c>
      <c r="H309" s="181"/>
      <c r="I309" s="181"/>
      <c r="J309" s="181"/>
      <c r="K309" s="181"/>
      <c r="L309" s="181"/>
      <c r="M309" s="181">
        <f t="shared" ref="M309" si="60">G309+1</f>
        <v>43978</v>
      </c>
      <c r="N309" s="181"/>
      <c r="O309" s="181"/>
      <c r="P309" s="181"/>
      <c r="Q309" s="181"/>
      <c r="R309" s="181"/>
      <c r="S309" s="181">
        <f t="shared" ref="S309" si="61">M309+1</f>
        <v>43979</v>
      </c>
      <c r="T309" s="181"/>
      <c r="U309" s="181"/>
      <c r="V309" s="181"/>
      <c r="W309" s="181"/>
      <c r="X309" s="181"/>
      <c r="Y309" s="181">
        <f t="shared" ref="Y309" si="62">S309+1</f>
        <v>43980</v>
      </c>
      <c r="Z309" s="181"/>
      <c r="AA309" s="181"/>
      <c r="AB309" s="181"/>
      <c r="AC309" s="181"/>
      <c r="AD309" s="181"/>
    </row>
    <row r="310" spans="1:30" ht="15.75" x14ac:dyDescent="0.25">
      <c r="A310" s="182"/>
      <c r="B310" s="183"/>
      <c r="C310" s="183"/>
      <c r="D310" s="183"/>
      <c r="E310" s="183"/>
      <c r="F310" s="184"/>
      <c r="G310" s="182"/>
      <c r="H310" s="183"/>
      <c r="I310" s="183"/>
      <c r="J310" s="183"/>
      <c r="K310" s="183"/>
      <c r="L310" s="184"/>
      <c r="M310" s="182"/>
      <c r="N310" s="183"/>
      <c r="O310" s="183"/>
      <c r="P310" s="183"/>
      <c r="Q310" s="183"/>
      <c r="R310" s="184"/>
      <c r="S310" s="182"/>
      <c r="T310" s="183"/>
      <c r="U310" s="183"/>
      <c r="V310" s="183"/>
      <c r="W310" s="183"/>
      <c r="X310" s="184"/>
      <c r="Y310" s="182"/>
      <c r="Z310" s="183"/>
      <c r="AA310" s="183"/>
      <c r="AB310" s="183"/>
      <c r="AC310" s="183"/>
      <c r="AD310" s="184"/>
    </row>
    <row r="311" spans="1:30" ht="15.75" x14ac:dyDescent="0.25">
      <c r="A311" s="87" t="s">
        <v>0</v>
      </c>
      <c r="B311" s="88" t="s">
        <v>1</v>
      </c>
      <c r="C311" s="89" t="s">
        <v>2</v>
      </c>
      <c r="D311" s="88" t="s">
        <v>3</v>
      </c>
      <c r="E311" s="88" t="s">
        <v>4</v>
      </c>
      <c r="F311" s="88" t="s">
        <v>5</v>
      </c>
      <c r="G311" s="87" t="s">
        <v>0</v>
      </c>
      <c r="H311" s="88" t="s">
        <v>1</v>
      </c>
      <c r="I311" s="89" t="s">
        <v>2</v>
      </c>
      <c r="J311" s="88" t="s">
        <v>3</v>
      </c>
      <c r="K311" s="88" t="s">
        <v>4</v>
      </c>
      <c r="L311" s="88" t="s">
        <v>5</v>
      </c>
      <c r="M311" s="87" t="s">
        <v>0</v>
      </c>
      <c r="N311" s="88" t="s">
        <v>1</v>
      </c>
      <c r="O311" s="89" t="s">
        <v>2</v>
      </c>
      <c r="P311" s="88" t="s">
        <v>3</v>
      </c>
      <c r="Q311" s="88" t="s">
        <v>4</v>
      </c>
      <c r="R311" s="88" t="s">
        <v>5</v>
      </c>
      <c r="S311" s="87" t="s">
        <v>0</v>
      </c>
      <c r="T311" s="88" t="s">
        <v>1</v>
      </c>
      <c r="U311" s="89" t="s">
        <v>2</v>
      </c>
      <c r="V311" s="88" t="s">
        <v>3</v>
      </c>
      <c r="W311" s="88" t="s">
        <v>4</v>
      </c>
      <c r="X311" s="88" t="s">
        <v>5</v>
      </c>
      <c r="Y311" s="87" t="s">
        <v>0</v>
      </c>
      <c r="Z311" s="88" t="s">
        <v>1</v>
      </c>
      <c r="AA311" s="89" t="s">
        <v>2</v>
      </c>
      <c r="AB311" s="88" t="s">
        <v>3</v>
      </c>
      <c r="AC311" s="88" t="s">
        <v>4</v>
      </c>
      <c r="AD311" s="88" t="s">
        <v>5</v>
      </c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90"/>
      <c r="B322" s="91"/>
      <c r="C322" s="92"/>
      <c r="D322" s="92"/>
      <c r="E322" s="92"/>
      <c r="F322" s="93"/>
      <c r="G322" s="90"/>
      <c r="H322" s="91"/>
      <c r="I322" s="92"/>
      <c r="J322" s="92"/>
      <c r="K322" s="92"/>
      <c r="L322" s="93"/>
      <c r="M322" s="90"/>
      <c r="N322" s="91"/>
      <c r="O322" s="92"/>
      <c r="P322" s="92"/>
      <c r="Q322" s="92"/>
      <c r="R322" s="93"/>
      <c r="S322" s="90"/>
      <c r="T322" s="91"/>
      <c r="U322" s="92"/>
      <c r="V322" s="92"/>
      <c r="W322" s="92"/>
      <c r="X322" s="93"/>
      <c r="Y322" s="90"/>
      <c r="Z322" s="91"/>
      <c r="AA322" s="92"/>
      <c r="AB322" s="92"/>
      <c r="AC322" s="92"/>
      <c r="AD322" s="93"/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181">
        <f t="shared" ref="A324" si="63">A309+7</f>
        <v>43983</v>
      </c>
      <c r="B324" s="181"/>
      <c r="C324" s="181"/>
      <c r="D324" s="181"/>
      <c r="E324" s="181"/>
      <c r="F324" s="181"/>
      <c r="G324" s="181">
        <f t="shared" ref="G324" si="64">A324+1</f>
        <v>43984</v>
      </c>
      <c r="H324" s="181"/>
      <c r="I324" s="181"/>
      <c r="J324" s="181"/>
      <c r="K324" s="181"/>
      <c r="L324" s="181"/>
      <c r="M324" s="181">
        <f t="shared" ref="M324" si="65">G324+1</f>
        <v>43985</v>
      </c>
      <c r="N324" s="181"/>
      <c r="O324" s="181"/>
      <c r="P324" s="181"/>
      <c r="Q324" s="181"/>
      <c r="R324" s="181"/>
      <c r="S324" s="181">
        <f t="shared" ref="S324" si="66">M324+1</f>
        <v>43986</v>
      </c>
      <c r="T324" s="181"/>
      <c r="U324" s="181"/>
      <c r="V324" s="181"/>
      <c r="W324" s="181"/>
      <c r="X324" s="181"/>
      <c r="Y324" s="181">
        <f t="shared" ref="Y324" si="67">S324+1</f>
        <v>43987</v>
      </c>
      <c r="Z324" s="181"/>
      <c r="AA324" s="181"/>
      <c r="AB324" s="181"/>
      <c r="AC324" s="181"/>
      <c r="AD324" s="181"/>
    </row>
    <row r="325" spans="1:30" ht="15.75" x14ac:dyDescent="0.25">
      <c r="A325" s="182"/>
      <c r="B325" s="183"/>
      <c r="C325" s="183"/>
      <c r="D325" s="183"/>
      <c r="E325" s="183"/>
      <c r="F325" s="184"/>
      <c r="G325" s="182"/>
      <c r="H325" s="183"/>
      <c r="I325" s="183"/>
      <c r="J325" s="183"/>
      <c r="K325" s="183"/>
      <c r="L325" s="184"/>
      <c r="M325" s="182"/>
      <c r="N325" s="183"/>
      <c r="O325" s="183"/>
      <c r="P325" s="183"/>
      <c r="Q325" s="183"/>
      <c r="R325" s="184"/>
      <c r="S325" s="182"/>
      <c r="T325" s="183"/>
      <c r="U325" s="183"/>
      <c r="V325" s="183"/>
      <c r="W325" s="183"/>
      <c r="X325" s="184"/>
      <c r="Y325" s="182"/>
      <c r="Z325" s="183"/>
      <c r="AA325" s="183"/>
      <c r="AB325" s="183"/>
      <c r="AC325" s="183"/>
      <c r="AD325" s="184"/>
    </row>
    <row r="326" spans="1:30" ht="15.75" x14ac:dyDescent="0.25">
      <c r="A326" s="87" t="s">
        <v>0</v>
      </c>
      <c r="B326" s="88" t="s">
        <v>1</v>
      </c>
      <c r="C326" s="89" t="s">
        <v>2</v>
      </c>
      <c r="D326" s="88" t="s">
        <v>3</v>
      </c>
      <c r="E326" s="88" t="s">
        <v>4</v>
      </c>
      <c r="F326" s="88" t="s">
        <v>5</v>
      </c>
      <c r="G326" s="87" t="s">
        <v>0</v>
      </c>
      <c r="H326" s="88" t="s">
        <v>1</v>
      </c>
      <c r="I326" s="89" t="s">
        <v>2</v>
      </c>
      <c r="J326" s="88" t="s">
        <v>3</v>
      </c>
      <c r="K326" s="88" t="s">
        <v>4</v>
      </c>
      <c r="L326" s="88" t="s">
        <v>5</v>
      </c>
      <c r="M326" s="87" t="s">
        <v>0</v>
      </c>
      <c r="N326" s="88" t="s">
        <v>1</v>
      </c>
      <c r="O326" s="89" t="s">
        <v>2</v>
      </c>
      <c r="P326" s="88" t="s">
        <v>3</v>
      </c>
      <c r="Q326" s="88" t="s">
        <v>4</v>
      </c>
      <c r="R326" s="88" t="s">
        <v>5</v>
      </c>
      <c r="S326" s="87" t="s">
        <v>0</v>
      </c>
      <c r="T326" s="88" t="s">
        <v>1</v>
      </c>
      <c r="U326" s="89" t="s">
        <v>2</v>
      </c>
      <c r="V326" s="88" t="s">
        <v>3</v>
      </c>
      <c r="W326" s="88" t="s">
        <v>4</v>
      </c>
      <c r="X326" s="88" t="s">
        <v>5</v>
      </c>
      <c r="Y326" s="87" t="s">
        <v>0</v>
      </c>
      <c r="Z326" s="88" t="s">
        <v>1</v>
      </c>
      <c r="AA326" s="89" t="s">
        <v>2</v>
      </c>
      <c r="AB326" s="88" t="s">
        <v>3</v>
      </c>
      <c r="AC326" s="88" t="s">
        <v>4</v>
      </c>
      <c r="AD326" s="88" t="s">
        <v>5</v>
      </c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90"/>
      <c r="B337" s="91"/>
      <c r="C337" s="92"/>
      <c r="D337" s="92"/>
      <c r="E337" s="92"/>
      <c r="F337" s="93"/>
      <c r="G337" s="90"/>
      <c r="H337" s="91"/>
      <c r="I337" s="92"/>
      <c r="J337" s="92"/>
      <c r="K337" s="92"/>
      <c r="L337" s="93"/>
      <c r="M337" s="90"/>
      <c r="N337" s="91"/>
      <c r="O337" s="92"/>
      <c r="P337" s="92"/>
      <c r="Q337" s="92"/>
      <c r="R337" s="93"/>
      <c r="S337" s="90"/>
      <c r="T337" s="91"/>
      <c r="U337" s="92"/>
      <c r="V337" s="92"/>
      <c r="W337" s="92"/>
      <c r="X337" s="93"/>
      <c r="Y337" s="90"/>
      <c r="Z337" s="91"/>
      <c r="AA337" s="92"/>
      <c r="AB337" s="92"/>
      <c r="AC337" s="92"/>
      <c r="AD337" s="93"/>
    </row>
    <row r="338" spans="1:30" ht="15.75" x14ac:dyDescent="0.25">
      <c r="A338" s="90"/>
      <c r="B338" s="91"/>
      <c r="C338" s="92"/>
      <c r="D338" s="92"/>
      <c r="E338" s="92"/>
      <c r="F338" s="93"/>
      <c r="G338" s="90"/>
      <c r="H338" s="91"/>
      <c r="I338" s="92"/>
      <c r="J338" s="92"/>
      <c r="K338" s="92"/>
      <c r="L338" s="93"/>
      <c r="M338" s="90"/>
      <c r="N338" s="91"/>
      <c r="O338" s="92"/>
      <c r="P338" s="92"/>
      <c r="Q338" s="92"/>
      <c r="R338" s="93"/>
      <c r="S338" s="90"/>
      <c r="T338" s="91"/>
      <c r="U338" s="92"/>
      <c r="V338" s="92"/>
      <c r="W338" s="92"/>
      <c r="X338" s="93"/>
      <c r="Y338" s="90"/>
      <c r="Z338" s="91"/>
      <c r="AA338" s="92"/>
      <c r="AB338" s="92"/>
      <c r="AC338" s="92"/>
      <c r="AD338" s="93"/>
    </row>
    <row r="339" spans="1:30" ht="15.75" x14ac:dyDescent="0.25">
      <c r="A339" s="181">
        <f t="shared" ref="A339" si="68">A324+7</f>
        <v>43990</v>
      </c>
      <c r="B339" s="181"/>
      <c r="C339" s="181"/>
      <c r="D339" s="181"/>
      <c r="E339" s="181"/>
      <c r="F339" s="181"/>
      <c r="G339" s="181">
        <f t="shared" ref="G339" si="69">A339+1</f>
        <v>43991</v>
      </c>
      <c r="H339" s="181"/>
      <c r="I339" s="181"/>
      <c r="J339" s="181"/>
      <c r="K339" s="181"/>
      <c r="L339" s="181"/>
      <c r="M339" s="181">
        <f t="shared" ref="M339" si="70">G339+1</f>
        <v>43992</v>
      </c>
      <c r="N339" s="181"/>
      <c r="O339" s="181"/>
      <c r="P339" s="181"/>
      <c r="Q339" s="181"/>
      <c r="R339" s="181"/>
      <c r="S339" s="181">
        <f t="shared" ref="S339" si="71">M339+1</f>
        <v>43993</v>
      </c>
      <c r="T339" s="181"/>
      <c r="U339" s="181"/>
      <c r="V339" s="181"/>
      <c r="W339" s="181"/>
      <c r="X339" s="181"/>
      <c r="Y339" s="181">
        <f t="shared" ref="Y339" si="72">S339+1</f>
        <v>43994</v>
      </c>
      <c r="Z339" s="181"/>
      <c r="AA339" s="181"/>
      <c r="AB339" s="181"/>
      <c r="AC339" s="181"/>
      <c r="AD339" s="181"/>
    </row>
    <row r="340" spans="1:30" ht="15.75" x14ac:dyDescent="0.25">
      <c r="A340" s="182"/>
      <c r="B340" s="183"/>
      <c r="C340" s="183"/>
      <c r="D340" s="183"/>
      <c r="E340" s="183"/>
      <c r="F340" s="184"/>
      <c r="G340" s="182"/>
      <c r="H340" s="183"/>
      <c r="I340" s="183"/>
      <c r="J340" s="183"/>
      <c r="K340" s="183"/>
      <c r="L340" s="184"/>
      <c r="M340" s="182"/>
      <c r="N340" s="183"/>
      <c r="O340" s="183"/>
      <c r="P340" s="183"/>
      <c r="Q340" s="183"/>
      <c r="R340" s="184"/>
      <c r="S340" s="182"/>
      <c r="T340" s="183"/>
      <c r="U340" s="183"/>
      <c r="V340" s="183"/>
      <c r="W340" s="183"/>
      <c r="X340" s="184"/>
      <c r="Y340" s="182"/>
      <c r="Z340" s="183"/>
      <c r="AA340" s="183"/>
      <c r="AB340" s="183"/>
      <c r="AC340" s="183"/>
      <c r="AD340" s="184"/>
    </row>
    <row r="341" spans="1:30" ht="15.75" x14ac:dyDescent="0.25">
      <c r="A341" s="87" t="s">
        <v>0</v>
      </c>
      <c r="B341" s="88" t="s">
        <v>1</v>
      </c>
      <c r="C341" s="89" t="s">
        <v>2</v>
      </c>
      <c r="D341" s="88" t="s">
        <v>3</v>
      </c>
      <c r="E341" s="88" t="s">
        <v>4</v>
      </c>
      <c r="F341" s="88" t="s">
        <v>5</v>
      </c>
      <c r="G341" s="87" t="s">
        <v>0</v>
      </c>
      <c r="H341" s="88" t="s">
        <v>1</v>
      </c>
      <c r="I341" s="89" t="s">
        <v>2</v>
      </c>
      <c r="J341" s="88" t="s">
        <v>3</v>
      </c>
      <c r="K341" s="88" t="s">
        <v>4</v>
      </c>
      <c r="L341" s="88" t="s">
        <v>5</v>
      </c>
      <c r="M341" s="87" t="s">
        <v>0</v>
      </c>
      <c r="N341" s="88" t="s">
        <v>1</v>
      </c>
      <c r="O341" s="89" t="s">
        <v>2</v>
      </c>
      <c r="P341" s="88" t="s">
        <v>3</v>
      </c>
      <c r="Q341" s="88" t="s">
        <v>4</v>
      </c>
      <c r="R341" s="88" t="s">
        <v>5</v>
      </c>
      <c r="S341" s="87" t="s">
        <v>0</v>
      </c>
      <c r="T341" s="88" t="s">
        <v>1</v>
      </c>
      <c r="U341" s="89" t="s">
        <v>2</v>
      </c>
      <c r="V341" s="88" t="s">
        <v>3</v>
      </c>
      <c r="W341" s="88" t="s">
        <v>4</v>
      </c>
      <c r="X341" s="88" t="s">
        <v>5</v>
      </c>
      <c r="Y341" s="87" t="s">
        <v>0</v>
      </c>
      <c r="Z341" s="88" t="s">
        <v>1</v>
      </c>
      <c r="AA341" s="89" t="s">
        <v>2</v>
      </c>
      <c r="AB341" s="88" t="s">
        <v>3</v>
      </c>
      <c r="AC341" s="88" t="s">
        <v>4</v>
      </c>
      <c r="AD341" s="88" t="s">
        <v>5</v>
      </c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90"/>
      <c r="B353" s="91"/>
      <c r="C353" s="92"/>
      <c r="D353" s="92"/>
      <c r="E353" s="92"/>
      <c r="F353" s="93"/>
      <c r="G353" s="90"/>
      <c r="H353" s="91"/>
      <c r="I353" s="92"/>
      <c r="J353" s="92"/>
      <c r="K353" s="92"/>
      <c r="L353" s="93"/>
      <c r="M353" s="90"/>
      <c r="N353" s="91"/>
      <c r="O353" s="92"/>
      <c r="P353" s="92"/>
      <c r="Q353" s="92"/>
      <c r="R353" s="93"/>
      <c r="S353" s="90"/>
      <c r="T353" s="91"/>
      <c r="U353" s="92"/>
      <c r="V353" s="92"/>
      <c r="W353" s="92"/>
      <c r="X353" s="93"/>
      <c r="Y353" s="90"/>
      <c r="Z353" s="91"/>
      <c r="AA353" s="92"/>
      <c r="AB353" s="92"/>
      <c r="AC353" s="92"/>
      <c r="AD353" s="93"/>
    </row>
    <row r="354" spans="1:30" ht="15.75" x14ac:dyDescent="0.25">
      <c r="A354" s="181">
        <f t="shared" ref="A354" si="73">A339+7</f>
        <v>43997</v>
      </c>
      <c r="B354" s="181"/>
      <c r="C354" s="181"/>
      <c r="D354" s="181"/>
      <c r="E354" s="181"/>
      <c r="F354" s="181"/>
      <c r="G354" s="181">
        <f t="shared" ref="G354" si="74">A354+1</f>
        <v>43998</v>
      </c>
      <c r="H354" s="181"/>
      <c r="I354" s="181"/>
      <c r="J354" s="181"/>
      <c r="K354" s="181"/>
      <c r="L354" s="181"/>
      <c r="M354" s="181">
        <f t="shared" ref="M354" si="75">G354+1</f>
        <v>43999</v>
      </c>
      <c r="N354" s="181"/>
      <c r="O354" s="181"/>
      <c r="P354" s="181"/>
      <c r="Q354" s="181"/>
      <c r="R354" s="181"/>
      <c r="S354" s="181">
        <f t="shared" ref="S354" si="76">M354+1</f>
        <v>44000</v>
      </c>
      <c r="T354" s="181"/>
      <c r="U354" s="181"/>
      <c r="V354" s="181"/>
      <c r="W354" s="181"/>
      <c r="X354" s="181"/>
      <c r="Y354" s="181">
        <f t="shared" ref="Y354" si="77">S354+1</f>
        <v>44001</v>
      </c>
      <c r="Z354" s="181"/>
      <c r="AA354" s="181"/>
      <c r="AB354" s="181"/>
      <c r="AC354" s="181"/>
      <c r="AD354" s="181"/>
    </row>
    <row r="355" spans="1:30" ht="15.75" x14ac:dyDescent="0.25">
      <c r="A355" s="182"/>
      <c r="B355" s="183"/>
      <c r="C355" s="183"/>
      <c r="D355" s="183"/>
      <c r="E355" s="183"/>
      <c r="F355" s="184"/>
      <c r="G355" s="182"/>
      <c r="H355" s="183"/>
      <c r="I355" s="183"/>
      <c r="J355" s="183"/>
      <c r="K355" s="183"/>
      <c r="L355" s="184"/>
      <c r="M355" s="182"/>
      <c r="N355" s="183"/>
      <c r="O355" s="183"/>
      <c r="P355" s="183"/>
      <c r="Q355" s="183"/>
      <c r="R355" s="184"/>
      <c r="S355" s="182"/>
      <c r="T355" s="183"/>
      <c r="U355" s="183"/>
      <c r="V355" s="183"/>
      <c r="W355" s="183"/>
      <c r="X355" s="184"/>
      <c r="Y355" s="182"/>
      <c r="Z355" s="183"/>
      <c r="AA355" s="183"/>
      <c r="AB355" s="183"/>
      <c r="AC355" s="183"/>
      <c r="AD355" s="184"/>
    </row>
    <row r="356" spans="1:30" ht="15.75" x14ac:dyDescent="0.25">
      <c r="A356" s="87" t="s">
        <v>0</v>
      </c>
      <c r="B356" s="88" t="s">
        <v>1</v>
      </c>
      <c r="C356" s="89" t="s">
        <v>2</v>
      </c>
      <c r="D356" s="88" t="s">
        <v>3</v>
      </c>
      <c r="E356" s="88" t="s">
        <v>4</v>
      </c>
      <c r="F356" s="88" t="s">
        <v>5</v>
      </c>
      <c r="G356" s="87" t="s">
        <v>0</v>
      </c>
      <c r="H356" s="88" t="s">
        <v>1</v>
      </c>
      <c r="I356" s="89" t="s">
        <v>2</v>
      </c>
      <c r="J356" s="88" t="s">
        <v>3</v>
      </c>
      <c r="K356" s="88" t="s">
        <v>4</v>
      </c>
      <c r="L356" s="88" t="s">
        <v>5</v>
      </c>
      <c r="M356" s="87" t="s">
        <v>0</v>
      </c>
      <c r="N356" s="88" t="s">
        <v>1</v>
      </c>
      <c r="O356" s="89" t="s">
        <v>2</v>
      </c>
      <c r="P356" s="88" t="s">
        <v>3</v>
      </c>
      <c r="Q356" s="88" t="s">
        <v>4</v>
      </c>
      <c r="R356" s="88" t="s">
        <v>5</v>
      </c>
      <c r="S356" s="87" t="s">
        <v>0</v>
      </c>
      <c r="T356" s="88" t="s">
        <v>1</v>
      </c>
      <c r="U356" s="89" t="s">
        <v>2</v>
      </c>
      <c r="V356" s="88" t="s">
        <v>3</v>
      </c>
      <c r="W356" s="88" t="s">
        <v>4</v>
      </c>
      <c r="X356" s="88" t="s">
        <v>5</v>
      </c>
      <c r="Y356" s="87" t="s">
        <v>0</v>
      </c>
      <c r="Z356" s="88" t="s">
        <v>1</v>
      </c>
      <c r="AA356" s="89" t="s">
        <v>2</v>
      </c>
      <c r="AB356" s="88" t="s">
        <v>3</v>
      </c>
      <c r="AC356" s="88" t="s">
        <v>4</v>
      </c>
      <c r="AD356" s="88" t="s">
        <v>5</v>
      </c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81">
        <f t="shared" ref="A369" si="78">A354+7</f>
        <v>44004</v>
      </c>
      <c r="B369" s="181"/>
      <c r="C369" s="181"/>
      <c r="D369" s="181"/>
      <c r="E369" s="181"/>
      <c r="F369" s="181"/>
      <c r="G369" s="181">
        <f t="shared" ref="G369" si="79">A369+1</f>
        <v>44005</v>
      </c>
      <c r="H369" s="181"/>
      <c r="I369" s="181"/>
      <c r="J369" s="181"/>
      <c r="K369" s="181"/>
      <c r="L369" s="181"/>
      <c r="M369" s="181">
        <f t="shared" ref="M369" si="80">G369+1</f>
        <v>44006</v>
      </c>
      <c r="N369" s="181"/>
      <c r="O369" s="181"/>
      <c r="P369" s="181"/>
      <c r="Q369" s="181"/>
      <c r="R369" s="181"/>
      <c r="S369" s="181">
        <f t="shared" ref="S369" si="81">M369+1</f>
        <v>44007</v>
      </c>
      <c r="T369" s="181"/>
      <c r="U369" s="181"/>
      <c r="V369" s="181"/>
      <c r="W369" s="181"/>
      <c r="X369" s="181"/>
      <c r="Y369" s="181">
        <f t="shared" ref="Y369" si="82">S369+1</f>
        <v>44008</v>
      </c>
      <c r="Z369" s="181"/>
      <c r="AA369" s="181"/>
      <c r="AB369" s="181"/>
      <c r="AC369" s="181"/>
      <c r="AD369" s="181"/>
    </row>
    <row r="370" spans="1:30" ht="15.75" x14ac:dyDescent="0.25">
      <c r="A370" s="182"/>
      <c r="B370" s="183"/>
      <c r="C370" s="183"/>
      <c r="D370" s="183"/>
      <c r="E370" s="183"/>
      <c r="F370" s="184"/>
      <c r="G370" s="182"/>
      <c r="H370" s="183"/>
      <c r="I370" s="183"/>
      <c r="J370" s="183"/>
      <c r="K370" s="183"/>
      <c r="L370" s="184"/>
      <c r="M370" s="182"/>
      <c r="N370" s="183"/>
      <c r="O370" s="183"/>
      <c r="P370" s="183"/>
      <c r="Q370" s="183"/>
      <c r="R370" s="184"/>
      <c r="S370" s="182"/>
      <c r="T370" s="183"/>
      <c r="U370" s="183"/>
      <c r="V370" s="183"/>
      <c r="W370" s="183"/>
      <c r="X370" s="184"/>
      <c r="Y370" s="182"/>
      <c r="Z370" s="183"/>
      <c r="AA370" s="183"/>
      <c r="AB370" s="183"/>
      <c r="AC370" s="183"/>
      <c r="AD370" s="184"/>
    </row>
    <row r="371" spans="1:30" ht="15.75" x14ac:dyDescent="0.25">
      <c r="A371" s="87" t="s">
        <v>0</v>
      </c>
      <c r="B371" s="88" t="s">
        <v>1</v>
      </c>
      <c r="C371" s="89" t="s">
        <v>2</v>
      </c>
      <c r="D371" s="88" t="s">
        <v>3</v>
      </c>
      <c r="E371" s="88" t="s">
        <v>4</v>
      </c>
      <c r="F371" s="88" t="s">
        <v>5</v>
      </c>
      <c r="G371" s="87" t="s">
        <v>0</v>
      </c>
      <c r="H371" s="88" t="s">
        <v>1</v>
      </c>
      <c r="I371" s="89" t="s">
        <v>2</v>
      </c>
      <c r="J371" s="88" t="s">
        <v>3</v>
      </c>
      <c r="K371" s="88" t="s">
        <v>4</v>
      </c>
      <c r="L371" s="88" t="s">
        <v>5</v>
      </c>
      <c r="M371" s="87" t="s">
        <v>0</v>
      </c>
      <c r="N371" s="88" t="s">
        <v>1</v>
      </c>
      <c r="O371" s="89" t="s">
        <v>2</v>
      </c>
      <c r="P371" s="88" t="s">
        <v>3</v>
      </c>
      <c r="Q371" s="88" t="s">
        <v>4</v>
      </c>
      <c r="R371" s="88" t="s">
        <v>5</v>
      </c>
      <c r="S371" s="87" t="s">
        <v>0</v>
      </c>
      <c r="T371" s="88" t="s">
        <v>1</v>
      </c>
      <c r="U371" s="89" t="s">
        <v>2</v>
      </c>
      <c r="V371" s="88" t="s">
        <v>3</v>
      </c>
      <c r="W371" s="88" t="s">
        <v>4</v>
      </c>
      <c r="X371" s="88" t="s">
        <v>5</v>
      </c>
      <c r="Y371" s="87" t="s">
        <v>0</v>
      </c>
      <c r="Z371" s="88" t="s">
        <v>1</v>
      </c>
      <c r="AA371" s="89" t="s">
        <v>2</v>
      </c>
      <c r="AB371" s="88" t="s">
        <v>3</v>
      </c>
      <c r="AC371" s="88" t="s">
        <v>4</v>
      </c>
      <c r="AD371" s="88" t="s">
        <v>5</v>
      </c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181">
        <f t="shared" ref="A384" si="83">A369+7</f>
        <v>44011</v>
      </c>
      <c r="B384" s="181"/>
      <c r="C384" s="181"/>
      <c r="D384" s="181"/>
      <c r="E384" s="181"/>
      <c r="F384" s="181"/>
      <c r="G384" s="181">
        <f t="shared" ref="G384" si="84">A384+1</f>
        <v>44012</v>
      </c>
      <c r="H384" s="181"/>
      <c r="I384" s="181"/>
      <c r="J384" s="181"/>
      <c r="K384" s="181"/>
      <c r="L384" s="181"/>
      <c r="M384" s="181">
        <f t="shared" ref="M384" si="85">G384+1</f>
        <v>44013</v>
      </c>
      <c r="N384" s="181"/>
      <c r="O384" s="181"/>
      <c r="P384" s="181"/>
      <c r="Q384" s="181"/>
      <c r="R384" s="181"/>
      <c r="S384" s="181">
        <f t="shared" ref="S384" si="86">M384+1</f>
        <v>44014</v>
      </c>
      <c r="T384" s="181"/>
      <c r="U384" s="181"/>
      <c r="V384" s="181"/>
      <c r="W384" s="181"/>
      <c r="X384" s="181"/>
      <c r="Y384" s="181">
        <f t="shared" ref="Y384" si="87">S384+1</f>
        <v>44015</v>
      </c>
      <c r="Z384" s="181"/>
      <c r="AA384" s="181"/>
      <c r="AB384" s="181"/>
      <c r="AC384" s="181"/>
      <c r="AD384" s="181"/>
    </row>
    <row r="385" spans="1:30" ht="15.75" x14ac:dyDescent="0.25">
      <c r="A385" s="182"/>
      <c r="B385" s="183"/>
      <c r="C385" s="183"/>
      <c r="D385" s="183"/>
      <c r="E385" s="183"/>
      <c r="F385" s="184"/>
      <c r="G385" s="182"/>
      <c r="H385" s="183"/>
      <c r="I385" s="183"/>
      <c r="J385" s="183"/>
      <c r="K385" s="183"/>
      <c r="L385" s="184"/>
      <c r="M385" s="182"/>
      <c r="N385" s="183"/>
      <c r="O385" s="183"/>
      <c r="P385" s="183"/>
      <c r="Q385" s="183"/>
      <c r="R385" s="184"/>
      <c r="S385" s="182"/>
      <c r="T385" s="183"/>
      <c r="U385" s="183"/>
      <c r="V385" s="183"/>
      <c r="W385" s="183"/>
      <c r="X385" s="184"/>
      <c r="Y385" s="182"/>
      <c r="Z385" s="183"/>
      <c r="AA385" s="183"/>
      <c r="AB385" s="183"/>
      <c r="AC385" s="183"/>
      <c r="AD385" s="184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181">
        <f t="shared" ref="A399" si="88">A384+7</f>
        <v>44018</v>
      </c>
      <c r="B399" s="181"/>
      <c r="C399" s="181"/>
      <c r="D399" s="181"/>
      <c r="E399" s="181"/>
      <c r="F399" s="181"/>
      <c r="G399" s="181">
        <f t="shared" ref="G399" si="89">A399+1</f>
        <v>44019</v>
      </c>
      <c r="H399" s="181"/>
      <c r="I399" s="181"/>
      <c r="J399" s="181"/>
      <c r="K399" s="181"/>
      <c r="L399" s="181"/>
      <c r="M399" s="181">
        <f t="shared" ref="M399" si="90">G399+1</f>
        <v>44020</v>
      </c>
      <c r="N399" s="181"/>
      <c r="O399" s="181"/>
      <c r="P399" s="181"/>
      <c r="Q399" s="181"/>
      <c r="R399" s="181"/>
      <c r="S399" s="181">
        <f t="shared" ref="S399" si="91">M399+1</f>
        <v>44021</v>
      </c>
      <c r="T399" s="181"/>
      <c r="U399" s="181"/>
      <c r="V399" s="181"/>
      <c r="W399" s="181"/>
      <c r="X399" s="181"/>
      <c r="Y399" s="181">
        <f t="shared" ref="Y399" si="92">S399+1</f>
        <v>44022</v>
      </c>
      <c r="Z399" s="181"/>
      <c r="AA399" s="181"/>
      <c r="AB399" s="181"/>
      <c r="AC399" s="181"/>
      <c r="AD399" s="181"/>
    </row>
    <row r="400" spans="1:30" ht="15.75" x14ac:dyDescent="0.25">
      <c r="A400" s="182"/>
      <c r="B400" s="183"/>
      <c r="C400" s="183"/>
      <c r="D400" s="183"/>
      <c r="E400" s="183"/>
      <c r="F400" s="184"/>
      <c r="G400" s="182"/>
      <c r="H400" s="183"/>
      <c r="I400" s="183"/>
      <c r="J400" s="183"/>
      <c r="K400" s="183"/>
      <c r="L400" s="184"/>
      <c r="M400" s="182"/>
      <c r="N400" s="183"/>
      <c r="O400" s="183"/>
      <c r="P400" s="183"/>
      <c r="Q400" s="183"/>
      <c r="R400" s="184"/>
      <c r="S400" s="182"/>
      <c r="T400" s="183"/>
      <c r="U400" s="183"/>
      <c r="V400" s="183"/>
      <c r="W400" s="183"/>
      <c r="X400" s="184"/>
      <c r="Y400" s="182"/>
      <c r="Z400" s="183"/>
      <c r="AA400" s="183"/>
      <c r="AB400" s="183"/>
      <c r="AC400" s="183"/>
      <c r="AD400" s="184"/>
    </row>
    <row r="401" spans="1:30" ht="15.75" x14ac:dyDescent="0.25">
      <c r="A401" s="87" t="s">
        <v>0</v>
      </c>
      <c r="B401" s="88" t="s">
        <v>1</v>
      </c>
      <c r="C401" s="89" t="s">
        <v>2</v>
      </c>
      <c r="D401" s="88" t="s">
        <v>3</v>
      </c>
      <c r="E401" s="88" t="s">
        <v>4</v>
      </c>
      <c r="F401" s="88" t="s">
        <v>5</v>
      </c>
      <c r="G401" s="87" t="s">
        <v>0</v>
      </c>
      <c r="H401" s="88" t="s">
        <v>1</v>
      </c>
      <c r="I401" s="89" t="s">
        <v>2</v>
      </c>
      <c r="J401" s="88" t="s">
        <v>3</v>
      </c>
      <c r="K401" s="88" t="s">
        <v>4</v>
      </c>
      <c r="L401" s="88" t="s">
        <v>5</v>
      </c>
      <c r="M401" s="87" t="s">
        <v>0</v>
      </c>
      <c r="N401" s="88" t="s">
        <v>1</v>
      </c>
      <c r="O401" s="89" t="s">
        <v>2</v>
      </c>
      <c r="P401" s="88" t="s">
        <v>3</v>
      </c>
      <c r="Q401" s="88" t="s">
        <v>4</v>
      </c>
      <c r="R401" s="88" t="s">
        <v>5</v>
      </c>
      <c r="S401" s="87" t="s">
        <v>0</v>
      </c>
      <c r="T401" s="88" t="s">
        <v>1</v>
      </c>
      <c r="U401" s="89" t="s">
        <v>2</v>
      </c>
      <c r="V401" s="88" t="s">
        <v>3</v>
      </c>
      <c r="W401" s="88" t="s">
        <v>4</v>
      </c>
      <c r="X401" s="88" t="s">
        <v>5</v>
      </c>
      <c r="Y401" s="87" t="s">
        <v>0</v>
      </c>
      <c r="Z401" s="88" t="s">
        <v>1</v>
      </c>
      <c r="AA401" s="89" t="s">
        <v>2</v>
      </c>
      <c r="AB401" s="88" t="s">
        <v>3</v>
      </c>
      <c r="AC401" s="88" t="s">
        <v>4</v>
      </c>
      <c r="AD401" s="88" t="s">
        <v>5</v>
      </c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181">
        <f t="shared" ref="A414" si="93">A399+7</f>
        <v>44025</v>
      </c>
      <c r="B414" s="181"/>
      <c r="C414" s="181"/>
      <c r="D414" s="181"/>
      <c r="E414" s="181"/>
      <c r="F414" s="181"/>
      <c r="G414" s="181">
        <f t="shared" ref="G414" si="94">A414+1</f>
        <v>44026</v>
      </c>
      <c r="H414" s="181"/>
      <c r="I414" s="181"/>
      <c r="J414" s="181"/>
      <c r="K414" s="181"/>
      <c r="L414" s="181"/>
      <c r="M414" s="181">
        <f t="shared" ref="M414" si="95">G414+1</f>
        <v>44027</v>
      </c>
      <c r="N414" s="181"/>
      <c r="O414" s="181"/>
      <c r="P414" s="181"/>
      <c r="Q414" s="181"/>
      <c r="R414" s="181"/>
      <c r="S414" s="181">
        <f t="shared" ref="S414" si="96">M414+1</f>
        <v>44028</v>
      </c>
      <c r="T414" s="181"/>
      <c r="U414" s="181"/>
      <c r="V414" s="181"/>
      <c r="W414" s="181"/>
      <c r="X414" s="181"/>
      <c r="Y414" s="181">
        <f t="shared" ref="Y414" si="97">S414+1</f>
        <v>44029</v>
      </c>
      <c r="Z414" s="181"/>
      <c r="AA414" s="181"/>
      <c r="AB414" s="181"/>
      <c r="AC414" s="181"/>
      <c r="AD414" s="181"/>
    </row>
    <row r="415" spans="1:30" ht="15.75" x14ac:dyDescent="0.25">
      <c r="A415" s="182"/>
      <c r="B415" s="183"/>
      <c r="C415" s="183"/>
      <c r="D415" s="183"/>
      <c r="E415" s="183"/>
      <c r="F415" s="184"/>
      <c r="G415" s="182"/>
      <c r="H415" s="183"/>
      <c r="I415" s="183"/>
      <c r="J415" s="183"/>
      <c r="K415" s="183"/>
      <c r="L415" s="184"/>
      <c r="M415" s="182"/>
      <c r="N415" s="183"/>
      <c r="O415" s="183"/>
      <c r="P415" s="183"/>
      <c r="Q415" s="183"/>
      <c r="R415" s="184"/>
      <c r="S415" s="182"/>
      <c r="T415" s="183"/>
      <c r="U415" s="183"/>
      <c r="V415" s="183"/>
      <c r="W415" s="183"/>
      <c r="X415" s="184"/>
      <c r="Y415" s="182"/>
      <c r="Z415" s="183"/>
      <c r="AA415" s="183"/>
      <c r="AB415" s="183"/>
      <c r="AC415" s="183"/>
      <c r="AD415" s="184"/>
    </row>
    <row r="416" spans="1:30" ht="15.75" x14ac:dyDescent="0.25">
      <c r="A416" s="87" t="s">
        <v>0</v>
      </c>
      <c r="B416" s="88" t="s">
        <v>1</v>
      </c>
      <c r="C416" s="89" t="s">
        <v>2</v>
      </c>
      <c r="D416" s="88" t="s">
        <v>3</v>
      </c>
      <c r="E416" s="88" t="s">
        <v>4</v>
      </c>
      <c r="F416" s="88" t="s">
        <v>5</v>
      </c>
      <c r="G416" s="87" t="s">
        <v>0</v>
      </c>
      <c r="H416" s="88" t="s">
        <v>1</v>
      </c>
      <c r="I416" s="89" t="s">
        <v>2</v>
      </c>
      <c r="J416" s="88" t="s">
        <v>3</v>
      </c>
      <c r="K416" s="88" t="s">
        <v>4</v>
      </c>
      <c r="L416" s="88" t="s">
        <v>5</v>
      </c>
      <c r="M416" s="87" t="s">
        <v>0</v>
      </c>
      <c r="N416" s="88" t="s">
        <v>1</v>
      </c>
      <c r="O416" s="89" t="s">
        <v>2</v>
      </c>
      <c r="P416" s="88" t="s">
        <v>3</v>
      </c>
      <c r="Q416" s="88" t="s">
        <v>4</v>
      </c>
      <c r="R416" s="88" t="s">
        <v>5</v>
      </c>
      <c r="S416" s="87" t="s">
        <v>0</v>
      </c>
      <c r="T416" s="88" t="s">
        <v>1</v>
      </c>
      <c r="U416" s="89" t="s">
        <v>2</v>
      </c>
      <c r="V416" s="88" t="s">
        <v>3</v>
      </c>
      <c r="W416" s="88" t="s">
        <v>4</v>
      </c>
      <c r="X416" s="88" t="s">
        <v>5</v>
      </c>
      <c r="Y416" s="87" t="s">
        <v>0</v>
      </c>
      <c r="Z416" s="88" t="s">
        <v>1</v>
      </c>
      <c r="AA416" s="89" t="s">
        <v>2</v>
      </c>
      <c r="AB416" s="88" t="s">
        <v>3</v>
      </c>
      <c r="AC416" s="88" t="s">
        <v>4</v>
      </c>
      <c r="AD416" s="88" t="s">
        <v>5</v>
      </c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181">
        <f t="shared" ref="A429" si="98">A414+7</f>
        <v>44032</v>
      </c>
      <c r="B429" s="181"/>
      <c r="C429" s="181"/>
      <c r="D429" s="181"/>
      <c r="E429" s="181"/>
      <c r="F429" s="181"/>
      <c r="G429" s="181">
        <f t="shared" ref="G429" si="99">A429+1</f>
        <v>44033</v>
      </c>
      <c r="H429" s="181"/>
      <c r="I429" s="181"/>
      <c r="J429" s="181"/>
      <c r="K429" s="181"/>
      <c r="L429" s="181"/>
      <c r="M429" s="181">
        <f t="shared" ref="M429" si="100">G429+1</f>
        <v>44034</v>
      </c>
      <c r="N429" s="181"/>
      <c r="O429" s="181"/>
      <c r="P429" s="181"/>
      <c r="Q429" s="181"/>
      <c r="R429" s="181"/>
      <c r="S429" s="181">
        <f t="shared" ref="S429" si="101">M429+1</f>
        <v>44035</v>
      </c>
      <c r="T429" s="181"/>
      <c r="U429" s="181"/>
      <c r="V429" s="181"/>
      <c r="W429" s="181"/>
      <c r="X429" s="181"/>
      <c r="Y429" s="181">
        <f t="shared" ref="Y429" si="102">S429+1</f>
        <v>44036</v>
      </c>
      <c r="Z429" s="181"/>
      <c r="AA429" s="181"/>
      <c r="AB429" s="181"/>
      <c r="AC429" s="181"/>
      <c r="AD429" s="181"/>
    </row>
    <row r="430" spans="1:30" ht="15.75" x14ac:dyDescent="0.25">
      <c r="A430" s="182"/>
      <c r="B430" s="183"/>
      <c r="C430" s="183"/>
      <c r="D430" s="183"/>
      <c r="E430" s="183"/>
      <c r="F430" s="184"/>
      <c r="G430" s="182"/>
      <c r="H430" s="183"/>
      <c r="I430" s="183"/>
      <c r="J430" s="183"/>
      <c r="K430" s="183"/>
      <c r="L430" s="184"/>
      <c r="M430" s="182"/>
      <c r="N430" s="183"/>
      <c r="O430" s="183"/>
      <c r="P430" s="183"/>
      <c r="Q430" s="183"/>
      <c r="R430" s="184"/>
      <c r="S430" s="182"/>
      <c r="T430" s="183"/>
      <c r="U430" s="183"/>
      <c r="V430" s="183"/>
      <c r="W430" s="183"/>
      <c r="X430" s="184"/>
      <c r="Y430" s="182"/>
      <c r="Z430" s="183"/>
      <c r="AA430" s="183"/>
      <c r="AB430" s="183"/>
      <c r="AC430" s="183"/>
      <c r="AD430" s="184"/>
    </row>
    <row r="431" spans="1:30" ht="15.75" x14ac:dyDescent="0.25">
      <c r="A431" s="87" t="s">
        <v>0</v>
      </c>
      <c r="B431" s="88" t="s">
        <v>1</v>
      </c>
      <c r="C431" s="89" t="s">
        <v>2</v>
      </c>
      <c r="D431" s="88" t="s">
        <v>3</v>
      </c>
      <c r="E431" s="88" t="s">
        <v>4</v>
      </c>
      <c r="F431" s="88" t="s">
        <v>5</v>
      </c>
      <c r="G431" s="87" t="s">
        <v>0</v>
      </c>
      <c r="H431" s="88" t="s">
        <v>1</v>
      </c>
      <c r="I431" s="89" t="s">
        <v>2</v>
      </c>
      <c r="J431" s="88" t="s">
        <v>3</v>
      </c>
      <c r="K431" s="88" t="s">
        <v>4</v>
      </c>
      <c r="L431" s="88" t="s">
        <v>5</v>
      </c>
      <c r="M431" s="87" t="s">
        <v>0</v>
      </c>
      <c r="N431" s="88" t="s">
        <v>1</v>
      </c>
      <c r="O431" s="89" t="s">
        <v>2</v>
      </c>
      <c r="P431" s="88" t="s">
        <v>3</v>
      </c>
      <c r="Q431" s="88" t="s">
        <v>4</v>
      </c>
      <c r="R431" s="88" t="s">
        <v>5</v>
      </c>
      <c r="S431" s="87" t="s">
        <v>0</v>
      </c>
      <c r="T431" s="88" t="s">
        <v>1</v>
      </c>
      <c r="U431" s="89" t="s">
        <v>2</v>
      </c>
      <c r="V431" s="88" t="s">
        <v>3</v>
      </c>
      <c r="W431" s="88" t="s">
        <v>4</v>
      </c>
      <c r="X431" s="88" t="s">
        <v>5</v>
      </c>
      <c r="Y431" s="87" t="s">
        <v>0</v>
      </c>
      <c r="Z431" s="88" t="s">
        <v>1</v>
      </c>
      <c r="AA431" s="89" t="s">
        <v>2</v>
      </c>
      <c r="AB431" s="88" t="s">
        <v>3</v>
      </c>
      <c r="AC431" s="88" t="s">
        <v>4</v>
      </c>
      <c r="AD431" s="88" t="s">
        <v>5</v>
      </c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90"/>
      <c r="B442" s="91"/>
      <c r="C442" s="92"/>
      <c r="D442" s="92"/>
      <c r="E442" s="92"/>
      <c r="F442" s="93"/>
      <c r="G442" s="90"/>
      <c r="H442" s="91"/>
      <c r="I442" s="92"/>
      <c r="J442" s="92"/>
      <c r="K442" s="92"/>
      <c r="L442" s="93"/>
      <c r="M442" s="90"/>
      <c r="N442" s="91"/>
      <c r="O442" s="92"/>
      <c r="P442" s="92"/>
      <c r="Q442" s="92"/>
      <c r="R442" s="93"/>
      <c r="S442" s="90"/>
      <c r="T442" s="91"/>
      <c r="U442" s="92"/>
      <c r="V442" s="92"/>
      <c r="W442" s="92"/>
      <c r="X442" s="93"/>
      <c r="Y442" s="90"/>
      <c r="Z442" s="91"/>
      <c r="AA442" s="92"/>
      <c r="AB442" s="92"/>
      <c r="AC442" s="92"/>
      <c r="AD442" s="93"/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181">
        <f t="shared" ref="A444" si="103">A429+7</f>
        <v>44039</v>
      </c>
      <c r="B444" s="181"/>
      <c r="C444" s="181"/>
      <c r="D444" s="181"/>
      <c r="E444" s="181"/>
      <c r="F444" s="181"/>
      <c r="G444" s="181">
        <f t="shared" ref="G444" si="104">A444+1</f>
        <v>44040</v>
      </c>
      <c r="H444" s="181"/>
      <c r="I444" s="181"/>
      <c r="J444" s="181"/>
      <c r="K444" s="181"/>
      <c r="L444" s="181"/>
      <c r="M444" s="181">
        <f t="shared" ref="M444" si="105">G444+1</f>
        <v>44041</v>
      </c>
      <c r="N444" s="181"/>
      <c r="O444" s="181"/>
      <c r="P444" s="181"/>
      <c r="Q444" s="181"/>
      <c r="R444" s="181"/>
      <c r="S444" s="181">
        <f t="shared" ref="S444" si="106">M444+1</f>
        <v>44042</v>
      </c>
      <c r="T444" s="181"/>
      <c r="U444" s="181"/>
      <c r="V444" s="181"/>
      <c r="W444" s="181"/>
      <c r="X444" s="181"/>
      <c r="Y444" s="181">
        <f t="shared" ref="Y444" si="107">S444+1</f>
        <v>44043</v>
      </c>
      <c r="Z444" s="181"/>
      <c r="AA444" s="181"/>
      <c r="AB444" s="181"/>
      <c r="AC444" s="181"/>
      <c r="AD444" s="181"/>
    </row>
    <row r="445" spans="1:30" ht="15.75" x14ac:dyDescent="0.25">
      <c r="A445" s="182"/>
      <c r="B445" s="183"/>
      <c r="C445" s="183"/>
      <c r="D445" s="183"/>
      <c r="E445" s="183"/>
      <c r="F445" s="184"/>
      <c r="G445" s="182"/>
      <c r="H445" s="183"/>
      <c r="I445" s="183"/>
      <c r="J445" s="183"/>
      <c r="K445" s="183"/>
      <c r="L445" s="184"/>
      <c r="M445" s="182"/>
      <c r="N445" s="183"/>
      <c r="O445" s="183"/>
      <c r="P445" s="183"/>
      <c r="Q445" s="183"/>
      <c r="R445" s="184"/>
      <c r="S445" s="182"/>
      <c r="T445" s="183"/>
      <c r="U445" s="183"/>
      <c r="V445" s="183"/>
      <c r="W445" s="183"/>
      <c r="X445" s="184"/>
      <c r="Y445" s="182"/>
      <c r="Z445" s="183"/>
      <c r="AA445" s="183"/>
      <c r="AB445" s="183"/>
      <c r="AC445" s="183"/>
      <c r="AD445" s="184"/>
    </row>
    <row r="446" spans="1:30" ht="15.75" x14ac:dyDescent="0.25">
      <c r="A446" s="87" t="s">
        <v>0</v>
      </c>
      <c r="B446" s="88" t="s">
        <v>1</v>
      </c>
      <c r="C446" s="89" t="s">
        <v>2</v>
      </c>
      <c r="D446" s="88" t="s">
        <v>3</v>
      </c>
      <c r="E446" s="88" t="s">
        <v>4</v>
      </c>
      <c r="F446" s="88" t="s">
        <v>5</v>
      </c>
      <c r="G446" s="87" t="s">
        <v>0</v>
      </c>
      <c r="H446" s="88" t="s">
        <v>1</v>
      </c>
      <c r="I446" s="89" t="s">
        <v>2</v>
      </c>
      <c r="J446" s="88" t="s">
        <v>3</v>
      </c>
      <c r="K446" s="88" t="s">
        <v>4</v>
      </c>
      <c r="L446" s="88" t="s">
        <v>5</v>
      </c>
      <c r="M446" s="87" t="s">
        <v>0</v>
      </c>
      <c r="N446" s="88" t="s">
        <v>1</v>
      </c>
      <c r="O446" s="89" t="s">
        <v>2</v>
      </c>
      <c r="P446" s="88" t="s">
        <v>3</v>
      </c>
      <c r="Q446" s="88" t="s">
        <v>4</v>
      </c>
      <c r="R446" s="88" t="s">
        <v>5</v>
      </c>
      <c r="S446" s="87" t="s">
        <v>0</v>
      </c>
      <c r="T446" s="88" t="s">
        <v>1</v>
      </c>
      <c r="U446" s="89" t="s">
        <v>2</v>
      </c>
      <c r="V446" s="88" t="s">
        <v>3</v>
      </c>
      <c r="W446" s="88" t="s">
        <v>4</v>
      </c>
      <c r="X446" s="88" t="s">
        <v>5</v>
      </c>
      <c r="Y446" s="87" t="s">
        <v>0</v>
      </c>
      <c r="Z446" s="88" t="s">
        <v>1</v>
      </c>
      <c r="AA446" s="89" t="s">
        <v>2</v>
      </c>
      <c r="AB446" s="88" t="s">
        <v>3</v>
      </c>
      <c r="AC446" s="88" t="s">
        <v>4</v>
      </c>
      <c r="AD446" s="88" t="s">
        <v>5</v>
      </c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90"/>
      <c r="B457" s="91"/>
      <c r="C457" s="92"/>
      <c r="D457" s="92"/>
      <c r="E457" s="92"/>
      <c r="F457" s="93"/>
      <c r="G457" s="90"/>
      <c r="H457" s="91"/>
      <c r="I457" s="92"/>
      <c r="J457" s="92"/>
      <c r="K457" s="92"/>
      <c r="L457" s="93"/>
      <c r="M457" s="90"/>
      <c r="N457" s="91"/>
      <c r="O457" s="92"/>
      <c r="P457" s="92"/>
      <c r="Q457" s="92"/>
      <c r="R457" s="93"/>
      <c r="S457" s="90"/>
      <c r="T457" s="91"/>
      <c r="U457" s="92"/>
      <c r="V457" s="92"/>
      <c r="W457" s="92"/>
      <c r="X457" s="93"/>
      <c r="Y457" s="90"/>
      <c r="Z457" s="91"/>
      <c r="AA457" s="92"/>
      <c r="AB457" s="92"/>
      <c r="AC457" s="92"/>
      <c r="AD457" s="93"/>
    </row>
    <row r="458" spans="1:30" ht="15.75" x14ac:dyDescent="0.25">
      <c r="A458" s="90"/>
      <c r="B458" s="91"/>
      <c r="C458" s="92"/>
      <c r="D458" s="92"/>
      <c r="E458" s="92"/>
      <c r="F458" s="93"/>
      <c r="G458" s="90"/>
      <c r="H458" s="91"/>
      <c r="I458" s="92"/>
      <c r="J458" s="92"/>
      <c r="K458" s="92"/>
      <c r="L458" s="93"/>
      <c r="M458" s="90"/>
      <c r="N458" s="91"/>
      <c r="O458" s="92"/>
      <c r="P458" s="92"/>
      <c r="Q458" s="92"/>
      <c r="R458" s="93"/>
      <c r="S458" s="90"/>
      <c r="T458" s="91"/>
      <c r="U458" s="92"/>
      <c r="V458" s="92"/>
      <c r="W458" s="92"/>
      <c r="X458" s="93"/>
      <c r="Y458" s="90"/>
      <c r="Z458" s="91"/>
      <c r="AA458" s="92"/>
      <c r="AB458" s="92"/>
      <c r="AC458" s="92"/>
      <c r="AD458" s="93"/>
    </row>
    <row r="459" spans="1:30" ht="15.75" x14ac:dyDescent="0.25">
      <c r="A459" s="181">
        <f t="shared" ref="A459" si="108">A444+7</f>
        <v>44046</v>
      </c>
      <c r="B459" s="181"/>
      <c r="C459" s="181"/>
      <c r="D459" s="181"/>
      <c r="E459" s="181"/>
      <c r="F459" s="181"/>
      <c r="G459" s="181">
        <f t="shared" ref="G459" si="109">A459+1</f>
        <v>44047</v>
      </c>
      <c r="H459" s="181"/>
      <c r="I459" s="181"/>
      <c r="J459" s="181"/>
      <c r="K459" s="181"/>
      <c r="L459" s="181"/>
      <c r="M459" s="181">
        <f t="shared" ref="M459" si="110">G459+1</f>
        <v>44048</v>
      </c>
      <c r="N459" s="181"/>
      <c r="O459" s="181"/>
      <c r="P459" s="181"/>
      <c r="Q459" s="181"/>
      <c r="R459" s="181"/>
      <c r="S459" s="181">
        <f t="shared" ref="S459" si="111">M459+1</f>
        <v>44049</v>
      </c>
      <c r="T459" s="181"/>
      <c r="U459" s="181"/>
      <c r="V459" s="181"/>
      <c r="W459" s="181"/>
      <c r="X459" s="181"/>
      <c r="Y459" s="181">
        <f t="shared" ref="Y459" si="112">S459+1</f>
        <v>44050</v>
      </c>
      <c r="Z459" s="181"/>
      <c r="AA459" s="181"/>
      <c r="AB459" s="181"/>
      <c r="AC459" s="181"/>
      <c r="AD459" s="181"/>
    </row>
    <row r="460" spans="1:30" ht="15.75" x14ac:dyDescent="0.25">
      <c r="A460" s="182"/>
      <c r="B460" s="183"/>
      <c r="C460" s="183"/>
      <c r="D460" s="183"/>
      <c r="E460" s="183"/>
      <c r="F460" s="184"/>
      <c r="G460" s="182"/>
      <c r="H460" s="183"/>
      <c r="I460" s="183"/>
      <c r="J460" s="183"/>
      <c r="K460" s="183"/>
      <c r="L460" s="184"/>
      <c r="M460" s="182"/>
      <c r="N460" s="183"/>
      <c r="O460" s="183"/>
      <c r="P460" s="183"/>
      <c r="Q460" s="183"/>
      <c r="R460" s="184"/>
      <c r="S460" s="182"/>
      <c r="T460" s="183"/>
      <c r="U460" s="183"/>
      <c r="V460" s="183"/>
      <c r="W460" s="183"/>
      <c r="X460" s="184"/>
      <c r="Y460" s="182"/>
      <c r="Z460" s="183"/>
      <c r="AA460" s="183"/>
      <c r="AB460" s="183"/>
      <c r="AC460" s="183"/>
      <c r="AD460" s="184"/>
    </row>
    <row r="461" spans="1:30" ht="15.75" x14ac:dyDescent="0.25">
      <c r="A461" s="87" t="s">
        <v>0</v>
      </c>
      <c r="B461" s="88" t="s">
        <v>1</v>
      </c>
      <c r="C461" s="89" t="s">
        <v>2</v>
      </c>
      <c r="D461" s="88" t="s">
        <v>3</v>
      </c>
      <c r="E461" s="88" t="s">
        <v>4</v>
      </c>
      <c r="F461" s="88" t="s">
        <v>5</v>
      </c>
      <c r="G461" s="87" t="s">
        <v>0</v>
      </c>
      <c r="H461" s="88" t="s">
        <v>1</v>
      </c>
      <c r="I461" s="89" t="s">
        <v>2</v>
      </c>
      <c r="J461" s="88" t="s">
        <v>3</v>
      </c>
      <c r="K461" s="88" t="s">
        <v>4</v>
      </c>
      <c r="L461" s="88" t="s">
        <v>5</v>
      </c>
      <c r="M461" s="87" t="s">
        <v>0</v>
      </c>
      <c r="N461" s="88" t="s">
        <v>1</v>
      </c>
      <c r="O461" s="89" t="s">
        <v>2</v>
      </c>
      <c r="P461" s="88" t="s">
        <v>3</v>
      </c>
      <c r="Q461" s="88" t="s">
        <v>4</v>
      </c>
      <c r="R461" s="88" t="s">
        <v>5</v>
      </c>
      <c r="S461" s="87" t="s">
        <v>0</v>
      </c>
      <c r="T461" s="88" t="s">
        <v>1</v>
      </c>
      <c r="U461" s="89" t="s">
        <v>2</v>
      </c>
      <c r="V461" s="88" t="s">
        <v>3</v>
      </c>
      <c r="W461" s="88" t="s">
        <v>4</v>
      </c>
      <c r="X461" s="88" t="s">
        <v>5</v>
      </c>
      <c r="Y461" s="87" t="s">
        <v>0</v>
      </c>
      <c r="Z461" s="88" t="s">
        <v>1</v>
      </c>
      <c r="AA461" s="89" t="s">
        <v>2</v>
      </c>
      <c r="AB461" s="88" t="s">
        <v>3</v>
      </c>
      <c r="AC461" s="88" t="s">
        <v>4</v>
      </c>
      <c r="AD461" s="88" t="s">
        <v>5</v>
      </c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90"/>
      <c r="B473" s="91"/>
      <c r="C473" s="92"/>
      <c r="D473" s="92"/>
      <c r="E473" s="92"/>
      <c r="F473" s="93"/>
      <c r="G473" s="90"/>
      <c r="H473" s="91"/>
      <c r="I473" s="92"/>
      <c r="J473" s="92"/>
      <c r="K473" s="92"/>
      <c r="L473" s="93"/>
      <c r="M473" s="90"/>
      <c r="N473" s="91"/>
      <c r="O473" s="92"/>
      <c r="P473" s="92"/>
      <c r="Q473" s="92"/>
      <c r="R473" s="93"/>
      <c r="S473" s="90"/>
      <c r="T473" s="91"/>
      <c r="U473" s="92"/>
      <c r="V473" s="92"/>
      <c r="W473" s="92"/>
      <c r="X473" s="93"/>
      <c r="Y473" s="90"/>
      <c r="Z473" s="91"/>
      <c r="AA473" s="92"/>
      <c r="AB473" s="92"/>
      <c r="AC473" s="92"/>
      <c r="AD473" s="93"/>
    </row>
    <row r="474" spans="1:30" ht="15.75" x14ac:dyDescent="0.25">
      <c r="A474" s="181">
        <f t="shared" ref="A474" si="113">A459+7</f>
        <v>44053</v>
      </c>
      <c r="B474" s="181"/>
      <c r="C474" s="181"/>
      <c r="D474" s="181"/>
      <c r="E474" s="181"/>
      <c r="F474" s="181"/>
      <c r="G474" s="181">
        <f t="shared" ref="G474" si="114">A474+1</f>
        <v>44054</v>
      </c>
      <c r="H474" s="181"/>
      <c r="I474" s="181"/>
      <c r="J474" s="181"/>
      <c r="K474" s="181"/>
      <c r="L474" s="181"/>
      <c r="M474" s="181">
        <f t="shared" ref="M474" si="115">G474+1</f>
        <v>44055</v>
      </c>
      <c r="N474" s="181"/>
      <c r="O474" s="181"/>
      <c r="P474" s="181"/>
      <c r="Q474" s="181"/>
      <c r="R474" s="181"/>
      <c r="S474" s="181">
        <f t="shared" ref="S474" si="116">M474+1</f>
        <v>44056</v>
      </c>
      <c r="T474" s="181"/>
      <c r="U474" s="181"/>
      <c r="V474" s="181"/>
      <c r="W474" s="181"/>
      <c r="X474" s="181"/>
      <c r="Y474" s="181">
        <f t="shared" ref="Y474" si="117">S474+1</f>
        <v>44057</v>
      </c>
      <c r="Z474" s="181"/>
      <c r="AA474" s="181"/>
      <c r="AB474" s="181"/>
      <c r="AC474" s="181"/>
      <c r="AD474" s="181"/>
    </row>
    <row r="475" spans="1:30" ht="15.75" x14ac:dyDescent="0.25">
      <c r="A475" s="182"/>
      <c r="B475" s="183"/>
      <c r="C475" s="183"/>
      <c r="D475" s="183"/>
      <c r="E475" s="183"/>
      <c r="F475" s="184"/>
      <c r="G475" s="182"/>
      <c r="H475" s="183"/>
      <c r="I475" s="183"/>
      <c r="J475" s="183"/>
      <c r="K475" s="183"/>
      <c r="L475" s="184"/>
      <c r="M475" s="182"/>
      <c r="N475" s="183"/>
      <c r="O475" s="183"/>
      <c r="P475" s="183"/>
      <c r="Q475" s="183"/>
      <c r="R475" s="184"/>
      <c r="S475" s="182"/>
      <c r="T475" s="183"/>
      <c r="U475" s="183"/>
      <c r="V475" s="183"/>
      <c r="W475" s="183"/>
      <c r="X475" s="184"/>
      <c r="Y475" s="182"/>
      <c r="Z475" s="183"/>
      <c r="AA475" s="183"/>
      <c r="AB475" s="183"/>
      <c r="AC475" s="183"/>
      <c r="AD475" s="184"/>
    </row>
    <row r="476" spans="1:30" ht="15.75" x14ac:dyDescent="0.25">
      <c r="A476" s="87" t="s">
        <v>0</v>
      </c>
      <c r="B476" s="88" t="s">
        <v>1</v>
      </c>
      <c r="C476" s="89" t="s">
        <v>2</v>
      </c>
      <c r="D476" s="88" t="s">
        <v>3</v>
      </c>
      <c r="E476" s="88" t="s">
        <v>4</v>
      </c>
      <c r="F476" s="88" t="s">
        <v>5</v>
      </c>
      <c r="G476" s="87" t="s">
        <v>0</v>
      </c>
      <c r="H476" s="88" t="s">
        <v>1</v>
      </c>
      <c r="I476" s="89" t="s">
        <v>2</v>
      </c>
      <c r="J476" s="88" t="s">
        <v>3</v>
      </c>
      <c r="K476" s="88" t="s">
        <v>4</v>
      </c>
      <c r="L476" s="88" t="s">
        <v>5</v>
      </c>
      <c r="M476" s="87" t="s">
        <v>0</v>
      </c>
      <c r="N476" s="88" t="s">
        <v>1</v>
      </c>
      <c r="O476" s="89" t="s">
        <v>2</v>
      </c>
      <c r="P476" s="88" t="s">
        <v>3</v>
      </c>
      <c r="Q476" s="88" t="s">
        <v>4</v>
      </c>
      <c r="R476" s="88" t="s">
        <v>5</v>
      </c>
      <c r="S476" s="87" t="s">
        <v>0</v>
      </c>
      <c r="T476" s="88" t="s">
        <v>1</v>
      </c>
      <c r="U476" s="89" t="s">
        <v>2</v>
      </c>
      <c r="V476" s="88" t="s">
        <v>3</v>
      </c>
      <c r="W476" s="88" t="s">
        <v>4</v>
      </c>
      <c r="X476" s="88" t="s">
        <v>5</v>
      </c>
      <c r="Y476" s="87" t="s">
        <v>0</v>
      </c>
      <c r="Z476" s="88" t="s">
        <v>1</v>
      </c>
      <c r="AA476" s="89" t="s">
        <v>2</v>
      </c>
      <c r="AB476" s="88" t="s">
        <v>3</v>
      </c>
      <c r="AC476" s="88" t="s">
        <v>4</v>
      </c>
      <c r="AD476" s="88" t="s">
        <v>5</v>
      </c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81">
        <f t="shared" ref="A489" si="118">A474+7</f>
        <v>44060</v>
      </c>
      <c r="B489" s="181"/>
      <c r="C489" s="181"/>
      <c r="D489" s="181"/>
      <c r="E489" s="181"/>
      <c r="F489" s="181"/>
      <c r="G489" s="181">
        <f t="shared" ref="G489" si="119">A489+1</f>
        <v>44061</v>
      </c>
      <c r="H489" s="181"/>
      <c r="I489" s="181"/>
      <c r="J489" s="181"/>
      <c r="K489" s="181"/>
      <c r="L489" s="181"/>
      <c r="M489" s="181">
        <f t="shared" ref="M489" si="120">G489+1</f>
        <v>44062</v>
      </c>
      <c r="N489" s="181"/>
      <c r="O489" s="181"/>
      <c r="P489" s="181"/>
      <c r="Q489" s="181"/>
      <c r="R489" s="181"/>
      <c r="S489" s="181">
        <f t="shared" ref="S489" si="121">M489+1</f>
        <v>44063</v>
      </c>
      <c r="T489" s="181"/>
      <c r="U489" s="181"/>
      <c r="V489" s="181"/>
      <c r="W489" s="181"/>
      <c r="X489" s="181"/>
      <c r="Y489" s="181">
        <f t="shared" ref="Y489" si="122">S489+1</f>
        <v>44064</v>
      </c>
      <c r="Z489" s="181"/>
      <c r="AA489" s="181"/>
      <c r="AB489" s="181"/>
      <c r="AC489" s="181"/>
      <c r="AD489" s="181"/>
    </row>
    <row r="490" spans="1:30" ht="15.75" x14ac:dyDescent="0.25">
      <c r="A490" s="182"/>
      <c r="B490" s="183"/>
      <c r="C490" s="183"/>
      <c r="D490" s="183"/>
      <c r="E490" s="183"/>
      <c r="F490" s="184"/>
      <c r="G490" s="182"/>
      <c r="H490" s="183"/>
      <c r="I490" s="183"/>
      <c r="J490" s="183"/>
      <c r="K490" s="183"/>
      <c r="L490" s="184"/>
      <c r="M490" s="182"/>
      <c r="N490" s="183"/>
      <c r="O490" s="183"/>
      <c r="P490" s="183"/>
      <c r="Q490" s="183"/>
      <c r="R490" s="184"/>
      <c r="S490" s="182"/>
      <c r="T490" s="183"/>
      <c r="U490" s="183"/>
      <c r="V490" s="183"/>
      <c r="W490" s="183"/>
      <c r="X490" s="184"/>
      <c r="Y490" s="182"/>
      <c r="Z490" s="183"/>
      <c r="AA490" s="183"/>
      <c r="AB490" s="183"/>
      <c r="AC490" s="183"/>
      <c r="AD490" s="184"/>
    </row>
    <row r="491" spans="1:30" ht="15.75" x14ac:dyDescent="0.25">
      <c r="A491" s="87" t="s">
        <v>0</v>
      </c>
      <c r="B491" s="88" t="s">
        <v>1</v>
      </c>
      <c r="C491" s="89" t="s">
        <v>2</v>
      </c>
      <c r="D491" s="88" t="s">
        <v>3</v>
      </c>
      <c r="E491" s="88" t="s">
        <v>4</v>
      </c>
      <c r="F491" s="88" t="s">
        <v>5</v>
      </c>
      <c r="G491" s="87" t="s">
        <v>0</v>
      </c>
      <c r="H491" s="88" t="s">
        <v>1</v>
      </c>
      <c r="I491" s="89" t="s">
        <v>2</v>
      </c>
      <c r="J491" s="88" t="s">
        <v>3</v>
      </c>
      <c r="K491" s="88" t="s">
        <v>4</v>
      </c>
      <c r="L491" s="88" t="s">
        <v>5</v>
      </c>
      <c r="M491" s="87" t="s">
        <v>0</v>
      </c>
      <c r="N491" s="88" t="s">
        <v>1</v>
      </c>
      <c r="O491" s="89" t="s">
        <v>2</v>
      </c>
      <c r="P491" s="88" t="s">
        <v>3</v>
      </c>
      <c r="Q491" s="88" t="s">
        <v>4</v>
      </c>
      <c r="R491" s="88" t="s">
        <v>5</v>
      </c>
      <c r="S491" s="87" t="s">
        <v>0</v>
      </c>
      <c r="T491" s="88" t="s">
        <v>1</v>
      </c>
      <c r="U491" s="89" t="s">
        <v>2</v>
      </c>
      <c r="V491" s="88" t="s">
        <v>3</v>
      </c>
      <c r="W491" s="88" t="s">
        <v>4</v>
      </c>
      <c r="X491" s="88" t="s">
        <v>5</v>
      </c>
      <c r="Y491" s="87" t="s">
        <v>0</v>
      </c>
      <c r="Z491" s="88" t="s">
        <v>1</v>
      </c>
      <c r="AA491" s="89" t="s">
        <v>2</v>
      </c>
      <c r="AB491" s="88" t="s">
        <v>3</v>
      </c>
      <c r="AC491" s="88" t="s">
        <v>4</v>
      </c>
      <c r="AD491" s="88" t="s">
        <v>5</v>
      </c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181">
        <f t="shared" ref="A504" si="123">A489+7</f>
        <v>44067</v>
      </c>
      <c r="B504" s="181"/>
      <c r="C504" s="181"/>
      <c r="D504" s="181"/>
      <c r="E504" s="181"/>
      <c r="F504" s="181"/>
      <c r="G504" s="181">
        <f t="shared" ref="G504" si="124">A504+1</f>
        <v>44068</v>
      </c>
      <c r="H504" s="181"/>
      <c r="I504" s="181"/>
      <c r="J504" s="181"/>
      <c r="K504" s="181"/>
      <c r="L504" s="181"/>
      <c r="M504" s="181">
        <f t="shared" ref="M504" si="125">G504+1</f>
        <v>44069</v>
      </c>
      <c r="N504" s="181"/>
      <c r="O504" s="181"/>
      <c r="P504" s="181"/>
      <c r="Q504" s="181"/>
      <c r="R504" s="181"/>
      <c r="S504" s="181">
        <f t="shared" ref="S504" si="126">M504+1</f>
        <v>44070</v>
      </c>
      <c r="T504" s="181"/>
      <c r="U504" s="181"/>
      <c r="V504" s="181"/>
      <c r="W504" s="181"/>
      <c r="X504" s="181"/>
      <c r="Y504" s="181">
        <f t="shared" ref="Y504" si="127">S504+1</f>
        <v>44071</v>
      </c>
      <c r="Z504" s="181"/>
      <c r="AA504" s="181"/>
      <c r="AB504" s="181"/>
      <c r="AC504" s="181"/>
      <c r="AD504" s="181"/>
    </row>
    <row r="505" spans="1:30" ht="15.75" x14ac:dyDescent="0.25">
      <c r="A505" s="182"/>
      <c r="B505" s="183"/>
      <c r="C505" s="183"/>
      <c r="D505" s="183"/>
      <c r="E505" s="183"/>
      <c r="F505" s="184"/>
      <c r="G505" s="182"/>
      <c r="H505" s="183"/>
      <c r="I505" s="183"/>
      <c r="J505" s="183"/>
      <c r="K505" s="183"/>
      <c r="L505" s="184"/>
      <c r="M505" s="182"/>
      <c r="N505" s="183"/>
      <c r="O505" s="183"/>
      <c r="P505" s="183"/>
      <c r="Q505" s="183"/>
      <c r="R505" s="184"/>
      <c r="S505" s="182"/>
      <c r="T505" s="183"/>
      <c r="U505" s="183"/>
      <c r="V505" s="183"/>
      <c r="W505" s="183"/>
      <c r="X505" s="184"/>
      <c r="Y505" s="182"/>
      <c r="Z505" s="183"/>
      <c r="AA505" s="183"/>
      <c r="AB505" s="183"/>
      <c r="AC505" s="183"/>
      <c r="AD505" s="184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181">
        <f t="shared" ref="A519" si="128">A504+7</f>
        <v>44074</v>
      </c>
      <c r="B519" s="181"/>
      <c r="C519" s="181"/>
      <c r="D519" s="181"/>
      <c r="E519" s="181"/>
      <c r="F519" s="181"/>
      <c r="G519" s="181">
        <f t="shared" ref="G519" si="129">A519+1</f>
        <v>44075</v>
      </c>
      <c r="H519" s="181"/>
      <c r="I519" s="181"/>
      <c r="J519" s="181"/>
      <c r="K519" s="181"/>
      <c r="L519" s="181"/>
      <c r="M519" s="181">
        <f t="shared" ref="M519" si="130">G519+1</f>
        <v>44076</v>
      </c>
      <c r="N519" s="181"/>
      <c r="O519" s="181"/>
      <c r="P519" s="181"/>
      <c r="Q519" s="181"/>
      <c r="R519" s="181"/>
      <c r="S519" s="181">
        <f t="shared" ref="S519" si="131">M519+1</f>
        <v>44077</v>
      </c>
      <c r="T519" s="181"/>
      <c r="U519" s="181"/>
      <c r="V519" s="181"/>
      <c r="W519" s="181"/>
      <c r="X519" s="181"/>
      <c r="Y519" s="181">
        <f t="shared" ref="Y519" si="132">S519+1</f>
        <v>44078</v>
      </c>
      <c r="Z519" s="181"/>
      <c r="AA519" s="181"/>
      <c r="AB519" s="181"/>
      <c r="AC519" s="181"/>
      <c r="AD519" s="181"/>
    </row>
    <row r="520" spans="1:30" ht="15.75" x14ac:dyDescent="0.25">
      <c r="A520" s="182"/>
      <c r="B520" s="183"/>
      <c r="C520" s="183"/>
      <c r="D520" s="183"/>
      <c r="E520" s="183"/>
      <c r="F520" s="184"/>
      <c r="G520" s="182"/>
      <c r="H520" s="183"/>
      <c r="I520" s="183"/>
      <c r="J520" s="183"/>
      <c r="K520" s="183"/>
      <c r="L520" s="184"/>
      <c r="M520" s="182"/>
      <c r="N520" s="183"/>
      <c r="O520" s="183"/>
      <c r="P520" s="183"/>
      <c r="Q520" s="183"/>
      <c r="R520" s="184"/>
      <c r="S520" s="182"/>
      <c r="T520" s="183"/>
      <c r="U520" s="183"/>
      <c r="V520" s="183"/>
      <c r="W520" s="183"/>
      <c r="X520" s="184"/>
      <c r="Y520" s="182"/>
      <c r="Z520" s="183"/>
      <c r="AA520" s="183"/>
      <c r="AB520" s="183"/>
      <c r="AC520" s="183"/>
      <c r="AD520" s="184"/>
    </row>
    <row r="521" spans="1:30" ht="15.75" x14ac:dyDescent="0.25">
      <c r="A521" s="87" t="s">
        <v>0</v>
      </c>
      <c r="B521" s="88" t="s">
        <v>1</v>
      </c>
      <c r="C521" s="89" t="s">
        <v>2</v>
      </c>
      <c r="D521" s="88" t="s">
        <v>3</v>
      </c>
      <c r="E521" s="88" t="s">
        <v>4</v>
      </c>
      <c r="F521" s="88" t="s">
        <v>5</v>
      </c>
      <c r="G521" s="87" t="s">
        <v>0</v>
      </c>
      <c r="H521" s="88" t="s">
        <v>1</v>
      </c>
      <c r="I521" s="89" t="s">
        <v>2</v>
      </c>
      <c r="J521" s="88" t="s">
        <v>3</v>
      </c>
      <c r="K521" s="88" t="s">
        <v>4</v>
      </c>
      <c r="L521" s="88" t="s">
        <v>5</v>
      </c>
      <c r="M521" s="87" t="s">
        <v>0</v>
      </c>
      <c r="N521" s="88" t="s">
        <v>1</v>
      </c>
      <c r="O521" s="89" t="s">
        <v>2</v>
      </c>
      <c r="P521" s="88" t="s">
        <v>3</v>
      </c>
      <c r="Q521" s="88" t="s">
        <v>4</v>
      </c>
      <c r="R521" s="88" t="s">
        <v>5</v>
      </c>
      <c r="S521" s="87" t="s">
        <v>0</v>
      </c>
      <c r="T521" s="88" t="s">
        <v>1</v>
      </c>
      <c r="U521" s="89" t="s">
        <v>2</v>
      </c>
      <c r="V521" s="88" t="s">
        <v>3</v>
      </c>
      <c r="W521" s="88" t="s">
        <v>4</v>
      </c>
      <c r="X521" s="88" t="s">
        <v>5</v>
      </c>
      <c r="Y521" s="87" t="s">
        <v>0</v>
      </c>
      <c r="Z521" s="88" t="s">
        <v>1</v>
      </c>
      <c r="AA521" s="89" t="s">
        <v>2</v>
      </c>
      <c r="AB521" s="88" t="s">
        <v>3</v>
      </c>
      <c r="AC521" s="88" t="s">
        <v>4</v>
      </c>
      <c r="AD521" s="88" t="s">
        <v>5</v>
      </c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181">
        <f t="shared" ref="A534" si="133">A519+7</f>
        <v>44081</v>
      </c>
      <c r="B534" s="181"/>
      <c r="C534" s="181"/>
      <c r="D534" s="181"/>
      <c r="E534" s="181"/>
      <c r="F534" s="181"/>
      <c r="G534" s="181">
        <f t="shared" ref="G534" si="134">A534+1</f>
        <v>44082</v>
      </c>
      <c r="H534" s="181"/>
      <c r="I534" s="181"/>
      <c r="J534" s="181"/>
      <c r="K534" s="181"/>
      <c r="L534" s="181"/>
      <c r="M534" s="181">
        <f t="shared" ref="M534" si="135">G534+1</f>
        <v>44083</v>
      </c>
      <c r="N534" s="181"/>
      <c r="O534" s="181"/>
      <c r="P534" s="181"/>
      <c r="Q534" s="181"/>
      <c r="R534" s="181"/>
      <c r="S534" s="181">
        <f t="shared" ref="S534" si="136">M534+1</f>
        <v>44084</v>
      </c>
      <c r="T534" s="181"/>
      <c r="U534" s="181"/>
      <c r="V534" s="181"/>
      <c r="W534" s="181"/>
      <c r="X534" s="181"/>
      <c r="Y534" s="181">
        <f t="shared" ref="Y534" si="137">S534+1</f>
        <v>44085</v>
      </c>
      <c r="Z534" s="181"/>
      <c r="AA534" s="181"/>
      <c r="AB534" s="181"/>
      <c r="AC534" s="181"/>
      <c r="AD534" s="181"/>
    </row>
    <row r="535" spans="1:30" ht="15.75" x14ac:dyDescent="0.25">
      <c r="A535" s="182"/>
      <c r="B535" s="183"/>
      <c r="C535" s="183"/>
      <c r="D535" s="183"/>
      <c r="E535" s="183"/>
      <c r="F535" s="184"/>
      <c r="G535" s="182"/>
      <c r="H535" s="183"/>
      <c r="I535" s="183"/>
      <c r="J535" s="183"/>
      <c r="K535" s="183"/>
      <c r="L535" s="184"/>
      <c r="M535" s="182"/>
      <c r="N535" s="183"/>
      <c r="O535" s="183"/>
      <c r="P535" s="183"/>
      <c r="Q535" s="183"/>
      <c r="R535" s="184"/>
      <c r="S535" s="182"/>
      <c r="T535" s="183"/>
      <c r="U535" s="183"/>
      <c r="V535" s="183"/>
      <c r="W535" s="183"/>
      <c r="X535" s="184"/>
      <c r="Y535" s="182"/>
      <c r="Z535" s="183"/>
      <c r="AA535" s="183"/>
      <c r="AB535" s="183"/>
      <c r="AC535" s="183"/>
      <c r="AD535" s="184"/>
    </row>
    <row r="536" spans="1:30" ht="15.75" x14ac:dyDescent="0.25">
      <c r="A536" s="87" t="s">
        <v>0</v>
      </c>
      <c r="B536" s="88" t="s">
        <v>1</v>
      </c>
      <c r="C536" s="89" t="s">
        <v>2</v>
      </c>
      <c r="D536" s="88" t="s">
        <v>3</v>
      </c>
      <c r="E536" s="88" t="s">
        <v>4</v>
      </c>
      <c r="F536" s="88" t="s">
        <v>5</v>
      </c>
      <c r="G536" s="87" t="s">
        <v>0</v>
      </c>
      <c r="H536" s="88" t="s">
        <v>1</v>
      </c>
      <c r="I536" s="89" t="s">
        <v>2</v>
      </c>
      <c r="J536" s="88" t="s">
        <v>3</v>
      </c>
      <c r="K536" s="88" t="s">
        <v>4</v>
      </c>
      <c r="L536" s="88" t="s">
        <v>5</v>
      </c>
      <c r="M536" s="87" t="s">
        <v>0</v>
      </c>
      <c r="N536" s="88" t="s">
        <v>1</v>
      </c>
      <c r="O536" s="89" t="s">
        <v>2</v>
      </c>
      <c r="P536" s="88" t="s">
        <v>3</v>
      </c>
      <c r="Q536" s="88" t="s">
        <v>4</v>
      </c>
      <c r="R536" s="88" t="s">
        <v>5</v>
      </c>
      <c r="S536" s="87" t="s">
        <v>0</v>
      </c>
      <c r="T536" s="88" t="s">
        <v>1</v>
      </c>
      <c r="U536" s="89" t="s">
        <v>2</v>
      </c>
      <c r="V536" s="88" t="s">
        <v>3</v>
      </c>
      <c r="W536" s="88" t="s">
        <v>4</v>
      </c>
      <c r="X536" s="88" t="s">
        <v>5</v>
      </c>
      <c r="Y536" s="87" t="s">
        <v>0</v>
      </c>
      <c r="Z536" s="88" t="s">
        <v>1</v>
      </c>
      <c r="AA536" s="89" t="s">
        <v>2</v>
      </c>
      <c r="AB536" s="88" t="s">
        <v>3</v>
      </c>
      <c r="AC536" s="88" t="s">
        <v>4</v>
      </c>
      <c r="AD536" s="88" t="s">
        <v>5</v>
      </c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90"/>
      <c r="B547" s="91"/>
      <c r="C547" s="92"/>
      <c r="D547" s="92"/>
      <c r="E547" s="92"/>
      <c r="F547" s="93"/>
      <c r="G547" s="90"/>
      <c r="H547" s="91"/>
      <c r="I547" s="92"/>
      <c r="J547" s="92"/>
      <c r="K547" s="92"/>
      <c r="L547" s="93"/>
      <c r="M547" s="90"/>
      <c r="N547" s="91"/>
      <c r="O547" s="92"/>
      <c r="P547" s="92"/>
      <c r="Q547" s="92"/>
      <c r="R547" s="93"/>
      <c r="S547" s="90"/>
      <c r="T547" s="91"/>
      <c r="U547" s="92"/>
      <c r="V547" s="92"/>
      <c r="W547" s="92"/>
      <c r="X547" s="93"/>
      <c r="Y547" s="90"/>
      <c r="Z547" s="91"/>
      <c r="AA547" s="92"/>
      <c r="AB547" s="92"/>
      <c r="AC547" s="92"/>
      <c r="AD547" s="93"/>
    </row>
    <row r="548" spans="1:30" ht="15.75" x14ac:dyDescent="0.25">
      <c r="A548" s="90"/>
      <c r="B548" s="91"/>
      <c r="C548" s="92"/>
      <c r="D548" s="92"/>
      <c r="E548" s="92"/>
      <c r="F548" s="93"/>
      <c r="G548" s="90"/>
      <c r="H548" s="91"/>
      <c r="I548" s="92"/>
      <c r="J548" s="92"/>
      <c r="K548" s="92"/>
      <c r="L548" s="93"/>
      <c r="M548" s="90"/>
      <c r="N548" s="91"/>
      <c r="O548" s="92"/>
      <c r="P548" s="92"/>
      <c r="Q548" s="92"/>
      <c r="R548" s="93"/>
      <c r="S548" s="90"/>
      <c r="T548" s="91"/>
      <c r="U548" s="92"/>
      <c r="V548" s="92"/>
      <c r="W548" s="92"/>
      <c r="X548" s="93"/>
      <c r="Y548" s="90"/>
      <c r="Z548" s="91"/>
      <c r="AA548" s="92"/>
      <c r="AB548" s="92"/>
      <c r="AC548" s="92"/>
      <c r="AD548" s="93"/>
    </row>
    <row r="549" spans="1:30" ht="15.75" x14ac:dyDescent="0.25">
      <c r="A549" s="181">
        <f t="shared" ref="A549" si="138">A534+7</f>
        <v>44088</v>
      </c>
      <c r="B549" s="181"/>
      <c r="C549" s="181"/>
      <c r="D549" s="181"/>
      <c r="E549" s="181"/>
      <c r="F549" s="181"/>
      <c r="G549" s="181">
        <f t="shared" ref="G549" si="139">A549+1</f>
        <v>44089</v>
      </c>
      <c r="H549" s="181"/>
      <c r="I549" s="181"/>
      <c r="J549" s="181"/>
      <c r="K549" s="181"/>
      <c r="L549" s="181"/>
      <c r="M549" s="181">
        <f t="shared" ref="M549" si="140">G549+1</f>
        <v>44090</v>
      </c>
      <c r="N549" s="181"/>
      <c r="O549" s="181"/>
      <c r="P549" s="181"/>
      <c r="Q549" s="181"/>
      <c r="R549" s="181"/>
      <c r="S549" s="181">
        <f t="shared" ref="S549" si="141">M549+1</f>
        <v>44091</v>
      </c>
      <c r="T549" s="181"/>
      <c r="U549" s="181"/>
      <c r="V549" s="181"/>
      <c r="W549" s="181"/>
      <c r="X549" s="181"/>
      <c r="Y549" s="181">
        <f t="shared" ref="Y549" si="142">S549+1</f>
        <v>44092</v>
      </c>
      <c r="Z549" s="181"/>
      <c r="AA549" s="181"/>
      <c r="AB549" s="181"/>
      <c r="AC549" s="181"/>
      <c r="AD549" s="181"/>
    </row>
    <row r="550" spans="1:30" ht="15.75" x14ac:dyDescent="0.25">
      <c r="A550" s="182"/>
      <c r="B550" s="183"/>
      <c r="C550" s="183"/>
      <c r="D550" s="183"/>
      <c r="E550" s="183"/>
      <c r="F550" s="184"/>
      <c r="G550" s="182"/>
      <c r="H550" s="183"/>
      <c r="I550" s="183"/>
      <c r="J550" s="183"/>
      <c r="K550" s="183"/>
      <c r="L550" s="184"/>
      <c r="M550" s="182"/>
      <c r="N550" s="183"/>
      <c r="O550" s="183"/>
      <c r="P550" s="183"/>
      <c r="Q550" s="183"/>
      <c r="R550" s="184"/>
      <c r="S550" s="182"/>
      <c r="T550" s="183"/>
      <c r="U550" s="183"/>
      <c r="V550" s="183"/>
      <c r="W550" s="183"/>
      <c r="X550" s="184"/>
      <c r="Y550" s="182"/>
      <c r="Z550" s="183"/>
      <c r="AA550" s="183"/>
      <c r="AB550" s="183"/>
      <c r="AC550" s="183"/>
      <c r="AD550" s="184"/>
    </row>
    <row r="551" spans="1:30" ht="15.75" x14ac:dyDescent="0.25">
      <c r="A551" s="87" t="s">
        <v>0</v>
      </c>
      <c r="B551" s="88" t="s">
        <v>1</v>
      </c>
      <c r="C551" s="89" t="s">
        <v>2</v>
      </c>
      <c r="D551" s="88" t="s">
        <v>3</v>
      </c>
      <c r="E551" s="88" t="s">
        <v>4</v>
      </c>
      <c r="F551" s="88" t="s">
        <v>5</v>
      </c>
      <c r="G551" s="87" t="s">
        <v>0</v>
      </c>
      <c r="H551" s="88" t="s">
        <v>1</v>
      </c>
      <c r="I551" s="89" t="s">
        <v>2</v>
      </c>
      <c r="J551" s="88" t="s">
        <v>3</v>
      </c>
      <c r="K551" s="88" t="s">
        <v>4</v>
      </c>
      <c r="L551" s="88" t="s">
        <v>5</v>
      </c>
      <c r="M551" s="87" t="s">
        <v>0</v>
      </c>
      <c r="N551" s="88" t="s">
        <v>1</v>
      </c>
      <c r="O551" s="89" t="s">
        <v>2</v>
      </c>
      <c r="P551" s="88" t="s">
        <v>3</v>
      </c>
      <c r="Q551" s="88" t="s">
        <v>4</v>
      </c>
      <c r="R551" s="88" t="s">
        <v>5</v>
      </c>
      <c r="S551" s="87" t="s">
        <v>0</v>
      </c>
      <c r="T551" s="88" t="s">
        <v>1</v>
      </c>
      <c r="U551" s="89" t="s">
        <v>2</v>
      </c>
      <c r="V551" s="88" t="s">
        <v>3</v>
      </c>
      <c r="W551" s="88" t="s">
        <v>4</v>
      </c>
      <c r="X551" s="88" t="s">
        <v>5</v>
      </c>
      <c r="Y551" s="87" t="s">
        <v>0</v>
      </c>
      <c r="Z551" s="88" t="s">
        <v>1</v>
      </c>
      <c r="AA551" s="89" t="s">
        <v>2</v>
      </c>
      <c r="AB551" s="88" t="s">
        <v>3</v>
      </c>
      <c r="AC551" s="88" t="s">
        <v>4</v>
      </c>
      <c r="AD551" s="88" t="s">
        <v>5</v>
      </c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90"/>
      <c r="B562" s="91"/>
      <c r="C562" s="92"/>
      <c r="D562" s="92"/>
      <c r="E562" s="92"/>
      <c r="F562" s="93"/>
      <c r="G562" s="90"/>
      <c r="H562" s="91"/>
      <c r="I562" s="92"/>
      <c r="J562" s="92"/>
      <c r="K562" s="92"/>
      <c r="L562" s="93"/>
      <c r="M562" s="90"/>
      <c r="N562" s="91"/>
      <c r="O562" s="92"/>
      <c r="P562" s="92"/>
      <c r="Q562" s="92"/>
      <c r="R562" s="93"/>
      <c r="S562" s="90"/>
      <c r="T562" s="91"/>
      <c r="U562" s="92"/>
      <c r="V562" s="92"/>
      <c r="W562" s="92"/>
      <c r="X562" s="93"/>
      <c r="Y562" s="90"/>
      <c r="Z562" s="91"/>
      <c r="AA562" s="92"/>
      <c r="AB562" s="92"/>
      <c r="AC562" s="92"/>
      <c r="AD562" s="93"/>
    </row>
    <row r="563" spans="1:30" ht="15.75" x14ac:dyDescent="0.25">
      <c r="A563" s="90"/>
      <c r="B563" s="91"/>
      <c r="C563" s="92"/>
      <c r="D563" s="92"/>
      <c r="E563" s="92"/>
      <c r="F563" s="93"/>
      <c r="G563" s="90"/>
      <c r="H563" s="91"/>
      <c r="I563" s="92"/>
      <c r="J563" s="92"/>
      <c r="K563" s="92"/>
      <c r="L563" s="93"/>
      <c r="M563" s="90"/>
      <c r="N563" s="91"/>
      <c r="O563" s="92"/>
      <c r="P563" s="92"/>
      <c r="Q563" s="92"/>
      <c r="R563" s="93"/>
      <c r="S563" s="90"/>
      <c r="T563" s="91"/>
      <c r="U563" s="92"/>
      <c r="V563" s="92"/>
      <c r="W563" s="92"/>
      <c r="X563" s="93"/>
      <c r="Y563" s="90"/>
      <c r="Z563" s="91"/>
      <c r="AA563" s="92"/>
      <c r="AB563" s="92"/>
      <c r="AC563" s="92"/>
      <c r="AD563" s="93"/>
    </row>
    <row r="564" spans="1:30" ht="15.75" x14ac:dyDescent="0.25">
      <c r="A564" s="181">
        <f t="shared" ref="A564" si="143">A549+7</f>
        <v>44095</v>
      </c>
      <c r="B564" s="181"/>
      <c r="C564" s="181"/>
      <c r="D564" s="181"/>
      <c r="E564" s="181"/>
      <c r="F564" s="181"/>
      <c r="G564" s="181">
        <f t="shared" ref="G564" si="144">A564+1</f>
        <v>44096</v>
      </c>
      <c r="H564" s="181"/>
      <c r="I564" s="181"/>
      <c r="J564" s="181"/>
      <c r="K564" s="181"/>
      <c r="L564" s="181"/>
      <c r="M564" s="181">
        <f t="shared" ref="M564" si="145">G564+1</f>
        <v>44097</v>
      </c>
      <c r="N564" s="181"/>
      <c r="O564" s="181"/>
      <c r="P564" s="181"/>
      <c r="Q564" s="181"/>
      <c r="R564" s="181"/>
      <c r="S564" s="181">
        <f t="shared" ref="S564" si="146">M564+1</f>
        <v>44098</v>
      </c>
      <c r="T564" s="181"/>
      <c r="U564" s="181"/>
      <c r="V564" s="181"/>
      <c r="W564" s="181"/>
      <c r="X564" s="181"/>
      <c r="Y564" s="181">
        <f t="shared" ref="Y564" si="147">S564+1</f>
        <v>44099</v>
      </c>
      <c r="Z564" s="181"/>
      <c r="AA564" s="181"/>
      <c r="AB564" s="181"/>
      <c r="AC564" s="181"/>
      <c r="AD564" s="181"/>
    </row>
    <row r="565" spans="1:30" ht="15.75" x14ac:dyDescent="0.25">
      <c r="A565" s="182"/>
      <c r="B565" s="183"/>
      <c r="C565" s="183"/>
      <c r="D565" s="183"/>
      <c r="E565" s="183"/>
      <c r="F565" s="184"/>
      <c r="G565" s="182"/>
      <c r="H565" s="183"/>
      <c r="I565" s="183"/>
      <c r="J565" s="183"/>
      <c r="K565" s="183"/>
      <c r="L565" s="184"/>
      <c r="M565" s="182"/>
      <c r="N565" s="183"/>
      <c r="O565" s="183"/>
      <c r="P565" s="183"/>
      <c r="Q565" s="183"/>
      <c r="R565" s="184"/>
      <c r="S565" s="182"/>
      <c r="T565" s="183"/>
      <c r="U565" s="183"/>
      <c r="V565" s="183"/>
      <c r="W565" s="183"/>
      <c r="X565" s="184"/>
      <c r="Y565" s="182"/>
      <c r="Z565" s="183"/>
      <c r="AA565" s="183"/>
      <c r="AB565" s="183"/>
      <c r="AC565" s="183"/>
      <c r="AD565" s="184"/>
    </row>
    <row r="566" spans="1:30" ht="15.75" x14ac:dyDescent="0.25">
      <c r="A566" s="87" t="s">
        <v>0</v>
      </c>
      <c r="B566" s="88" t="s">
        <v>1</v>
      </c>
      <c r="C566" s="89" t="s">
        <v>2</v>
      </c>
      <c r="D566" s="88" t="s">
        <v>3</v>
      </c>
      <c r="E566" s="88" t="s">
        <v>4</v>
      </c>
      <c r="F566" s="88" t="s">
        <v>5</v>
      </c>
      <c r="G566" s="87" t="s">
        <v>0</v>
      </c>
      <c r="H566" s="88" t="s">
        <v>1</v>
      </c>
      <c r="I566" s="89" t="s">
        <v>2</v>
      </c>
      <c r="J566" s="88" t="s">
        <v>3</v>
      </c>
      <c r="K566" s="88" t="s">
        <v>4</v>
      </c>
      <c r="L566" s="88" t="s">
        <v>5</v>
      </c>
      <c r="M566" s="87" t="s">
        <v>0</v>
      </c>
      <c r="N566" s="88" t="s">
        <v>1</v>
      </c>
      <c r="O566" s="89" t="s">
        <v>2</v>
      </c>
      <c r="P566" s="88" t="s">
        <v>3</v>
      </c>
      <c r="Q566" s="88" t="s">
        <v>4</v>
      </c>
      <c r="R566" s="88" t="s">
        <v>5</v>
      </c>
      <c r="S566" s="87" t="s">
        <v>0</v>
      </c>
      <c r="T566" s="88" t="s">
        <v>1</v>
      </c>
      <c r="U566" s="89" t="s">
        <v>2</v>
      </c>
      <c r="V566" s="88" t="s">
        <v>3</v>
      </c>
      <c r="W566" s="88" t="s">
        <v>4</v>
      </c>
      <c r="X566" s="88" t="s">
        <v>5</v>
      </c>
      <c r="Y566" s="87" t="s">
        <v>0</v>
      </c>
      <c r="Z566" s="88" t="s">
        <v>1</v>
      </c>
      <c r="AA566" s="89" t="s">
        <v>2</v>
      </c>
      <c r="AB566" s="88" t="s">
        <v>3</v>
      </c>
      <c r="AC566" s="88" t="s">
        <v>4</v>
      </c>
      <c r="AD566" s="88" t="s">
        <v>5</v>
      </c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90"/>
      <c r="B577" s="91"/>
      <c r="C577" s="92"/>
      <c r="D577" s="92"/>
      <c r="E577" s="92"/>
      <c r="F577" s="93"/>
      <c r="G577" s="90"/>
      <c r="H577" s="91"/>
      <c r="I577" s="92"/>
      <c r="J577" s="92"/>
      <c r="K577" s="92"/>
      <c r="L577" s="93"/>
      <c r="M577" s="90"/>
      <c r="N577" s="91"/>
      <c r="O577" s="92"/>
      <c r="P577" s="92"/>
      <c r="Q577" s="92"/>
      <c r="R577" s="93"/>
      <c r="S577" s="90"/>
      <c r="T577" s="91"/>
      <c r="U577" s="92"/>
      <c r="V577" s="92"/>
      <c r="W577" s="92"/>
      <c r="X577" s="93"/>
      <c r="Y577" s="90"/>
      <c r="Z577" s="91"/>
      <c r="AA577" s="92"/>
      <c r="AB577" s="92"/>
      <c r="AC577" s="92"/>
      <c r="AD577" s="93"/>
    </row>
    <row r="578" spans="1:30" ht="15.75" x14ac:dyDescent="0.25">
      <c r="A578" s="90"/>
      <c r="B578" s="91"/>
      <c r="C578" s="92"/>
      <c r="D578" s="92"/>
      <c r="E578" s="92"/>
      <c r="F578" s="93"/>
      <c r="G578" s="90"/>
      <c r="H578" s="91"/>
      <c r="I578" s="92"/>
      <c r="J578" s="92"/>
      <c r="K578" s="92"/>
      <c r="L578" s="93"/>
      <c r="M578" s="90"/>
      <c r="N578" s="91"/>
      <c r="O578" s="92"/>
      <c r="P578" s="92"/>
      <c r="Q578" s="92"/>
      <c r="R578" s="93"/>
      <c r="S578" s="90"/>
      <c r="T578" s="91"/>
      <c r="U578" s="92"/>
      <c r="V578" s="92"/>
      <c r="W578" s="92"/>
      <c r="X578" s="93"/>
      <c r="Y578" s="90"/>
      <c r="Z578" s="91"/>
      <c r="AA578" s="92"/>
      <c r="AB578" s="92"/>
      <c r="AC578" s="92"/>
      <c r="AD578" s="93"/>
    </row>
    <row r="579" spans="1:30" ht="15.75" x14ac:dyDescent="0.25">
      <c r="A579" s="181">
        <f t="shared" ref="A579" si="148">A564+7</f>
        <v>44102</v>
      </c>
      <c r="B579" s="181"/>
      <c r="C579" s="181"/>
      <c r="D579" s="181"/>
      <c r="E579" s="181"/>
      <c r="F579" s="181"/>
      <c r="G579" s="181">
        <f t="shared" ref="G579" si="149">A579+1</f>
        <v>44103</v>
      </c>
      <c r="H579" s="181"/>
      <c r="I579" s="181"/>
      <c r="J579" s="181"/>
      <c r="K579" s="181"/>
      <c r="L579" s="181"/>
      <c r="M579" s="181">
        <f t="shared" ref="M579" si="150">G579+1</f>
        <v>44104</v>
      </c>
      <c r="N579" s="181"/>
      <c r="O579" s="181"/>
      <c r="P579" s="181"/>
      <c r="Q579" s="181"/>
      <c r="R579" s="181"/>
      <c r="S579" s="181">
        <f t="shared" ref="S579" si="151">M579+1</f>
        <v>44105</v>
      </c>
      <c r="T579" s="181"/>
      <c r="U579" s="181"/>
      <c r="V579" s="181"/>
      <c r="W579" s="181"/>
      <c r="X579" s="181"/>
      <c r="Y579" s="181">
        <f t="shared" ref="Y579" si="152">S579+1</f>
        <v>44106</v>
      </c>
      <c r="Z579" s="181"/>
      <c r="AA579" s="181"/>
      <c r="AB579" s="181"/>
      <c r="AC579" s="181"/>
      <c r="AD579" s="181"/>
    </row>
    <row r="580" spans="1:30" ht="15.75" x14ac:dyDescent="0.25">
      <c r="A580" s="182"/>
      <c r="B580" s="183"/>
      <c r="C580" s="183"/>
      <c r="D580" s="183"/>
      <c r="E580" s="183"/>
      <c r="F580" s="184"/>
      <c r="G580" s="182"/>
      <c r="H580" s="183"/>
      <c r="I580" s="183"/>
      <c r="J580" s="183"/>
      <c r="K580" s="183"/>
      <c r="L580" s="184"/>
      <c r="M580" s="182"/>
      <c r="N580" s="183"/>
      <c r="O580" s="183"/>
      <c r="P580" s="183"/>
      <c r="Q580" s="183"/>
      <c r="R580" s="184"/>
      <c r="S580" s="182"/>
      <c r="T580" s="183"/>
      <c r="U580" s="183"/>
      <c r="V580" s="183"/>
      <c r="W580" s="183"/>
      <c r="X580" s="184"/>
      <c r="Y580" s="182"/>
      <c r="Z580" s="183"/>
      <c r="AA580" s="183"/>
      <c r="AB580" s="183"/>
      <c r="AC580" s="183"/>
      <c r="AD580" s="184"/>
    </row>
    <row r="581" spans="1:30" ht="15.75" x14ac:dyDescent="0.25">
      <c r="A581" s="87" t="s">
        <v>0</v>
      </c>
      <c r="B581" s="88" t="s">
        <v>1</v>
      </c>
      <c r="C581" s="89" t="s">
        <v>2</v>
      </c>
      <c r="D581" s="88" t="s">
        <v>3</v>
      </c>
      <c r="E581" s="88" t="s">
        <v>4</v>
      </c>
      <c r="F581" s="88" t="s">
        <v>5</v>
      </c>
      <c r="G581" s="87" t="s">
        <v>0</v>
      </c>
      <c r="H581" s="88" t="s">
        <v>1</v>
      </c>
      <c r="I581" s="89" t="s">
        <v>2</v>
      </c>
      <c r="J581" s="88" t="s">
        <v>3</v>
      </c>
      <c r="K581" s="88" t="s">
        <v>4</v>
      </c>
      <c r="L581" s="88" t="s">
        <v>5</v>
      </c>
      <c r="M581" s="87" t="s">
        <v>0</v>
      </c>
      <c r="N581" s="88" t="s">
        <v>1</v>
      </c>
      <c r="O581" s="89" t="s">
        <v>2</v>
      </c>
      <c r="P581" s="88" t="s">
        <v>3</v>
      </c>
      <c r="Q581" s="88" t="s">
        <v>4</v>
      </c>
      <c r="R581" s="88" t="s">
        <v>5</v>
      </c>
      <c r="S581" s="87" t="s">
        <v>0</v>
      </c>
      <c r="T581" s="88" t="s">
        <v>1</v>
      </c>
      <c r="U581" s="89" t="s">
        <v>2</v>
      </c>
      <c r="V581" s="88" t="s">
        <v>3</v>
      </c>
      <c r="W581" s="88" t="s">
        <v>4</v>
      </c>
      <c r="X581" s="88" t="s">
        <v>5</v>
      </c>
      <c r="Y581" s="87" t="s">
        <v>0</v>
      </c>
      <c r="Z581" s="88" t="s">
        <v>1</v>
      </c>
      <c r="AA581" s="89" t="s">
        <v>2</v>
      </c>
      <c r="AB581" s="88" t="s">
        <v>3</v>
      </c>
      <c r="AC581" s="88" t="s">
        <v>4</v>
      </c>
      <c r="AD581" s="88" t="s">
        <v>5</v>
      </c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90"/>
      <c r="B592" s="91"/>
      <c r="C592" s="92"/>
      <c r="D592" s="92"/>
      <c r="E592" s="92"/>
      <c r="F592" s="93"/>
      <c r="G592" s="90"/>
      <c r="H592" s="91"/>
      <c r="I592" s="92"/>
      <c r="J592" s="92"/>
      <c r="K592" s="92"/>
      <c r="L592" s="93"/>
      <c r="M592" s="90"/>
      <c r="N592" s="91"/>
      <c r="O592" s="92"/>
      <c r="P592" s="92"/>
      <c r="Q592" s="92"/>
      <c r="R592" s="93"/>
      <c r="S592" s="90"/>
      <c r="T592" s="91"/>
      <c r="U592" s="92"/>
      <c r="V592" s="92"/>
      <c r="W592" s="92"/>
      <c r="X592" s="93"/>
      <c r="Y592" s="90"/>
      <c r="Z592" s="91"/>
      <c r="AA592" s="92"/>
      <c r="AB592" s="92"/>
      <c r="AC592" s="92"/>
      <c r="AD592" s="93"/>
    </row>
    <row r="593" spans="1:30" ht="15.75" x14ac:dyDescent="0.25">
      <c r="A593" s="90"/>
      <c r="B593" s="91"/>
      <c r="C593" s="92"/>
      <c r="D593" s="92"/>
      <c r="E593" s="92"/>
      <c r="F593" s="93"/>
      <c r="G593" s="90"/>
      <c r="H593" s="91"/>
      <c r="I593" s="92"/>
      <c r="J593" s="92"/>
      <c r="K593" s="92"/>
      <c r="L593" s="93"/>
      <c r="M593" s="90"/>
      <c r="N593" s="91"/>
      <c r="O593" s="92"/>
      <c r="P593" s="92"/>
      <c r="Q593" s="92"/>
      <c r="R593" s="93"/>
      <c r="S593" s="90"/>
      <c r="T593" s="91"/>
      <c r="U593" s="92"/>
      <c r="V593" s="92"/>
      <c r="W593" s="92"/>
      <c r="X593" s="93"/>
      <c r="Y593" s="90"/>
      <c r="Z593" s="91"/>
      <c r="AA593" s="92"/>
      <c r="AB593" s="92"/>
      <c r="AC593" s="92"/>
      <c r="AD593" s="93"/>
    </row>
    <row r="594" spans="1:30" ht="15.75" x14ac:dyDescent="0.25">
      <c r="A594" s="181">
        <f t="shared" ref="A594" si="153">A579+7</f>
        <v>44109</v>
      </c>
      <c r="B594" s="181"/>
      <c r="C594" s="181"/>
      <c r="D594" s="181"/>
      <c r="E594" s="181"/>
      <c r="F594" s="181"/>
      <c r="G594" s="181">
        <f t="shared" ref="G594" si="154">A594+1</f>
        <v>44110</v>
      </c>
      <c r="H594" s="181"/>
      <c r="I594" s="181"/>
      <c r="J594" s="181"/>
      <c r="K594" s="181"/>
      <c r="L594" s="181"/>
      <c r="M594" s="181">
        <f t="shared" ref="M594" si="155">G594+1</f>
        <v>44111</v>
      </c>
      <c r="N594" s="181"/>
      <c r="O594" s="181"/>
      <c r="P594" s="181"/>
      <c r="Q594" s="181"/>
      <c r="R594" s="181"/>
      <c r="S594" s="181">
        <f t="shared" ref="S594" si="156">M594+1</f>
        <v>44112</v>
      </c>
      <c r="T594" s="181"/>
      <c r="U594" s="181"/>
      <c r="V594" s="181"/>
      <c r="W594" s="181"/>
      <c r="X594" s="181"/>
      <c r="Y594" s="181">
        <f t="shared" ref="Y594" si="157">S594+1</f>
        <v>44113</v>
      </c>
      <c r="Z594" s="181"/>
      <c r="AA594" s="181"/>
      <c r="AB594" s="181"/>
      <c r="AC594" s="181"/>
      <c r="AD594" s="181"/>
    </row>
    <row r="595" spans="1:30" ht="15.75" x14ac:dyDescent="0.25">
      <c r="A595" s="182"/>
      <c r="B595" s="183"/>
      <c r="C595" s="183"/>
      <c r="D595" s="183"/>
      <c r="E595" s="183"/>
      <c r="F595" s="184"/>
      <c r="G595" s="182"/>
      <c r="H595" s="183"/>
      <c r="I595" s="183"/>
      <c r="J595" s="183"/>
      <c r="K595" s="183"/>
      <c r="L595" s="184"/>
      <c r="M595" s="182"/>
      <c r="N595" s="183"/>
      <c r="O595" s="183"/>
      <c r="P595" s="183"/>
      <c r="Q595" s="183"/>
      <c r="R595" s="184"/>
      <c r="S595" s="182"/>
      <c r="T595" s="183"/>
      <c r="U595" s="183"/>
      <c r="V595" s="183"/>
      <c r="W595" s="183"/>
      <c r="X595" s="184"/>
      <c r="Y595" s="182"/>
      <c r="Z595" s="183"/>
      <c r="AA595" s="183"/>
      <c r="AB595" s="183"/>
      <c r="AC595" s="183"/>
      <c r="AD595" s="184"/>
    </row>
    <row r="596" spans="1:30" ht="15.75" x14ac:dyDescent="0.25">
      <c r="A596" s="87" t="s">
        <v>0</v>
      </c>
      <c r="B596" s="88" t="s">
        <v>1</v>
      </c>
      <c r="C596" s="89" t="s">
        <v>2</v>
      </c>
      <c r="D596" s="88" t="s">
        <v>3</v>
      </c>
      <c r="E596" s="88" t="s">
        <v>4</v>
      </c>
      <c r="F596" s="88" t="s">
        <v>5</v>
      </c>
      <c r="G596" s="87" t="s">
        <v>0</v>
      </c>
      <c r="H596" s="88" t="s">
        <v>1</v>
      </c>
      <c r="I596" s="89" t="s">
        <v>2</v>
      </c>
      <c r="J596" s="88" t="s">
        <v>3</v>
      </c>
      <c r="K596" s="88" t="s">
        <v>4</v>
      </c>
      <c r="L596" s="88" t="s">
        <v>5</v>
      </c>
      <c r="M596" s="87" t="s">
        <v>0</v>
      </c>
      <c r="N596" s="88" t="s">
        <v>1</v>
      </c>
      <c r="O596" s="89" t="s">
        <v>2</v>
      </c>
      <c r="P596" s="88" t="s">
        <v>3</v>
      </c>
      <c r="Q596" s="88" t="s">
        <v>4</v>
      </c>
      <c r="R596" s="88" t="s">
        <v>5</v>
      </c>
      <c r="S596" s="87" t="s">
        <v>0</v>
      </c>
      <c r="T596" s="88" t="s">
        <v>1</v>
      </c>
      <c r="U596" s="89" t="s">
        <v>2</v>
      </c>
      <c r="V596" s="88" t="s">
        <v>3</v>
      </c>
      <c r="W596" s="88" t="s">
        <v>4</v>
      </c>
      <c r="X596" s="88" t="s">
        <v>5</v>
      </c>
      <c r="Y596" s="87" t="s">
        <v>0</v>
      </c>
      <c r="Z596" s="88" t="s">
        <v>1</v>
      </c>
      <c r="AA596" s="89" t="s">
        <v>2</v>
      </c>
      <c r="AB596" s="88" t="s">
        <v>3</v>
      </c>
      <c r="AC596" s="88" t="s">
        <v>4</v>
      </c>
      <c r="AD596" s="88" t="s">
        <v>5</v>
      </c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90"/>
      <c r="B607" s="91"/>
      <c r="C607" s="92"/>
      <c r="D607" s="92"/>
      <c r="E607" s="92"/>
      <c r="F607" s="93"/>
      <c r="G607" s="90"/>
      <c r="H607" s="91"/>
      <c r="I607" s="92"/>
      <c r="J607" s="92"/>
      <c r="K607" s="92"/>
      <c r="L607" s="93"/>
      <c r="M607" s="90"/>
      <c r="N607" s="91"/>
      <c r="O607" s="92"/>
      <c r="P607" s="92"/>
      <c r="Q607" s="92"/>
      <c r="R607" s="93"/>
      <c r="S607" s="90"/>
      <c r="T607" s="91"/>
      <c r="U607" s="92"/>
      <c r="V607" s="92"/>
      <c r="W607" s="92"/>
      <c r="X607" s="93"/>
      <c r="Y607" s="90"/>
      <c r="Z607" s="91"/>
      <c r="AA607" s="92"/>
      <c r="AB607" s="92"/>
      <c r="AC607" s="92"/>
      <c r="AD607" s="93"/>
    </row>
    <row r="608" spans="1:30" ht="15.75" x14ac:dyDescent="0.25">
      <c r="A608" s="90"/>
      <c r="B608" s="91"/>
      <c r="C608" s="92"/>
      <c r="D608" s="92"/>
      <c r="E608" s="92"/>
      <c r="F608" s="93"/>
      <c r="G608" s="90"/>
      <c r="H608" s="91"/>
      <c r="I608" s="92"/>
      <c r="J608" s="92"/>
      <c r="K608" s="92"/>
      <c r="L608" s="93"/>
      <c r="M608" s="90"/>
      <c r="N608" s="91"/>
      <c r="O608" s="92"/>
      <c r="P608" s="92"/>
      <c r="Q608" s="92"/>
      <c r="R608" s="93"/>
      <c r="S608" s="90"/>
      <c r="T608" s="91"/>
      <c r="U608" s="92"/>
      <c r="V608" s="92"/>
      <c r="W608" s="92"/>
      <c r="X608" s="93"/>
      <c r="Y608" s="90"/>
      <c r="Z608" s="91"/>
      <c r="AA608" s="92"/>
      <c r="AB608" s="92"/>
      <c r="AC608" s="92"/>
      <c r="AD608" s="93"/>
    </row>
    <row r="609" spans="1:30" ht="15.75" x14ac:dyDescent="0.25">
      <c r="A609" s="181">
        <f t="shared" ref="A609" si="158">A594+7</f>
        <v>44116</v>
      </c>
      <c r="B609" s="181"/>
      <c r="C609" s="181"/>
      <c r="D609" s="181"/>
      <c r="E609" s="181"/>
      <c r="F609" s="181"/>
      <c r="G609" s="181">
        <f t="shared" ref="G609" si="159">A609+1</f>
        <v>44117</v>
      </c>
      <c r="H609" s="181"/>
      <c r="I609" s="181"/>
      <c r="J609" s="181"/>
      <c r="K609" s="181"/>
      <c r="L609" s="181"/>
      <c r="M609" s="181">
        <f t="shared" ref="M609" si="160">G609+1</f>
        <v>44118</v>
      </c>
      <c r="N609" s="181"/>
      <c r="O609" s="181"/>
      <c r="P609" s="181"/>
      <c r="Q609" s="181"/>
      <c r="R609" s="181"/>
      <c r="S609" s="181">
        <f t="shared" ref="S609" si="161">M609+1</f>
        <v>44119</v>
      </c>
      <c r="T609" s="181"/>
      <c r="U609" s="181"/>
      <c r="V609" s="181"/>
      <c r="W609" s="181"/>
      <c r="X609" s="181"/>
      <c r="Y609" s="181">
        <f t="shared" ref="Y609" si="162">S609+1</f>
        <v>44120</v>
      </c>
      <c r="Z609" s="181"/>
      <c r="AA609" s="181"/>
      <c r="AB609" s="181"/>
      <c r="AC609" s="181"/>
      <c r="AD609" s="181"/>
    </row>
    <row r="610" spans="1:30" ht="15.75" x14ac:dyDescent="0.25">
      <c r="A610" s="182"/>
      <c r="B610" s="183"/>
      <c r="C610" s="183"/>
      <c r="D610" s="183"/>
      <c r="E610" s="183"/>
      <c r="F610" s="184"/>
      <c r="G610" s="182"/>
      <c r="H610" s="183"/>
      <c r="I610" s="183"/>
      <c r="J610" s="183"/>
      <c r="K610" s="183"/>
      <c r="L610" s="184"/>
      <c r="M610" s="182"/>
      <c r="N610" s="183"/>
      <c r="O610" s="183"/>
      <c r="P610" s="183"/>
      <c r="Q610" s="183"/>
      <c r="R610" s="184"/>
      <c r="S610" s="182"/>
      <c r="T610" s="183"/>
      <c r="U610" s="183"/>
      <c r="V610" s="183"/>
      <c r="W610" s="183"/>
      <c r="X610" s="184"/>
      <c r="Y610" s="182"/>
      <c r="Z610" s="183"/>
      <c r="AA610" s="183"/>
      <c r="AB610" s="183"/>
      <c r="AC610" s="183"/>
      <c r="AD610" s="184"/>
    </row>
    <row r="611" spans="1:30" ht="15.75" x14ac:dyDescent="0.25">
      <c r="A611" s="87" t="s">
        <v>0</v>
      </c>
      <c r="B611" s="88" t="s">
        <v>1</v>
      </c>
      <c r="C611" s="89" t="s">
        <v>2</v>
      </c>
      <c r="D611" s="88" t="s">
        <v>3</v>
      </c>
      <c r="E611" s="88" t="s">
        <v>4</v>
      </c>
      <c r="F611" s="88" t="s">
        <v>5</v>
      </c>
      <c r="G611" s="87" t="s">
        <v>0</v>
      </c>
      <c r="H611" s="88" t="s">
        <v>1</v>
      </c>
      <c r="I611" s="89" t="s">
        <v>2</v>
      </c>
      <c r="J611" s="88" t="s">
        <v>3</v>
      </c>
      <c r="K611" s="88" t="s">
        <v>4</v>
      </c>
      <c r="L611" s="88" t="s">
        <v>5</v>
      </c>
      <c r="M611" s="87" t="s">
        <v>0</v>
      </c>
      <c r="N611" s="88" t="s">
        <v>1</v>
      </c>
      <c r="O611" s="89" t="s">
        <v>2</v>
      </c>
      <c r="P611" s="88" t="s">
        <v>3</v>
      </c>
      <c r="Q611" s="88" t="s">
        <v>4</v>
      </c>
      <c r="R611" s="88" t="s">
        <v>5</v>
      </c>
      <c r="S611" s="87" t="s">
        <v>0</v>
      </c>
      <c r="T611" s="88" t="s">
        <v>1</v>
      </c>
      <c r="U611" s="89" t="s">
        <v>2</v>
      </c>
      <c r="V611" s="88" t="s">
        <v>3</v>
      </c>
      <c r="W611" s="88" t="s">
        <v>4</v>
      </c>
      <c r="X611" s="88" t="s">
        <v>5</v>
      </c>
      <c r="Y611" s="87" t="s">
        <v>0</v>
      </c>
      <c r="Z611" s="88" t="s">
        <v>1</v>
      </c>
      <c r="AA611" s="89" t="s">
        <v>2</v>
      </c>
      <c r="AB611" s="88" t="s">
        <v>3</v>
      </c>
      <c r="AC611" s="88" t="s">
        <v>4</v>
      </c>
      <c r="AD611" s="88" t="s">
        <v>5</v>
      </c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90"/>
      <c r="B622" s="91"/>
      <c r="C622" s="92"/>
      <c r="D622" s="92"/>
      <c r="E622" s="92"/>
      <c r="F622" s="93"/>
      <c r="G622" s="90"/>
      <c r="H622" s="91"/>
      <c r="I622" s="92"/>
      <c r="J622" s="92"/>
      <c r="K622" s="92"/>
      <c r="L622" s="93"/>
      <c r="M622" s="90"/>
      <c r="N622" s="91"/>
      <c r="O622" s="92"/>
      <c r="P622" s="92"/>
      <c r="Q622" s="92"/>
      <c r="R622" s="93"/>
      <c r="S622" s="90"/>
      <c r="T622" s="91"/>
      <c r="U622" s="92"/>
      <c r="V622" s="92"/>
      <c r="W622" s="92"/>
      <c r="X622" s="93"/>
      <c r="Y622" s="90"/>
      <c r="Z622" s="91"/>
      <c r="AA622" s="92"/>
      <c r="AB622" s="92"/>
      <c r="AC622" s="92"/>
      <c r="AD622" s="93"/>
    </row>
    <row r="623" spans="1:30" ht="15.75" x14ac:dyDescent="0.25">
      <c r="A623" s="90"/>
      <c r="B623" s="91"/>
      <c r="C623" s="92"/>
      <c r="D623" s="92"/>
      <c r="E623" s="92"/>
      <c r="F623" s="93"/>
      <c r="G623" s="90"/>
      <c r="H623" s="91"/>
      <c r="I623" s="92"/>
      <c r="J623" s="92"/>
      <c r="K623" s="92"/>
      <c r="L623" s="93"/>
      <c r="M623" s="90"/>
      <c r="N623" s="91"/>
      <c r="O623" s="92"/>
      <c r="P623" s="92"/>
      <c r="Q623" s="92"/>
      <c r="R623" s="93"/>
      <c r="S623" s="90"/>
      <c r="T623" s="91"/>
      <c r="U623" s="92"/>
      <c r="V623" s="92"/>
      <c r="W623" s="92"/>
      <c r="X623" s="93"/>
      <c r="Y623" s="90"/>
      <c r="Z623" s="91"/>
      <c r="AA623" s="92"/>
      <c r="AB623" s="92"/>
      <c r="AC623" s="92"/>
      <c r="AD623" s="93"/>
    </row>
    <row r="624" spans="1:30" ht="15.75" x14ac:dyDescent="0.25">
      <c r="A624" s="181">
        <f t="shared" ref="A624" si="163">A609+7</f>
        <v>44123</v>
      </c>
      <c r="B624" s="181"/>
      <c r="C624" s="181"/>
      <c r="D624" s="181"/>
      <c r="E624" s="181"/>
      <c r="F624" s="181"/>
      <c r="G624" s="181">
        <f t="shared" ref="G624" si="164">A624+1</f>
        <v>44124</v>
      </c>
      <c r="H624" s="181"/>
      <c r="I624" s="181"/>
      <c r="J624" s="181"/>
      <c r="K624" s="181"/>
      <c r="L624" s="181"/>
      <c r="M624" s="181">
        <f t="shared" ref="M624" si="165">G624+1</f>
        <v>44125</v>
      </c>
      <c r="N624" s="181"/>
      <c r="O624" s="181"/>
      <c r="P624" s="181"/>
      <c r="Q624" s="181"/>
      <c r="R624" s="181"/>
      <c r="S624" s="181">
        <f t="shared" ref="S624" si="166">M624+1</f>
        <v>44126</v>
      </c>
      <c r="T624" s="181"/>
      <c r="U624" s="181"/>
      <c r="V624" s="181"/>
      <c r="W624" s="181"/>
      <c r="X624" s="181"/>
      <c r="Y624" s="181">
        <f t="shared" ref="Y624" si="167">S624+1</f>
        <v>44127</v>
      </c>
      <c r="Z624" s="181"/>
      <c r="AA624" s="181"/>
      <c r="AB624" s="181"/>
      <c r="AC624" s="181"/>
      <c r="AD624" s="181"/>
    </row>
    <row r="625" spans="1:30" ht="15.75" x14ac:dyDescent="0.25">
      <c r="A625" s="182"/>
      <c r="B625" s="183"/>
      <c r="C625" s="183"/>
      <c r="D625" s="183"/>
      <c r="E625" s="183"/>
      <c r="F625" s="184"/>
      <c r="G625" s="182"/>
      <c r="H625" s="183"/>
      <c r="I625" s="183"/>
      <c r="J625" s="183"/>
      <c r="K625" s="183"/>
      <c r="L625" s="184"/>
      <c r="M625" s="182"/>
      <c r="N625" s="183"/>
      <c r="O625" s="183"/>
      <c r="P625" s="183"/>
      <c r="Q625" s="183"/>
      <c r="R625" s="184"/>
      <c r="S625" s="182"/>
      <c r="T625" s="183"/>
      <c r="U625" s="183"/>
      <c r="V625" s="183"/>
      <c r="W625" s="183"/>
      <c r="X625" s="184"/>
      <c r="Y625" s="182"/>
      <c r="Z625" s="183"/>
      <c r="AA625" s="183"/>
      <c r="AB625" s="183"/>
      <c r="AC625" s="183"/>
      <c r="AD625" s="184"/>
    </row>
    <row r="626" spans="1:30" ht="15.75" x14ac:dyDescent="0.25">
      <c r="A626" s="87" t="s">
        <v>0</v>
      </c>
      <c r="B626" s="88" t="s">
        <v>1</v>
      </c>
      <c r="C626" s="89" t="s">
        <v>2</v>
      </c>
      <c r="D626" s="88" t="s">
        <v>3</v>
      </c>
      <c r="E626" s="88" t="s">
        <v>4</v>
      </c>
      <c r="F626" s="88" t="s">
        <v>5</v>
      </c>
      <c r="G626" s="87" t="s">
        <v>0</v>
      </c>
      <c r="H626" s="88" t="s">
        <v>1</v>
      </c>
      <c r="I626" s="89" t="s">
        <v>2</v>
      </c>
      <c r="J626" s="88" t="s">
        <v>3</v>
      </c>
      <c r="K626" s="88" t="s">
        <v>4</v>
      </c>
      <c r="L626" s="88" t="s">
        <v>5</v>
      </c>
      <c r="M626" s="87" t="s">
        <v>0</v>
      </c>
      <c r="N626" s="88" t="s">
        <v>1</v>
      </c>
      <c r="O626" s="89" t="s">
        <v>2</v>
      </c>
      <c r="P626" s="88" t="s">
        <v>3</v>
      </c>
      <c r="Q626" s="88" t="s">
        <v>4</v>
      </c>
      <c r="R626" s="88" t="s">
        <v>5</v>
      </c>
      <c r="S626" s="87" t="s">
        <v>0</v>
      </c>
      <c r="T626" s="88" t="s">
        <v>1</v>
      </c>
      <c r="U626" s="89" t="s">
        <v>2</v>
      </c>
      <c r="V626" s="88" t="s">
        <v>3</v>
      </c>
      <c r="W626" s="88" t="s">
        <v>4</v>
      </c>
      <c r="X626" s="88" t="s">
        <v>5</v>
      </c>
      <c r="Y626" s="87" t="s">
        <v>0</v>
      </c>
      <c r="Z626" s="88" t="s">
        <v>1</v>
      </c>
      <c r="AA626" s="89" t="s">
        <v>2</v>
      </c>
      <c r="AB626" s="88" t="s">
        <v>3</v>
      </c>
      <c r="AC626" s="88" t="s">
        <v>4</v>
      </c>
      <c r="AD626" s="88" t="s">
        <v>5</v>
      </c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90"/>
      <c r="B637" s="91"/>
      <c r="C637" s="92"/>
      <c r="D637" s="92"/>
      <c r="E637" s="92"/>
      <c r="F637" s="93"/>
      <c r="G637" s="90"/>
      <c r="H637" s="91"/>
      <c r="I637" s="92"/>
      <c r="J637" s="92"/>
      <c r="K637" s="92"/>
      <c r="L637" s="93"/>
      <c r="M637" s="90"/>
      <c r="N637" s="91"/>
      <c r="O637" s="92"/>
      <c r="P637" s="92"/>
      <c r="Q637" s="92"/>
      <c r="R637" s="93"/>
      <c r="S637" s="90"/>
      <c r="T637" s="91"/>
      <c r="U637" s="92"/>
      <c r="V637" s="92"/>
      <c r="W637" s="92"/>
      <c r="X637" s="93"/>
      <c r="Y637" s="90"/>
      <c r="Z637" s="91"/>
      <c r="AA637" s="92"/>
      <c r="AB637" s="92"/>
      <c r="AC637" s="92"/>
      <c r="AD637" s="93"/>
    </row>
    <row r="638" spans="1:30" ht="15.75" x14ac:dyDescent="0.25">
      <c r="A638" s="90"/>
      <c r="B638" s="91"/>
      <c r="C638" s="92"/>
      <c r="D638" s="92"/>
      <c r="E638" s="92"/>
      <c r="F638" s="93"/>
      <c r="G638" s="90"/>
      <c r="H638" s="91"/>
      <c r="I638" s="92"/>
      <c r="J638" s="92"/>
      <c r="K638" s="92"/>
      <c r="L638" s="93"/>
      <c r="M638" s="90"/>
      <c r="N638" s="91"/>
      <c r="O638" s="92"/>
      <c r="P638" s="92"/>
      <c r="Q638" s="92"/>
      <c r="R638" s="93"/>
      <c r="S638" s="90"/>
      <c r="T638" s="91"/>
      <c r="U638" s="92"/>
      <c r="V638" s="92"/>
      <c r="W638" s="92"/>
      <c r="X638" s="93"/>
      <c r="Y638" s="90"/>
      <c r="Z638" s="91"/>
      <c r="AA638" s="92"/>
      <c r="AB638" s="92"/>
      <c r="AC638" s="92"/>
      <c r="AD638" s="93"/>
    </row>
    <row r="639" spans="1:30" ht="15.75" x14ac:dyDescent="0.25">
      <c r="A639" s="181">
        <f t="shared" ref="A639" si="168">A624+7</f>
        <v>44130</v>
      </c>
      <c r="B639" s="181"/>
      <c r="C639" s="181"/>
      <c r="D639" s="181"/>
      <c r="E639" s="181"/>
      <c r="F639" s="181"/>
      <c r="G639" s="181">
        <f t="shared" ref="G639" si="169">A639+1</f>
        <v>44131</v>
      </c>
      <c r="H639" s="181"/>
      <c r="I639" s="181"/>
      <c r="J639" s="181"/>
      <c r="K639" s="181"/>
      <c r="L639" s="181"/>
      <c r="M639" s="181">
        <f t="shared" ref="M639" si="170">G639+1</f>
        <v>44132</v>
      </c>
      <c r="N639" s="181"/>
      <c r="O639" s="181"/>
      <c r="P639" s="181"/>
      <c r="Q639" s="181"/>
      <c r="R639" s="181"/>
      <c r="S639" s="181">
        <f t="shared" ref="S639" si="171">M639+1</f>
        <v>44133</v>
      </c>
      <c r="T639" s="181"/>
      <c r="U639" s="181"/>
      <c r="V639" s="181"/>
      <c r="W639" s="181"/>
      <c r="X639" s="181"/>
      <c r="Y639" s="181">
        <f t="shared" ref="Y639" si="172">S639+1</f>
        <v>44134</v>
      </c>
      <c r="Z639" s="181"/>
      <c r="AA639" s="181"/>
      <c r="AB639" s="181"/>
      <c r="AC639" s="181"/>
      <c r="AD639" s="181"/>
    </row>
    <row r="640" spans="1:30" ht="15.75" x14ac:dyDescent="0.25">
      <c r="A640" s="182"/>
      <c r="B640" s="183"/>
      <c r="C640" s="183"/>
      <c r="D640" s="183"/>
      <c r="E640" s="183"/>
      <c r="F640" s="184"/>
      <c r="G640" s="182"/>
      <c r="H640" s="183"/>
      <c r="I640" s="183"/>
      <c r="J640" s="183"/>
      <c r="K640" s="183"/>
      <c r="L640" s="184"/>
      <c r="M640" s="182"/>
      <c r="N640" s="183"/>
      <c r="O640" s="183"/>
      <c r="P640" s="183"/>
      <c r="Q640" s="183"/>
      <c r="R640" s="184"/>
      <c r="S640" s="182"/>
      <c r="T640" s="183"/>
      <c r="U640" s="183"/>
      <c r="V640" s="183"/>
      <c r="W640" s="183"/>
      <c r="X640" s="184"/>
      <c r="Y640" s="182"/>
      <c r="Z640" s="183"/>
      <c r="AA640" s="183"/>
      <c r="AB640" s="183"/>
      <c r="AC640" s="183"/>
      <c r="AD640" s="184"/>
    </row>
    <row r="641" spans="1:30" ht="15.75" x14ac:dyDescent="0.25">
      <c r="A641" s="87" t="s">
        <v>0</v>
      </c>
      <c r="B641" s="88" t="s">
        <v>1</v>
      </c>
      <c r="C641" s="89" t="s">
        <v>2</v>
      </c>
      <c r="D641" s="88" t="s">
        <v>3</v>
      </c>
      <c r="E641" s="88" t="s">
        <v>4</v>
      </c>
      <c r="F641" s="88" t="s">
        <v>5</v>
      </c>
      <c r="G641" s="87" t="s">
        <v>0</v>
      </c>
      <c r="H641" s="88" t="s">
        <v>1</v>
      </c>
      <c r="I641" s="89" t="s">
        <v>2</v>
      </c>
      <c r="J641" s="88" t="s">
        <v>3</v>
      </c>
      <c r="K641" s="88" t="s">
        <v>4</v>
      </c>
      <c r="L641" s="88" t="s">
        <v>5</v>
      </c>
      <c r="M641" s="87" t="s">
        <v>0</v>
      </c>
      <c r="N641" s="88" t="s">
        <v>1</v>
      </c>
      <c r="O641" s="89" t="s">
        <v>2</v>
      </c>
      <c r="P641" s="88" t="s">
        <v>3</v>
      </c>
      <c r="Q641" s="88" t="s">
        <v>4</v>
      </c>
      <c r="R641" s="88" t="s">
        <v>5</v>
      </c>
      <c r="S641" s="87" t="s">
        <v>0</v>
      </c>
      <c r="T641" s="88" t="s">
        <v>1</v>
      </c>
      <c r="U641" s="89" t="s">
        <v>2</v>
      </c>
      <c r="V641" s="88" t="s">
        <v>3</v>
      </c>
      <c r="W641" s="88" t="s">
        <v>4</v>
      </c>
      <c r="X641" s="88" t="s">
        <v>5</v>
      </c>
      <c r="Y641" s="87" t="s">
        <v>0</v>
      </c>
      <c r="Z641" s="88" t="s">
        <v>1</v>
      </c>
      <c r="AA641" s="89" t="s">
        <v>2</v>
      </c>
      <c r="AB641" s="88" t="s">
        <v>3</v>
      </c>
      <c r="AC641" s="88" t="s">
        <v>4</v>
      </c>
      <c r="AD641" s="88" t="s">
        <v>5</v>
      </c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90"/>
      <c r="B652" s="91"/>
      <c r="C652" s="92"/>
      <c r="D652" s="92"/>
      <c r="E652" s="92"/>
      <c r="F652" s="93"/>
      <c r="G652" s="90"/>
      <c r="H652" s="91"/>
      <c r="I652" s="92"/>
      <c r="J652" s="92"/>
      <c r="K652" s="92"/>
      <c r="L652" s="93"/>
      <c r="M652" s="90"/>
      <c r="N652" s="91"/>
      <c r="O652" s="92"/>
      <c r="P652" s="92"/>
      <c r="Q652" s="92"/>
      <c r="R652" s="93"/>
      <c r="S652" s="90"/>
      <c r="T652" s="91"/>
      <c r="U652" s="92"/>
      <c r="V652" s="92"/>
      <c r="W652" s="92"/>
      <c r="X652" s="93"/>
      <c r="Y652" s="90"/>
      <c r="Z652" s="91"/>
      <c r="AA652" s="92"/>
      <c r="AB652" s="92"/>
      <c r="AC652" s="92"/>
      <c r="AD652" s="93"/>
    </row>
    <row r="653" spans="1:30" ht="15.75" x14ac:dyDescent="0.25">
      <c r="A653" s="90"/>
      <c r="B653" s="91"/>
      <c r="C653" s="92"/>
      <c r="D653" s="92"/>
      <c r="E653" s="92"/>
      <c r="F653" s="93"/>
      <c r="G653" s="90"/>
      <c r="H653" s="91"/>
      <c r="I653" s="92"/>
      <c r="J653" s="92"/>
      <c r="K653" s="92"/>
      <c r="L653" s="93"/>
      <c r="M653" s="90"/>
      <c r="N653" s="91"/>
      <c r="O653" s="92"/>
      <c r="P653" s="92"/>
      <c r="Q653" s="92"/>
      <c r="R653" s="93"/>
      <c r="S653" s="90"/>
      <c r="T653" s="91"/>
      <c r="U653" s="92"/>
      <c r="V653" s="92"/>
      <c r="W653" s="92"/>
      <c r="X653" s="93"/>
      <c r="Y653" s="90"/>
      <c r="Z653" s="91"/>
      <c r="AA653" s="92"/>
      <c r="AB653" s="92"/>
      <c r="AC653" s="92"/>
      <c r="AD653" s="93"/>
    </row>
    <row r="654" spans="1:30" ht="15.75" x14ac:dyDescent="0.25">
      <c r="A654" s="181">
        <f t="shared" ref="A654" si="173">A639+7</f>
        <v>44137</v>
      </c>
      <c r="B654" s="181"/>
      <c r="C654" s="181"/>
      <c r="D654" s="181"/>
      <c r="E654" s="181"/>
      <c r="F654" s="181"/>
      <c r="G654" s="181">
        <f t="shared" ref="G654" si="174">A654+1</f>
        <v>44138</v>
      </c>
      <c r="H654" s="181"/>
      <c r="I654" s="181"/>
      <c r="J654" s="181"/>
      <c r="K654" s="181"/>
      <c r="L654" s="181"/>
      <c r="M654" s="181">
        <f t="shared" ref="M654" si="175">G654+1</f>
        <v>44139</v>
      </c>
      <c r="N654" s="181"/>
      <c r="O654" s="181"/>
      <c r="P654" s="181"/>
      <c r="Q654" s="181"/>
      <c r="R654" s="181"/>
      <c r="S654" s="181">
        <f t="shared" ref="S654" si="176">M654+1</f>
        <v>44140</v>
      </c>
      <c r="T654" s="181"/>
      <c r="U654" s="181"/>
      <c r="V654" s="181"/>
      <c r="W654" s="181"/>
      <c r="X654" s="181"/>
      <c r="Y654" s="181">
        <f t="shared" ref="Y654" si="177">S654+1</f>
        <v>44141</v>
      </c>
      <c r="Z654" s="181"/>
      <c r="AA654" s="181"/>
      <c r="AB654" s="181"/>
      <c r="AC654" s="181"/>
      <c r="AD654" s="181"/>
    </row>
    <row r="655" spans="1:30" ht="15.75" x14ac:dyDescent="0.25">
      <c r="A655" s="182"/>
      <c r="B655" s="183"/>
      <c r="C655" s="183"/>
      <c r="D655" s="183"/>
      <c r="E655" s="183"/>
      <c r="F655" s="184"/>
      <c r="G655" s="182"/>
      <c r="H655" s="183"/>
      <c r="I655" s="183"/>
      <c r="J655" s="183"/>
      <c r="K655" s="183"/>
      <c r="L655" s="184"/>
      <c r="M655" s="182"/>
      <c r="N655" s="183"/>
      <c r="O655" s="183"/>
      <c r="P655" s="183"/>
      <c r="Q655" s="183"/>
      <c r="R655" s="184"/>
      <c r="S655" s="182"/>
      <c r="T655" s="183"/>
      <c r="U655" s="183"/>
      <c r="V655" s="183"/>
      <c r="W655" s="183"/>
      <c r="X655" s="184"/>
      <c r="Y655" s="182"/>
      <c r="Z655" s="183"/>
      <c r="AA655" s="183"/>
      <c r="AB655" s="183"/>
      <c r="AC655" s="183"/>
      <c r="AD655" s="184"/>
    </row>
    <row r="656" spans="1:30" ht="15.75" x14ac:dyDescent="0.25">
      <c r="A656" s="87" t="s">
        <v>0</v>
      </c>
      <c r="B656" s="88" t="s">
        <v>1</v>
      </c>
      <c r="C656" s="89" t="s">
        <v>2</v>
      </c>
      <c r="D656" s="88" t="s">
        <v>3</v>
      </c>
      <c r="E656" s="88" t="s">
        <v>4</v>
      </c>
      <c r="F656" s="88" t="s">
        <v>5</v>
      </c>
      <c r="G656" s="87" t="s">
        <v>0</v>
      </c>
      <c r="H656" s="88" t="s">
        <v>1</v>
      </c>
      <c r="I656" s="89" t="s">
        <v>2</v>
      </c>
      <c r="J656" s="88" t="s">
        <v>3</v>
      </c>
      <c r="K656" s="88" t="s">
        <v>4</v>
      </c>
      <c r="L656" s="88" t="s">
        <v>5</v>
      </c>
      <c r="M656" s="87" t="s">
        <v>0</v>
      </c>
      <c r="N656" s="88" t="s">
        <v>1</v>
      </c>
      <c r="O656" s="89" t="s">
        <v>2</v>
      </c>
      <c r="P656" s="88" t="s">
        <v>3</v>
      </c>
      <c r="Q656" s="88" t="s">
        <v>4</v>
      </c>
      <c r="R656" s="88" t="s">
        <v>5</v>
      </c>
      <c r="S656" s="87" t="s">
        <v>0</v>
      </c>
      <c r="T656" s="88" t="s">
        <v>1</v>
      </c>
      <c r="U656" s="89" t="s">
        <v>2</v>
      </c>
      <c r="V656" s="88" t="s">
        <v>3</v>
      </c>
      <c r="W656" s="88" t="s">
        <v>4</v>
      </c>
      <c r="X656" s="88" t="s">
        <v>5</v>
      </c>
      <c r="Y656" s="87" t="s">
        <v>0</v>
      </c>
      <c r="Z656" s="88" t="s">
        <v>1</v>
      </c>
      <c r="AA656" s="89" t="s">
        <v>2</v>
      </c>
      <c r="AB656" s="88" t="s">
        <v>3</v>
      </c>
      <c r="AC656" s="88" t="s">
        <v>4</v>
      </c>
      <c r="AD656" s="88" t="s">
        <v>5</v>
      </c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90"/>
      <c r="B667" s="91"/>
      <c r="C667" s="92"/>
      <c r="D667" s="92"/>
      <c r="E667" s="92"/>
      <c r="F667" s="93"/>
      <c r="G667" s="90"/>
      <c r="H667" s="91"/>
      <c r="I667" s="92"/>
      <c r="J667" s="92"/>
      <c r="K667" s="92"/>
      <c r="L667" s="93"/>
      <c r="M667" s="90"/>
      <c r="N667" s="91"/>
      <c r="O667" s="92"/>
      <c r="P667" s="92"/>
      <c r="Q667" s="92"/>
      <c r="R667" s="93"/>
      <c r="S667" s="90"/>
      <c r="T667" s="91"/>
      <c r="U667" s="92"/>
      <c r="V667" s="92"/>
      <c r="W667" s="92"/>
      <c r="X667" s="93"/>
      <c r="Y667" s="90"/>
      <c r="Z667" s="91"/>
      <c r="AA667" s="92"/>
      <c r="AB667" s="92"/>
      <c r="AC667" s="92"/>
      <c r="AD667" s="93"/>
    </row>
    <row r="668" spans="1:30" ht="15.75" x14ac:dyDescent="0.25">
      <c r="A668" s="90"/>
      <c r="B668" s="91"/>
      <c r="C668" s="92"/>
      <c r="D668" s="92"/>
      <c r="E668" s="92"/>
      <c r="F668" s="93"/>
      <c r="G668" s="90"/>
      <c r="H668" s="91"/>
      <c r="I668" s="92"/>
      <c r="J668" s="92"/>
      <c r="K668" s="92"/>
      <c r="L668" s="93"/>
      <c r="M668" s="90"/>
      <c r="N668" s="91"/>
      <c r="O668" s="92"/>
      <c r="P668" s="92"/>
      <c r="Q668" s="92"/>
      <c r="R668" s="93"/>
      <c r="S668" s="90"/>
      <c r="T668" s="91"/>
      <c r="U668" s="92"/>
      <c r="V668" s="92"/>
      <c r="W668" s="92"/>
      <c r="X668" s="93"/>
      <c r="Y668" s="90"/>
      <c r="Z668" s="91"/>
      <c r="AA668" s="92"/>
      <c r="AB668" s="92"/>
      <c r="AC668" s="92"/>
      <c r="AD668" s="93"/>
    </row>
    <row r="669" spans="1:30" ht="15.75" x14ac:dyDescent="0.25">
      <c r="A669" s="181">
        <f t="shared" ref="A669" si="178">A654+7</f>
        <v>44144</v>
      </c>
      <c r="B669" s="181"/>
      <c r="C669" s="181"/>
      <c r="D669" s="181"/>
      <c r="E669" s="181"/>
      <c r="F669" s="181"/>
      <c r="G669" s="181">
        <f t="shared" ref="G669" si="179">A669+1</f>
        <v>44145</v>
      </c>
      <c r="H669" s="181"/>
      <c r="I669" s="181"/>
      <c r="J669" s="181"/>
      <c r="K669" s="181"/>
      <c r="L669" s="181"/>
      <c r="M669" s="181">
        <f t="shared" ref="M669" si="180">G669+1</f>
        <v>44146</v>
      </c>
      <c r="N669" s="181"/>
      <c r="O669" s="181"/>
      <c r="P669" s="181"/>
      <c r="Q669" s="181"/>
      <c r="R669" s="181"/>
      <c r="S669" s="181">
        <f t="shared" ref="S669" si="181">M669+1</f>
        <v>44147</v>
      </c>
      <c r="T669" s="181"/>
      <c r="U669" s="181"/>
      <c r="V669" s="181"/>
      <c r="W669" s="181"/>
      <c r="X669" s="181"/>
      <c r="Y669" s="181">
        <f t="shared" ref="Y669" si="182">S669+1</f>
        <v>44148</v>
      </c>
      <c r="Z669" s="181"/>
      <c r="AA669" s="181"/>
      <c r="AB669" s="181"/>
      <c r="AC669" s="181"/>
      <c r="AD669" s="181"/>
    </row>
    <row r="670" spans="1:30" ht="15.75" x14ac:dyDescent="0.25">
      <c r="A670" s="182"/>
      <c r="B670" s="183"/>
      <c r="C670" s="183"/>
      <c r="D670" s="183"/>
      <c r="E670" s="183"/>
      <c r="F670" s="184"/>
      <c r="G670" s="182"/>
      <c r="H670" s="183"/>
      <c r="I670" s="183"/>
      <c r="J670" s="183"/>
      <c r="K670" s="183"/>
      <c r="L670" s="184"/>
      <c r="M670" s="182"/>
      <c r="N670" s="183"/>
      <c r="O670" s="183"/>
      <c r="P670" s="183"/>
      <c r="Q670" s="183"/>
      <c r="R670" s="184"/>
      <c r="S670" s="182"/>
      <c r="T670" s="183"/>
      <c r="U670" s="183"/>
      <c r="V670" s="183"/>
      <c r="W670" s="183"/>
      <c r="X670" s="184"/>
      <c r="Y670" s="182"/>
      <c r="Z670" s="183"/>
      <c r="AA670" s="183"/>
      <c r="AB670" s="183"/>
      <c r="AC670" s="183"/>
      <c r="AD670" s="184"/>
    </row>
    <row r="671" spans="1:30" ht="15.75" x14ac:dyDescent="0.25">
      <c r="A671" s="87" t="s">
        <v>0</v>
      </c>
      <c r="B671" s="88" t="s">
        <v>1</v>
      </c>
      <c r="C671" s="89" t="s">
        <v>2</v>
      </c>
      <c r="D671" s="88" t="s">
        <v>3</v>
      </c>
      <c r="E671" s="88" t="s">
        <v>4</v>
      </c>
      <c r="F671" s="88" t="s">
        <v>5</v>
      </c>
      <c r="G671" s="87" t="s">
        <v>0</v>
      </c>
      <c r="H671" s="88" t="s">
        <v>1</v>
      </c>
      <c r="I671" s="89" t="s">
        <v>2</v>
      </c>
      <c r="J671" s="88" t="s">
        <v>3</v>
      </c>
      <c r="K671" s="88" t="s">
        <v>4</v>
      </c>
      <c r="L671" s="88" t="s">
        <v>5</v>
      </c>
      <c r="M671" s="87" t="s">
        <v>0</v>
      </c>
      <c r="N671" s="88" t="s">
        <v>1</v>
      </c>
      <c r="O671" s="89" t="s">
        <v>2</v>
      </c>
      <c r="P671" s="88" t="s">
        <v>3</v>
      </c>
      <c r="Q671" s="88" t="s">
        <v>4</v>
      </c>
      <c r="R671" s="88" t="s">
        <v>5</v>
      </c>
      <c r="S671" s="87" t="s">
        <v>0</v>
      </c>
      <c r="T671" s="88" t="s">
        <v>1</v>
      </c>
      <c r="U671" s="89" t="s">
        <v>2</v>
      </c>
      <c r="V671" s="88" t="s">
        <v>3</v>
      </c>
      <c r="W671" s="88" t="s">
        <v>4</v>
      </c>
      <c r="X671" s="88" t="s">
        <v>5</v>
      </c>
      <c r="Y671" s="87" t="s">
        <v>0</v>
      </c>
      <c r="Z671" s="88" t="s">
        <v>1</v>
      </c>
      <c r="AA671" s="89" t="s">
        <v>2</v>
      </c>
      <c r="AB671" s="88" t="s">
        <v>3</v>
      </c>
      <c r="AC671" s="88" t="s">
        <v>4</v>
      </c>
      <c r="AD671" s="88" t="s">
        <v>5</v>
      </c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90"/>
      <c r="B682" s="91"/>
      <c r="C682" s="92"/>
      <c r="D682" s="92"/>
      <c r="E682" s="92"/>
      <c r="F682" s="93"/>
      <c r="G682" s="90"/>
      <c r="H682" s="91"/>
      <c r="I682" s="92"/>
      <c r="J682" s="92"/>
      <c r="K682" s="92"/>
      <c r="L682" s="93"/>
      <c r="M682" s="90"/>
      <c r="N682" s="91"/>
      <c r="O682" s="92"/>
      <c r="P682" s="92"/>
      <c r="Q682" s="92"/>
      <c r="R682" s="93"/>
      <c r="S682" s="90"/>
      <c r="T682" s="91"/>
      <c r="U682" s="92"/>
      <c r="V682" s="92"/>
      <c r="W682" s="92"/>
      <c r="X682" s="93"/>
      <c r="Y682" s="90"/>
      <c r="Z682" s="91"/>
      <c r="AA682" s="92"/>
      <c r="AB682" s="92"/>
      <c r="AC682" s="92"/>
      <c r="AD682" s="93"/>
    </row>
    <row r="683" spans="1:30" ht="15.75" x14ac:dyDescent="0.25">
      <c r="A683" s="90"/>
      <c r="B683" s="91"/>
      <c r="C683" s="92"/>
      <c r="D683" s="92"/>
      <c r="E683" s="92"/>
      <c r="F683" s="93"/>
      <c r="G683" s="90"/>
      <c r="H683" s="91"/>
      <c r="I683" s="92"/>
      <c r="J683" s="92"/>
      <c r="K683" s="92"/>
      <c r="L683" s="93"/>
      <c r="M683" s="90"/>
      <c r="N683" s="91"/>
      <c r="O683" s="92"/>
      <c r="P683" s="92"/>
      <c r="Q683" s="92"/>
      <c r="R683" s="93"/>
      <c r="S683" s="90"/>
      <c r="T683" s="91"/>
      <c r="U683" s="92"/>
      <c r="V683" s="92"/>
      <c r="W683" s="92"/>
      <c r="X683" s="93"/>
      <c r="Y683" s="90"/>
      <c r="Z683" s="91"/>
      <c r="AA683" s="92"/>
      <c r="AB683" s="92"/>
      <c r="AC683" s="92"/>
      <c r="AD683" s="93"/>
    </row>
    <row r="684" spans="1:30" ht="15.75" x14ac:dyDescent="0.25">
      <c r="A684" s="181">
        <f t="shared" ref="A684" si="183">A669+7</f>
        <v>44151</v>
      </c>
      <c r="B684" s="181"/>
      <c r="C684" s="181"/>
      <c r="D684" s="181"/>
      <c r="E684" s="181"/>
      <c r="F684" s="181"/>
      <c r="G684" s="181">
        <f t="shared" ref="G684" si="184">A684+1</f>
        <v>44152</v>
      </c>
      <c r="H684" s="181"/>
      <c r="I684" s="181"/>
      <c r="J684" s="181"/>
      <c r="K684" s="181"/>
      <c r="L684" s="181"/>
      <c r="M684" s="181">
        <f t="shared" ref="M684" si="185">G684+1</f>
        <v>44153</v>
      </c>
      <c r="N684" s="181"/>
      <c r="O684" s="181"/>
      <c r="P684" s="181"/>
      <c r="Q684" s="181"/>
      <c r="R684" s="181"/>
      <c r="S684" s="181">
        <f t="shared" ref="S684" si="186">M684+1</f>
        <v>44154</v>
      </c>
      <c r="T684" s="181"/>
      <c r="U684" s="181"/>
      <c r="V684" s="181"/>
      <c r="W684" s="181"/>
      <c r="X684" s="181"/>
      <c r="Y684" s="181">
        <f t="shared" ref="Y684" si="187">S684+1</f>
        <v>44155</v>
      </c>
      <c r="Z684" s="181"/>
      <c r="AA684" s="181"/>
      <c r="AB684" s="181"/>
      <c r="AC684" s="181"/>
      <c r="AD684" s="181"/>
    </row>
    <row r="685" spans="1:30" ht="15.75" x14ac:dyDescent="0.25">
      <c r="A685" s="182"/>
      <c r="B685" s="183"/>
      <c r="C685" s="183"/>
      <c r="D685" s="183"/>
      <c r="E685" s="183"/>
      <c r="F685" s="184"/>
      <c r="G685" s="182"/>
      <c r="H685" s="183"/>
      <c r="I685" s="183"/>
      <c r="J685" s="183"/>
      <c r="K685" s="183"/>
      <c r="L685" s="184"/>
      <c r="M685" s="182"/>
      <c r="N685" s="183"/>
      <c r="O685" s="183"/>
      <c r="P685" s="183"/>
      <c r="Q685" s="183"/>
      <c r="R685" s="184"/>
      <c r="S685" s="182"/>
      <c r="T685" s="183"/>
      <c r="U685" s="183"/>
      <c r="V685" s="183"/>
      <c r="W685" s="183"/>
      <c r="X685" s="184"/>
      <c r="Y685" s="182"/>
      <c r="Z685" s="183"/>
      <c r="AA685" s="183"/>
      <c r="AB685" s="183"/>
      <c r="AC685" s="183"/>
      <c r="AD685" s="184"/>
    </row>
    <row r="686" spans="1:30" ht="15.75" x14ac:dyDescent="0.25">
      <c r="A686" s="87" t="s">
        <v>0</v>
      </c>
      <c r="B686" s="88" t="s">
        <v>1</v>
      </c>
      <c r="C686" s="89" t="s">
        <v>2</v>
      </c>
      <c r="D686" s="88" t="s">
        <v>3</v>
      </c>
      <c r="E686" s="88" t="s">
        <v>4</v>
      </c>
      <c r="F686" s="88" t="s">
        <v>5</v>
      </c>
      <c r="G686" s="87" t="s">
        <v>0</v>
      </c>
      <c r="H686" s="88" t="s">
        <v>1</v>
      </c>
      <c r="I686" s="89" t="s">
        <v>2</v>
      </c>
      <c r="J686" s="88" t="s">
        <v>3</v>
      </c>
      <c r="K686" s="88" t="s">
        <v>4</v>
      </c>
      <c r="L686" s="88" t="s">
        <v>5</v>
      </c>
      <c r="M686" s="87" t="s">
        <v>0</v>
      </c>
      <c r="N686" s="88" t="s">
        <v>1</v>
      </c>
      <c r="O686" s="89" t="s">
        <v>2</v>
      </c>
      <c r="P686" s="88" t="s">
        <v>3</v>
      </c>
      <c r="Q686" s="88" t="s">
        <v>4</v>
      </c>
      <c r="R686" s="88" t="s">
        <v>5</v>
      </c>
      <c r="S686" s="87" t="s">
        <v>0</v>
      </c>
      <c r="T686" s="88" t="s">
        <v>1</v>
      </c>
      <c r="U686" s="89" t="s">
        <v>2</v>
      </c>
      <c r="V686" s="88" t="s">
        <v>3</v>
      </c>
      <c r="W686" s="88" t="s">
        <v>4</v>
      </c>
      <c r="X686" s="88" t="s">
        <v>5</v>
      </c>
      <c r="Y686" s="87" t="s">
        <v>0</v>
      </c>
      <c r="Z686" s="88" t="s">
        <v>1</v>
      </c>
      <c r="AA686" s="89" t="s">
        <v>2</v>
      </c>
      <c r="AB686" s="88" t="s">
        <v>3</v>
      </c>
      <c r="AC686" s="88" t="s">
        <v>4</v>
      </c>
      <c r="AD686" s="88" t="s">
        <v>5</v>
      </c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90"/>
      <c r="B697" s="91"/>
      <c r="C697" s="92"/>
      <c r="D697" s="92"/>
      <c r="E697" s="92"/>
      <c r="F697" s="93"/>
      <c r="G697" s="90"/>
      <c r="H697" s="91"/>
      <c r="I697" s="92"/>
      <c r="J697" s="92"/>
      <c r="K697" s="92"/>
      <c r="L697" s="93"/>
      <c r="M697" s="90"/>
      <c r="N697" s="91"/>
      <c r="O697" s="92"/>
      <c r="P697" s="92"/>
      <c r="Q697" s="92"/>
      <c r="R697" s="93"/>
      <c r="S697" s="90"/>
      <c r="T697" s="91"/>
      <c r="U697" s="92"/>
      <c r="V697" s="92"/>
      <c r="W697" s="92"/>
      <c r="X697" s="93"/>
      <c r="Y697" s="90"/>
      <c r="Z697" s="91"/>
      <c r="AA697" s="92"/>
      <c r="AB697" s="92"/>
      <c r="AC697" s="92"/>
      <c r="AD697" s="93"/>
    </row>
    <row r="698" spans="1:30" ht="15.75" x14ac:dyDescent="0.25">
      <c r="A698" s="90"/>
      <c r="B698" s="91"/>
      <c r="C698" s="92"/>
      <c r="D698" s="92"/>
      <c r="E698" s="92"/>
      <c r="F698" s="93"/>
      <c r="G698" s="90"/>
      <c r="H698" s="91"/>
      <c r="I698" s="92"/>
      <c r="J698" s="92"/>
      <c r="K698" s="92"/>
      <c r="L698" s="93"/>
      <c r="M698" s="90"/>
      <c r="N698" s="91"/>
      <c r="O698" s="92"/>
      <c r="P698" s="92"/>
      <c r="Q698" s="92"/>
      <c r="R698" s="93"/>
      <c r="S698" s="90"/>
      <c r="T698" s="91"/>
      <c r="U698" s="92"/>
      <c r="V698" s="92"/>
      <c r="W698" s="92"/>
      <c r="X698" s="93"/>
      <c r="Y698" s="90"/>
      <c r="Z698" s="91"/>
      <c r="AA698" s="92"/>
      <c r="AB698" s="92"/>
      <c r="AC698" s="92"/>
      <c r="AD698" s="93"/>
    </row>
    <row r="699" spans="1:30" ht="15.75" x14ac:dyDescent="0.25">
      <c r="A699" s="181">
        <f t="shared" ref="A699" si="188">A684+7</f>
        <v>44158</v>
      </c>
      <c r="B699" s="181"/>
      <c r="C699" s="181"/>
      <c r="D699" s="181"/>
      <c r="E699" s="181"/>
      <c r="F699" s="181"/>
      <c r="G699" s="181">
        <f t="shared" ref="G699" si="189">A699+1</f>
        <v>44159</v>
      </c>
      <c r="H699" s="181"/>
      <c r="I699" s="181"/>
      <c r="J699" s="181"/>
      <c r="K699" s="181"/>
      <c r="L699" s="181"/>
      <c r="M699" s="181">
        <f t="shared" ref="M699" si="190">G699+1</f>
        <v>44160</v>
      </c>
      <c r="N699" s="181"/>
      <c r="O699" s="181"/>
      <c r="P699" s="181"/>
      <c r="Q699" s="181"/>
      <c r="R699" s="181"/>
      <c r="S699" s="181">
        <f t="shared" ref="S699" si="191">M699+1</f>
        <v>44161</v>
      </c>
      <c r="T699" s="181"/>
      <c r="U699" s="181"/>
      <c r="V699" s="181"/>
      <c r="W699" s="181"/>
      <c r="X699" s="181"/>
      <c r="Y699" s="181">
        <f t="shared" ref="Y699" si="192">S699+1</f>
        <v>44162</v>
      </c>
      <c r="Z699" s="181"/>
      <c r="AA699" s="181"/>
      <c r="AB699" s="181"/>
      <c r="AC699" s="181"/>
      <c r="AD699" s="181"/>
    </row>
    <row r="700" spans="1:30" ht="15.75" x14ac:dyDescent="0.25">
      <c r="A700" s="182"/>
      <c r="B700" s="183"/>
      <c r="C700" s="183"/>
      <c r="D700" s="183"/>
      <c r="E700" s="183"/>
      <c r="F700" s="184"/>
      <c r="G700" s="182"/>
      <c r="H700" s="183"/>
      <c r="I700" s="183"/>
      <c r="J700" s="183"/>
      <c r="K700" s="183"/>
      <c r="L700" s="184"/>
      <c r="M700" s="182"/>
      <c r="N700" s="183"/>
      <c r="O700" s="183"/>
      <c r="P700" s="183"/>
      <c r="Q700" s="183"/>
      <c r="R700" s="184"/>
      <c r="S700" s="182"/>
      <c r="T700" s="183"/>
      <c r="U700" s="183"/>
      <c r="V700" s="183"/>
      <c r="W700" s="183"/>
      <c r="X700" s="184"/>
      <c r="Y700" s="182"/>
      <c r="Z700" s="183"/>
      <c r="AA700" s="183"/>
      <c r="AB700" s="183"/>
      <c r="AC700" s="183"/>
      <c r="AD700" s="184"/>
    </row>
    <row r="701" spans="1:30" ht="15.75" x14ac:dyDescent="0.25">
      <c r="A701" s="87" t="s">
        <v>0</v>
      </c>
      <c r="B701" s="88" t="s">
        <v>1</v>
      </c>
      <c r="C701" s="89" t="s">
        <v>2</v>
      </c>
      <c r="D701" s="88" t="s">
        <v>3</v>
      </c>
      <c r="E701" s="88" t="s">
        <v>4</v>
      </c>
      <c r="F701" s="88" t="s">
        <v>5</v>
      </c>
      <c r="G701" s="87" t="s">
        <v>0</v>
      </c>
      <c r="H701" s="88" t="s">
        <v>1</v>
      </c>
      <c r="I701" s="89" t="s">
        <v>2</v>
      </c>
      <c r="J701" s="88" t="s">
        <v>3</v>
      </c>
      <c r="K701" s="88" t="s">
        <v>4</v>
      </c>
      <c r="L701" s="88" t="s">
        <v>5</v>
      </c>
      <c r="M701" s="87" t="s">
        <v>0</v>
      </c>
      <c r="N701" s="88" t="s">
        <v>1</v>
      </c>
      <c r="O701" s="89" t="s">
        <v>2</v>
      </c>
      <c r="P701" s="88" t="s">
        <v>3</v>
      </c>
      <c r="Q701" s="88" t="s">
        <v>4</v>
      </c>
      <c r="R701" s="88" t="s">
        <v>5</v>
      </c>
      <c r="S701" s="87" t="s">
        <v>0</v>
      </c>
      <c r="T701" s="88" t="s">
        <v>1</v>
      </c>
      <c r="U701" s="89" t="s">
        <v>2</v>
      </c>
      <c r="V701" s="88" t="s">
        <v>3</v>
      </c>
      <c r="W701" s="88" t="s">
        <v>4</v>
      </c>
      <c r="X701" s="88" t="s">
        <v>5</v>
      </c>
      <c r="Y701" s="87" t="s">
        <v>0</v>
      </c>
      <c r="Z701" s="88" t="s">
        <v>1</v>
      </c>
      <c r="AA701" s="89" t="s">
        <v>2</v>
      </c>
      <c r="AB701" s="88" t="s">
        <v>3</v>
      </c>
      <c r="AC701" s="88" t="s">
        <v>4</v>
      </c>
      <c r="AD701" s="88" t="s">
        <v>5</v>
      </c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90"/>
      <c r="B712" s="91"/>
      <c r="C712" s="92"/>
      <c r="D712" s="92"/>
      <c r="E712" s="92"/>
      <c r="F712" s="93"/>
      <c r="G712" s="90"/>
      <c r="H712" s="91"/>
      <c r="I712" s="92"/>
      <c r="J712" s="92"/>
      <c r="K712" s="92"/>
      <c r="L712" s="93"/>
      <c r="M712" s="90"/>
      <c r="N712" s="91"/>
      <c r="O712" s="92"/>
      <c r="P712" s="92"/>
      <c r="Q712" s="92"/>
      <c r="R712" s="93"/>
      <c r="S712" s="90"/>
      <c r="T712" s="91"/>
      <c r="U712" s="92"/>
      <c r="V712" s="92"/>
      <c r="W712" s="92"/>
      <c r="X712" s="93"/>
      <c r="Y712" s="90"/>
      <c r="Z712" s="91"/>
      <c r="AA712" s="92"/>
      <c r="AB712" s="92"/>
      <c r="AC712" s="92"/>
      <c r="AD712" s="93"/>
    </row>
    <row r="713" spans="1:30" ht="15.75" x14ac:dyDescent="0.25">
      <c r="A713" s="90"/>
      <c r="B713" s="91"/>
      <c r="C713" s="92"/>
      <c r="D713" s="92"/>
      <c r="E713" s="92"/>
      <c r="F713" s="93"/>
      <c r="G713" s="90"/>
      <c r="H713" s="91"/>
      <c r="I713" s="92"/>
      <c r="J713" s="92"/>
      <c r="K713" s="92"/>
      <c r="L713" s="93"/>
      <c r="M713" s="90"/>
      <c r="N713" s="91"/>
      <c r="O713" s="92"/>
      <c r="P713" s="92"/>
      <c r="Q713" s="92"/>
      <c r="R713" s="93"/>
      <c r="S713" s="90"/>
      <c r="T713" s="91"/>
      <c r="U713" s="92"/>
      <c r="V713" s="92"/>
      <c r="W713" s="92"/>
      <c r="X713" s="93"/>
      <c r="Y713" s="90"/>
      <c r="Z713" s="91"/>
      <c r="AA713" s="92"/>
      <c r="AB713" s="92"/>
      <c r="AC713" s="92"/>
      <c r="AD713" s="93"/>
    </row>
    <row r="714" spans="1:30" ht="15.75" x14ac:dyDescent="0.25">
      <c r="A714" s="181">
        <f t="shared" ref="A714" si="193">A699+7</f>
        <v>44165</v>
      </c>
      <c r="B714" s="181"/>
      <c r="C714" s="181"/>
      <c r="D714" s="181"/>
      <c r="E714" s="181"/>
      <c r="F714" s="181"/>
      <c r="G714" s="181">
        <f t="shared" ref="G714" si="194">A714+1</f>
        <v>44166</v>
      </c>
      <c r="H714" s="181"/>
      <c r="I714" s="181"/>
      <c r="J714" s="181"/>
      <c r="K714" s="181"/>
      <c r="L714" s="181"/>
      <c r="M714" s="181">
        <f t="shared" ref="M714" si="195">G714+1</f>
        <v>44167</v>
      </c>
      <c r="N714" s="181"/>
      <c r="O714" s="181"/>
      <c r="P714" s="181"/>
      <c r="Q714" s="181"/>
      <c r="R714" s="181"/>
      <c r="S714" s="181">
        <f t="shared" ref="S714" si="196">M714+1</f>
        <v>44168</v>
      </c>
      <c r="T714" s="181"/>
      <c r="U714" s="181"/>
      <c r="V714" s="181"/>
      <c r="W714" s="181"/>
      <c r="X714" s="181"/>
      <c r="Y714" s="181">
        <f t="shared" ref="Y714" si="197">S714+1</f>
        <v>44169</v>
      </c>
      <c r="Z714" s="181"/>
      <c r="AA714" s="181"/>
      <c r="AB714" s="181"/>
      <c r="AC714" s="181"/>
      <c r="AD714" s="181"/>
    </row>
    <row r="715" spans="1:30" ht="15.75" x14ac:dyDescent="0.25">
      <c r="A715" s="182"/>
      <c r="B715" s="183"/>
      <c r="C715" s="183"/>
      <c r="D715" s="183"/>
      <c r="E715" s="183"/>
      <c r="F715" s="184"/>
      <c r="G715" s="182"/>
      <c r="H715" s="183"/>
      <c r="I715" s="183"/>
      <c r="J715" s="183"/>
      <c r="K715" s="183"/>
      <c r="L715" s="184"/>
      <c r="M715" s="182"/>
      <c r="N715" s="183"/>
      <c r="O715" s="183"/>
      <c r="P715" s="183"/>
      <c r="Q715" s="183"/>
      <c r="R715" s="184"/>
      <c r="S715" s="182"/>
      <c r="T715" s="183"/>
      <c r="U715" s="183"/>
      <c r="V715" s="183"/>
      <c r="W715" s="183"/>
      <c r="X715" s="184"/>
      <c r="Y715" s="182"/>
      <c r="Z715" s="183"/>
      <c r="AA715" s="183"/>
      <c r="AB715" s="183"/>
      <c r="AC715" s="183"/>
      <c r="AD715" s="184"/>
    </row>
    <row r="716" spans="1:30" ht="15.75" x14ac:dyDescent="0.25">
      <c r="A716" s="87" t="s">
        <v>0</v>
      </c>
      <c r="B716" s="88" t="s">
        <v>1</v>
      </c>
      <c r="C716" s="89" t="s">
        <v>2</v>
      </c>
      <c r="D716" s="88" t="s">
        <v>3</v>
      </c>
      <c r="E716" s="88" t="s">
        <v>4</v>
      </c>
      <c r="F716" s="88" t="s">
        <v>5</v>
      </c>
      <c r="G716" s="87" t="s">
        <v>0</v>
      </c>
      <c r="H716" s="88" t="s">
        <v>1</v>
      </c>
      <c r="I716" s="89" t="s">
        <v>2</v>
      </c>
      <c r="J716" s="88" t="s">
        <v>3</v>
      </c>
      <c r="K716" s="88" t="s">
        <v>4</v>
      </c>
      <c r="L716" s="88" t="s">
        <v>5</v>
      </c>
      <c r="M716" s="87" t="s">
        <v>0</v>
      </c>
      <c r="N716" s="88" t="s">
        <v>1</v>
      </c>
      <c r="O716" s="89" t="s">
        <v>2</v>
      </c>
      <c r="P716" s="88" t="s">
        <v>3</v>
      </c>
      <c r="Q716" s="88" t="s">
        <v>4</v>
      </c>
      <c r="R716" s="88" t="s">
        <v>5</v>
      </c>
      <c r="S716" s="87" t="s">
        <v>0</v>
      </c>
      <c r="T716" s="88" t="s">
        <v>1</v>
      </c>
      <c r="U716" s="89" t="s">
        <v>2</v>
      </c>
      <c r="V716" s="88" t="s">
        <v>3</v>
      </c>
      <c r="W716" s="88" t="s">
        <v>4</v>
      </c>
      <c r="X716" s="88" t="s">
        <v>5</v>
      </c>
      <c r="Y716" s="87" t="s">
        <v>0</v>
      </c>
      <c r="Z716" s="88" t="s">
        <v>1</v>
      </c>
      <c r="AA716" s="89" t="s">
        <v>2</v>
      </c>
      <c r="AB716" s="88" t="s">
        <v>3</v>
      </c>
      <c r="AC716" s="88" t="s">
        <v>4</v>
      </c>
      <c r="AD716" s="88" t="s">
        <v>5</v>
      </c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90"/>
      <c r="B727" s="91"/>
      <c r="C727" s="92"/>
      <c r="D727" s="92"/>
      <c r="E727" s="92"/>
      <c r="F727" s="93"/>
      <c r="G727" s="90"/>
      <c r="H727" s="91"/>
      <c r="I727" s="92"/>
      <c r="J727" s="92"/>
      <c r="K727" s="92"/>
      <c r="L727" s="93"/>
      <c r="M727" s="90"/>
      <c r="N727" s="91"/>
      <c r="O727" s="92"/>
      <c r="P727" s="92"/>
      <c r="Q727" s="92"/>
      <c r="R727" s="93"/>
      <c r="S727" s="90"/>
      <c r="T727" s="91"/>
      <c r="U727" s="92"/>
      <c r="V727" s="92"/>
      <c r="W727" s="92"/>
      <c r="X727" s="93"/>
      <c r="Y727" s="90"/>
      <c r="Z727" s="91"/>
      <c r="AA727" s="92"/>
      <c r="AB727" s="92"/>
      <c r="AC727" s="92"/>
      <c r="AD727" s="93"/>
    </row>
    <row r="728" spans="1:30" ht="15.75" x14ac:dyDescent="0.25">
      <c r="A728" s="90"/>
      <c r="B728" s="91"/>
      <c r="C728" s="92"/>
      <c r="D728" s="92"/>
      <c r="E728" s="92"/>
      <c r="F728" s="93"/>
      <c r="G728" s="90"/>
      <c r="H728" s="91"/>
      <c r="I728" s="92"/>
      <c r="J728" s="92"/>
      <c r="K728" s="92"/>
      <c r="L728" s="93"/>
      <c r="M728" s="90"/>
      <c r="N728" s="91"/>
      <c r="O728" s="92"/>
      <c r="P728" s="92"/>
      <c r="Q728" s="92"/>
      <c r="R728" s="93"/>
      <c r="S728" s="90"/>
      <c r="T728" s="91"/>
      <c r="U728" s="92"/>
      <c r="V728" s="92"/>
      <c r="W728" s="92"/>
      <c r="X728" s="93"/>
      <c r="Y728" s="90"/>
      <c r="Z728" s="91"/>
      <c r="AA728" s="92"/>
      <c r="AB728" s="92"/>
      <c r="AC728" s="92"/>
      <c r="AD728" s="93"/>
    </row>
    <row r="729" spans="1:30" ht="15.75" x14ac:dyDescent="0.25">
      <c r="A729" s="181">
        <f t="shared" ref="A729" si="198">A714+7</f>
        <v>44172</v>
      </c>
      <c r="B729" s="181"/>
      <c r="C729" s="181"/>
      <c r="D729" s="181"/>
      <c r="E729" s="181"/>
      <c r="F729" s="181"/>
      <c r="G729" s="181">
        <f t="shared" ref="G729" si="199">A729+1</f>
        <v>44173</v>
      </c>
      <c r="H729" s="181"/>
      <c r="I729" s="181"/>
      <c r="J729" s="181"/>
      <c r="K729" s="181"/>
      <c r="L729" s="181"/>
      <c r="M729" s="181">
        <f t="shared" ref="M729" si="200">G729+1</f>
        <v>44174</v>
      </c>
      <c r="N729" s="181"/>
      <c r="O729" s="181"/>
      <c r="P729" s="181"/>
      <c r="Q729" s="181"/>
      <c r="R729" s="181"/>
      <c r="S729" s="181">
        <f t="shared" ref="S729" si="201">M729+1</f>
        <v>44175</v>
      </c>
      <c r="T729" s="181"/>
      <c r="U729" s="181"/>
      <c r="V729" s="181"/>
      <c r="W729" s="181"/>
      <c r="X729" s="181"/>
      <c r="Y729" s="181">
        <f t="shared" ref="Y729" si="202">S729+1</f>
        <v>44176</v>
      </c>
      <c r="Z729" s="181"/>
      <c r="AA729" s="181"/>
      <c r="AB729" s="181"/>
      <c r="AC729" s="181"/>
      <c r="AD729" s="181"/>
    </row>
    <row r="730" spans="1:30" ht="15.75" x14ac:dyDescent="0.25">
      <c r="A730" s="182"/>
      <c r="B730" s="183"/>
      <c r="C730" s="183"/>
      <c r="D730" s="183"/>
      <c r="E730" s="183"/>
      <c r="F730" s="184"/>
      <c r="G730" s="182"/>
      <c r="H730" s="183"/>
      <c r="I730" s="183"/>
      <c r="J730" s="183"/>
      <c r="K730" s="183"/>
      <c r="L730" s="184"/>
      <c r="M730" s="182"/>
      <c r="N730" s="183"/>
      <c r="O730" s="183"/>
      <c r="P730" s="183"/>
      <c r="Q730" s="183"/>
      <c r="R730" s="184"/>
      <c r="S730" s="182"/>
      <c r="T730" s="183"/>
      <c r="U730" s="183"/>
      <c r="V730" s="183"/>
      <c r="W730" s="183"/>
      <c r="X730" s="184"/>
      <c r="Y730" s="182"/>
      <c r="Z730" s="183"/>
      <c r="AA730" s="183"/>
      <c r="AB730" s="183"/>
      <c r="AC730" s="183"/>
      <c r="AD730" s="184"/>
    </row>
    <row r="731" spans="1:30" ht="15.75" x14ac:dyDescent="0.25">
      <c r="A731" s="87" t="s">
        <v>0</v>
      </c>
      <c r="B731" s="88" t="s">
        <v>1</v>
      </c>
      <c r="C731" s="89" t="s">
        <v>2</v>
      </c>
      <c r="D731" s="88" t="s">
        <v>3</v>
      </c>
      <c r="E731" s="88" t="s">
        <v>4</v>
      </c>
      <c r="F731" s="88" t="s">
        <v>5</v>
      </c>
      <c r="G731" s="87" t="s">
        <v>0</v>
      </c>
      <c r="H731" s="88" t="s">
        <v>1</v>
      </c>
      <c r="I731" s="89" t="s">
        <v>2</v>
      </c>
      <c r="J731" s="88" t="s">
        <v>3</v>
      </c>
      <c r="K731" s="88" t="s">
        <v>4</v>
      </c>
      <c r="L731" s="88" t="s">
        <v>5</v>
      </c>
      <c r="M731" s="87" t="s">
        <v>0</v>
      </c>
      <c r="N731" s="88" t="s">
        <v>1</v>
      </c>
      <c r="O731" s="89" t="s">
        <v>2</v>
      </c>
      <c r="P731" s="88" t="s">
        <v>3</v>
      </c>
      <c r="Q731" s="88" t="s">
        <v>4</v>
      </c>
      <c r="R731" s="88" t="s">
        <v>5</v>
      </c>
      <c r="S731" s="87" t="s">
        <v>0</v>
      </c>
      <c r="T731" s="88" t="s">
        <v>1</v>
      </c>
      <c r="U731" s="89" t="s">
        <v>2</v>
      </c>
      <c r="V731" s="88" t="s">
        <v>3</v>
      </c>
      <c r="W731" s="88" t="s">
        <v>4</v>
      </c>
      <c r="X731" s="88" t="s">
        <v>5</v>
      </c>
      <c r="Y731" s="87" t="s">
        <v>0</v>
      </c>
      <c r="Z731" s="88" t="s">
        <v>1</v>
      </c>
      <c r="AA731" s="89" t="s">
        <v>2</v>
      </c>
      <c r="AB731" s="88" t="s">
        <v>3</v>
      </c>
      <c r="AC731" s="88" t="s">
        <v>4</v>
      </c>
      <c r="AD731" s="88" t="s">
        <v>5</v>
      </c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90"/>
      <c r="B742" s="91"/>
      <c r="C742" s="92"/>
      <c r="D742" s="92"/>
      <c r="E742" s="92"/>
      <c r="F742" s="93"/>
      <c r="G742" s="90"/>
      <c r="H742" s="91"/>
      <c r="I742" s="92"/>
      <c r="J742" s="92"/>
      <c r="K742" s="92"/>
      <c r="L742" s="93"/>
      <c r="M742" s="90"/>
      <c r="N742" s="91"/>
      <c r="O742" s="92"/>
      <c r="P742" s="92"/>
      <c r="Q742" s="92"/>
      <c r="R742" s="93"/>
      <c r="S742" s="90"/>
      <c r="T742" s="91"/>
      <c r="U742" s="92"/>
      <c r="V742" s="92"/>
      <c r="W742" s="92"/>
      <c r="X742" s="93"/>
      <c r="Y742" s="90"/>
      <c r="Z742" s="91"/>
      <c r="AA742" s="92"/>
      <c r="AB742" s="92"/>
      <c r="AC742" s="92"/>
      <c r="AD742" s="93"/>
    </row>
    <row r="743" spans="1:30" ht="15.75" x14ac:dyDescent="0.25">
      <c r="A743" s="90"/>
      <c r="B743" s="91"/>
      <c r="C743" s="92"/>
      <c r="D743" s="92"/>
      <c r="E743" s="92"/>
      <c r="F743" s="93"/>
      <c r="G743" s="90"/>
      <c r="H743" s="91"/>
      <c r="I743" s="92"/>
      <c r="J743" s="92"/>
      <c r="K743" s="92"/>
      <c r="L743" s="93"/>
      <c r="M743" s="90"/>
      <c r="N743" s="91"/>
      <c r="O743" s="92"/>
      <c r="P743" s="92"/>
      <c r="Q743" s="92"/>
      <c r="R743" s="93"/>
      <c r="S743" s="90"/>
      <c r="T743" s="91"/>
      <c r="U743" s="92"/>
      <c r="V743" s="92"/>
      <c r="W743" s="92"/>
      <c r="X743" s="93"/>
      <c r="Y743" s="90"/>
      <c r="Z743" s="91"/>
      <c r="AA743" s="92"/>
      <c r="AB743" s="92"/>
      <c r="AC743" s="92"/>
      <c r="AD743" s="93"/>
    </row>
    <row r="744" spans="1:30" ht="15.75" x14ac:dyDescent="0.25">
      <c r="A744" s="181">
        <f t="shared" ref="A744" si="203">A729+7</f>
        <v>44179</v>
      </c>
      <c r="B744" s="181"/>
      <c r="C744" s="181"/>
      <c r="D744" s="181"/>
      <c r="E744" s="181"/>
      <c r="F744" s="181"/>
      <c r="G744" s="181">
        <f t="shared" ref="G744" si="204">A744+1</f>
        <v>44180</v>
      </c>
      <c r="H744" s="181"/>
      <c r="I744" s="181"/>
      <c r="J744" s="181"/>
      <c r="K744" s="181"/>
      <c r="L744" s="181"/>
      <c r="M744" s="181">
        <f t="shared" ref="M744" si="205">G744+1</f>
        <v>44181</v>
      </c>
      <c r="N744" s="181"/>
      <c r="O744" s="181"/>
      <c r="P744" s="181"/>
      <c r="Q744" s="181"/>
      <c r="R744" s="181"/>
      <c r="S744" s="181">
        <f t="shared" ref="S744" si="206">M744+1</f>
        <v>44182</v>
      </c>
      <c r="T744" s="181"/>
      <c r="U744" s="181"/>
      <c r="V744" s="181"/>
      <c r="W744" s="181"/>
      <c r="X744" s="181"/>
      <c r="Y744" s="181">
        <f t="shared" ref="Y744" si="207">S744+1</f>
        <v>44183</v>
      </c>
      <c r="Z744" s="181"/>
      <c r="AA744" s="181"/>
      <c r="AB744" s="181"/>
      <c r="AC744" s="181"/>
      <c r="AD744" s="181"/>
    </row>
    <row r="745" spans="1:30" ht="15.75" x14ac:dyDescent="0.25">
      <c r="A745" s="182"/>
      <c r="B745" s="183"/>
      <c r="C745" s="183"/>
      <c r="D745" s="183"/>
      <c r="E745" s="183"/>
      <c r="F745" s="184"/>
      <c r="G745" s="182"/>
      <c r="H745" s="183"/>
      <c r="I745" s="183"/>
      <c r="J745" s="183"/>
      <c r="K745" s="183"/>
      <c r="L745" s="184"/>
      <c r="M745" s="182"/>
      <c r="N745" s="183"/>
      <c r="O745" s="183"/>
      <c r="P745" s="183"/>
      <c r="Q745" s="183"/>
      <c r="R745" s="184"/>
      <c r="S745" s="182"/>
      <c r="T745" s="183"/>
      <c r="U745" s="183"/>
      <c r="V745" s="183"/>
      <c r="W745" s="183"/>
      <c r="X745" s="184"/>
      <c r="Y745" s="182"/>
      <c r="Z745" s="183"/>
      <c r="AA745" s="183"/>
      <c r="AB745" s="183"/>
      <c r="AC745" s="183"/>
      <c r="AD745" s="184"/>
    </row>
    <row r="746" spans="1:30" ht="15.75" x14ac:dyDescent="0.25">
      <c r="A746" s="87" t="s">
        <v>0</v>
      </c>
      <c r="B746" s="88" t="s">
        <v>1</v>
      </c>
      <c r="C746" s="89" t="s">
        <v>2</v>
      </c>
      <c r="D746" s="88" t="s">
        <v>3</v>
      </c>
      <c r="E746" s="88" t="s">
        <v>4</v>
      </c>
      <c r="F746" s="88" t="s">
        <v>5</v>
      </c>
      <c r="G746" s="87" t="s">
        <v>0</v>
      </c>
      <c r="H746" s="88" t="s">
        <v>1</v>
      </c>
      <c r="I746" s="89" t="s">
        <v>2</v>
      </c>
      <c r="J746" s="88" t="s">
        <v>3</v>
      </c>
      <c r="K746" s="88" t="s">
        <v>4</v>
      </c>
      <c r="L746" s="88" t="s">
        <v>5</v>
      </c>
      <c r="M746" s="87" t="s">
        <v>0</v>
      </c>
      <c r="N746" s="88" t="s">
        <v>1</v>
      </c>
      <c r="O746" s="89" t="s">
        <v>2</v>
      </c>
      <c r="P746" s="88" t="s">
        <v>3</v>
      </c>
      <c r="Q746" s="88" t="s">
        <v>4</v>
      </c>
      <c r="R746" s="88" t="s">
        <v>5</v>
      </c>
      <c r="S746" s="87" t="s">
        <v>0</v>
      </c>
      <c r="T746" s="88" t="s">
        <v>1</v>
      </c>
      <c r="U746" s="89" t="s">
        <v>2</v>
      </c>
      <c r="V746" s="88" t="s">
        <v>3</v>
      </c>
      <c r="W746" s="88" t="s">
        <v>4</v>
      </c>
      <c r="X746" s="88" t="s">
        <v>5</v>
      </c>
      <c r="Y746" s="87" t="s">
        <v>0</v>
      </c>
      <c r="Z746" s="88" t="s">
        <v>1</v>
      </c>
      <c r="AA746" s="89" t="s">
        <v>2</v>
      </c>
      <c r="AB746" s="88" t="s">
        <v>3</v>
      </c>
      <c r="AC746" s="88" t="s">
        <v>4</v>
      </c>
      <c r="AD746" s="88" t="s">
        <v>5</v>
      </c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90"/>
      <c r="B757" s="91"/>
      <c r="C757" s="92"/>
      <c r="D757" s="92"/>
      <c r="E757" s="92"/>
      <c r="F757" s="93"/>
      <c r="G757" s="90"/>
      <c r="H757" s="91"/>
      <c r="I757" s="92"/>
      <c r="J757" s="92"/>
      <c r="K757" s="92"/>
      <c r="L757" s="93"/>
      <c r="M757" s="90"/>
      <c r="N757" s="91"/>
      <c r="O757" s="92"/>
      <c r="P757" s="92"/>
      <c r="Q757" s="92"/>
      <c r="R757" s="93"/>
      <c r="S757" s="90"/>
      <c r="T757" s="91"/>
      <c r="U757" s="92"/>
      <c r="V757" s="92"/>
      <c r="W757" s="92"/>
      <c r="X757" s="93"/>
      <c r="Y757" s="90"/>
      <c r="Z757" s="91"/>
      <c r="AA757" s="92"/>
      <c r="AB757" s="92"/>
      <c r="AC757" s="92"/>
      <c r="AD757" s="93"/>
    </row>
    <row r="758" spans="1:30" ht="15.75" x14ac:dyDescent="0.25">
      <c r="A758" s="90"/>
      <c r="B758" s="91"/>
      <c r="C758" s="92"/>
      <c r="D758" s="92"/>
      <c r="E758" s="92"/>
      <c r="F758" s="93"/>
      <c r="G758" s="90"/>
      <c r="H758" s="91"/>
      <c r="I758" s="92"/>
      <c r="J758" s="92"/>
      <c r="K758" s="92"/>
      <c r="L758" s="93"/>
      <c r="M758" s="90"/>
      <c r="N758" s="91"/>
      <c r="O758" s="92"/>
      <c r="P758" s="92"/>
      <c r="Q758" s="92"/>
      <c r="R758" s="93"/>
      <c r="S758" s="90"/>
      <c r="T758" s="91"/>
      <c r="U758" s="92"/>
      <c r="V758" s="92"/>
      <c r="W758" s="92"/>
      <c r="X758" s="93"/>
      <c r="Y758" s="90"/>
      <c r="Z758" s="91"/>
      <c r="AA758" s="92"/>
      <c r="AB758" s="92"/>
      <c r="AC758" s="92"/>
      <c r="AD758" s="93"/>
    </row>
    <row r="759" spans="1:30" ht="15.75" x14ac:dyDescent="0.25">
      <c r="A759" s="181">
        <f t="shared" ref="A759" si="208">A744+7</f>
        <v>44186</v>
      </c>
      <c r="B759" s="181"/>
      <c r="C759" s="181"/>
      <c r="D759" s="181"/>
      <c r="E759" s="181"/>
      <c r="F759" s="181"/>
      <c r="G759" s="181">
        <f t="shared" ref="G759" si="209">A759+1</f>
        <v>44187</v>
      </c>
      <c r="H759" s="181"/>
      <c r="I759" s="181"/>
      <c r="J759" s="181"/>
      <c r="K759" s="181"/>
      <c r="L759" s="181"/>
      <c r="M759" s="181">
        <f t="shared" ref="M759" si="210">G759+1</f>
        <v>44188</v>
      </c>
      <c r="N759" s="181"/>
      <c r="O759" s="181"/>
      <c r="P759" s="181"/>
      <c r="Q759" s="181"/>
      <c r="R759" s="181"/>
      <c r="S759" s="181">
        <f t="shared" ref="S759" si="211">M759+1</f>
        <v>44189</v>
      </c>
      <c r="T759" s="181"/>
      <c r="U759" s="181"/>
      <c r="V759" s="181"/>
      <c r="W759" s="181"/>
      <c r="X759" s="181"/>
      <c r="Y759" s="181">
        <f t="shared" ref="Y759" si="212">S759+1</f>
        <v>44190</v>
      </c>
      <c r="Z759" s="181"/>
      <c r="AA759" s="181"/>
      <c r="AB759" s="181"/>
      <c r="AC759" s="181"/>
      <c r="AD759" s="181"/>
    </row>
    <row r="760" spans="1:30" ht="15.75" x14ac:dyDescent="0.25">
      <c r="A760" s="182"/>
      <c r="B760" s="183"/>
      <c r="C760" s="183"/>
      <c r="D760" s="183"/>
      <c r="E760" s="183"/>
      <c r="F760" s="184"/>
      <c r="G760" s="182"/>
      <c r="H760" s="183"/>
      <c r="I760" s="183"/>
      <c r="J760" s="183"/>
      <c r="K760" s="183"/>
      <c r="L760" s="184"/>
      <c r="M760" s="182"/>
      <c r="N760" s="183"/>
      <c r="O760" s="183"/>
      <c r="P760" s="183"/>
      <c r="Q760" s="183"/>
      <c r="R760" s="184"/>
      <c r="S760" s="182"/>
      <c r="T760" s="183"/>
      <c r="U760" s="183"/>
      <c r="V760" s="183"/>
      <c r="W760" s="183"/>
      <c r="X760" s="184"/>
      <c r="Y760" s="182"/>
      <c r="Z760" s="183"/>
      <c r="AA760" s="183"/>
      <c r="AB760" s="183"/>
      <c r="AC760" s="183"/>
      <c r="AD760" s="184"/>
    </row>
    <row r="761" spans="1:30" ht="15.75" x14ac:dyDescent="0.25">
      <c r="A761" s="87" t="s">
        <v>0</v>
      </c>
      <c r="B761" s="88" t="s">
        <v>1</v>
      </c>
      <c r="C761" s="89" t="s">
        <v>2</v>
      </c>
      <c r="D761" s="88" t="s">
        <v>3</v>
      </c>
      <c r="E761" s="88" t="s">
        <v>4</v>
      </c>
      <c r="F761" s="88" t="s">
        <v>5</v>
      </c>
      <c r="G761" s="87" t="s">
        <v>0</v>
      </c>
      <c r="H761" s="88" t="s">
        <v>1</v>
      </c>
      <c r="I761" s="89" t="s">
        <v>2</v>
      </c>
      <c r="J761" s="88" t="s">
        <v>3</v>
      </c>
      <c r="K761" s="88" t="s">
        <v>4</v>
      </c>
      <c r="L761" s="88" t="s">
        <v>5</v>
      </c>
      <c r="M761" s="87" t="s">
        <v>0</v>
      </c>
      <c r="N761" s="88" t="s">
        <v>1</v>
      </c>
      <c r="O761" s="89" t="s">
        <v>2</v>
      </c>
      <c r="P761" s="88" t="s">
        <v>3</v>
      </c>
      <c r="Q761" s="88" t="s">
        <v>4</v>
      </c>
      <c r="R761" s="88" t="s">
        <v>5</v>
      </c>
      <c r="S761" s="87" t="s">
        <v>0</v>
      </c>
      <c r="T761" s="88" t="s">
        <v>1</v>
      </c>
      <c r="U761" s="89" t="s">
        <v>2</v>
      </c>
      <c r="V761" s="88" t="s">
        <v>3</v>
      </c>
      <c r="W761" s="88" t="s">
        <v>4</v>
      </c>
      <c r="X761" s="88" t="s">
        <v>5</v>
      </c>
      <c r="Y761" s="87" t="s">
        <v>0</v>
      </c>
      <c r="Z761" s="88" t="s">
        <v>1</v>
      </c>
      <c r="AA761" s="89" t="s">
        <v>2</v>
      </c>
      <c r="AB761" s="88" t="s">
        <v>3</v>
      </c>
      <c r="AC761" s="88" t="s">
        <v>4</v>
      </c>
      <c r="AD761" s="88" t="s">
        <v>5</v>
      </c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90"/>
      <c r="B772" s="91"/>
      <c r="C772" s="92"/>
      <c r="D772" s="92"/>
      <c r="E772" s="92"/>
      <c r="F772" s="93"/>
      <c r="G772" s="90"/>
      <c r="H772" s="91"/>
      <c r="I772" s="92"/>
      <c r="J772" s="92"/>
      <c r="K772" s="92"/>
      <c r="L772" s="93"/>
      <c r="M772" s="90"/>
      <c r="N772" s="91"/>
      <c r="O772" s="92"/>
      <c r="P772" s="92"/>
      <c r="Q772" s="92"/>
      <c r="R772" s="93"/>
      <c r="S772" s="90"/>
      <c r="T772" s="91"/>
      <c r="U772" s="92"/>
      <c r="V772" s="92"/>
      <c r="W772" s="92"/>
      <c r="X772" s="93"/>
      <c r="Y772" s="90"/>
      <c r="Z772" s="91"/>
      <c r="AA772" s="92"/>
      <c r="AB772" s="92"/>
      <c r="AC772" s="92"/>
      <c r="AD772" s="93"/>
    </row>
    <row r="773" spans="1:30" ht="15.75" x14ac:dyDescent="0.25">
      <c r="A773" s="90"/>
      <c r="B773" s="91"/>
      <c r="C773" s="92"/>
      <c r="D773" s="92"/>
      <c r="E773" s="92"/>
      <c r="F773" s="93"/>
      <c r="G773" s="90"/>
      <c r="H773" s="91"/>
      <c r="I773" s="92"/>
      <c r="J773" s="92"/>
      <c r="K773" s="92"/>
      <c r="L773" s="93"/>
      <c r="M773" s="90"/>
      <c r="N773" s="91"/>
      <c r="O773" s="92"/>
      <c r="P773" s="92"/>
      <c r="Q773" s="92"/>
      <c r="R773" s="93"/>
      <c r="S773" s="90"/>
      <c r="T773" s="91"/>
      <c r="U773" s="92"/>
      <c r="V773" s="92"/>
      <c r="W773" s="92"/>
      <c r="X773" s="93"/>
      <c r="Y773" s="90"/>
      <c r="Z773" s="91"/>
      <c r="AA773" s="92"/>
      <c r="AB773" s="92"/>
      <c r="AC773" s="92"/>
      <c r="AD773" s="93"/>
    </row>
    <row r="774" spans="1:30" ht="15.75" x14ac:dyDescent="0.25">
      <c r="A774" s="181">
        <f t="shared" ref="A774" si="213">A759+7</f>
        <v>44193</v>
      </c>
      <c r="B774" s="181"/>
      <c r="C774" s="181"/>
      <c r="D774" s="181"/>
      <c r="E774" s="181"/>
      <c r="F774" s="181"/>
      <c r="G774" s="181">
        <f t="shared" ref="G774" si="214">A774+1</f>
        <v>44194</v>
      </c>
      <c r="H774" s="181"/>
      <c r="I774" s="181"/>
      <c r="J774" s="181"/>
      <c r="K774" s="181"/>
      <c r="L774" s="181"/>
      <c r="M774" s="181">
        <f t="shared" ref="M774" si="215">G774+1</f>
        <v>44195</v>
      </c>
      <c r="N774" s="181"/>
      <c r="O774" s="181"/>
      <c r="P774" s="181"/>
      <c r="Q774" s="181"/>
      <c r="R774" s="181"/>
      <c r="S774" s="181">
        <f t="shared" ref="S774" si="216">M774+1</f>
        <v>44196</v>
      </c>
      <c r="T774" s="181"/>
      <c r="U774" s="181"/>
      <c r="V774" s="181"/>
      <c r="W774" s="181"/>
      <c r="X774" s="181"/>
      <c r="Y774" s="181">
        <f t="shared" ref="Y774" si="217">S774+1</f>
        <v>44197</v>
      </c>
      <c r="Z774" s="181"/>
      <c r="AA774" s="181"/>
      <c r="AB774" s="181"/>
      <c r="AC774" s="181"/>
      <c r="AD774" s="181"/>
    </row>
    <row r="775" spans="1:30" ht="15.75" x14ac:dyDescent="0.25">
      <c r="A775" s="182"/>
      <c r="B775" s="183"/>
      <c r="C775" s="183"/>
      <c r="D775" s="183"/>
      <c r="E775" s="183"/>
      <c r="F775" s="184"/>
      <c r="G775" s="182"/>
      <c r="H775" s="183"/>
      <c r="I775" s="183"/>
      <c r="J775" s="183"/>
      <c r="K775" s="183"/>
      <c r="L775" s="184"/>
      <c r="M775" s="182"/>
      <c r="N775" s="183"/>
      <c r="O775" s="183"/>
      <c r="P775" s="183"/>
      <c r="Q775" s="183"/>
      <c r="R775" s="184"/>
      <c r="S775" s="182"/>
      <c r="T775" s="183"/>
      <c r="U775" s="183"/>
      <c r="V775" s="183"/>
      <c r="W775" s="183"/>
      <c r="X775" s="184"/>
      <c r="Y775" s="182"/>
      <c r="Z775" s="183"/>
      <c r="AA775" s="183"/>
      <c r="AB775" s="183"/>
      <c r="AC775" s="183"/>
      <c r="AD775" s="184"/>
    </row>
    <row r="776" spans="1:30" ht="15.75" x14ac:dyDescent="0.25">
      <c r="A776" s="87" t="s">
        <v>0</v>
      </c>
      <c r="B776" s="88" t="s">
        <v>1</v>
      </c>
      <c r="C776" s="89" t="s">
        <v>2</v>
      </c>
      <c r="D776" s="88" t="s">
        <v>3</v>
      </c>
      <c r="E776" s="88" t="s">
        <v>4</v>
      </c>
      <c r="F776" s="88" t="s">
        <v>5</v>
      </c>
      <c r="G776" s="87" t="s">
        <v>0</v>
      </c>
      <c r="H776" s="88" t="s">
        <v>1</v>
      </c>
      <c r="I776" s="89" t="s">
        <v>2</v>
      </c>
      <c r="J776" s="88" t="s">
        <v>3</v>
      </c>
      <c r="K776" s="88" t="s">
        <v>4</v>
      </c>
      <c r="L776" s="88" t="s">
        <v>5</v>
      </c>
      <c r="M776" s="87" t="s">
        <v>0</v>
      </c>
      <c r="N776" s="88" t="s">
        <v>1</v>
      </c>
      <c r="O776" s="89" t="s">
        <v>2</v>
      </c>
      <c r="P776" s="88" t="s">
        <v>3</v>
      </c>
      <c r="Q776" s="88" t="s">
        <v>4</v>
      </c>
      <c r="R776" s="88" t="s">
        <v>5</v>
      </c>
      <c r="S776" s="87" t="s">
        <v>0</v>
      </c>
      <c r="T776" s="88" t="s">
        <v>1</v>
      </c>
      <c r="U776" s="89" t="s">
        <v>2</v>
      </c>
      <c r="V776" s="88" t="s">
        <v>3</v>
      </c>
      <c r="W776" s="88" t="s">
        <v>4</v>
      </c>
      <c r="X776" s="88" t="s">
        <v>5</v>
      </c>
      <c r="Y776" s="87" t="s">
        <v>0</v>
      </c>
      <c r="Z776" s="88" t="s">
        <v>1</v>
      </c>
      <c r="AA776" s="89" t="s">
        <v>2</v>
      </c>
      <c r="AB776" s="88" t="s">
        <v>3</v>
      </c>
      <c r="AC776" s="88" t="s">
        <v>4</v>
      </c>
      <c r="AD776" s="88" t="s">
        <v>5</v>
      </c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90"/>
      <c r="B787" s="91"/>
      <c r="C787" s="92"/>
      <c r="D787" s="92"/>
      <c r="E787" s="92"/>
      <c r="F787" s="93"/>
      <c r="G787" s="90"/>
      <c r="H787" s="91"/>
      <c r="I787" s="92"/>
      <c r="J787" s="92"/>
      <c r="K787" s="92"/>
      <c r="L787" s="93"/>
      <c r="M787" s="90"/>
      <c r="N787" s="91"/>
      <c r="O787" s="92"/>
      <c r="P787" s="92"/>
      <c r="Q787" s="92"/>
      <c r="R787" s="93"/>
      <c r="S787" s="90"/>
      <c r="T787" s="91"/>
      <c r="U787" s="92"/>
      <c r="V787" s="92"/>
      <c r="W787" s="92"/>
      <c r="X787" s="93"/>
      <c r="Y787" s="90"/>
      <c r="Z787" s="91"/>
      <c r="AA787" s="92"/>
      <c r="AB787" s="92"/>
      <c r="AC787" s="92"/>
      <c r="AD787" s="93"/>
    </row>
    <row r="788" spans="1:30" ht="15.75" x14ac:dyDescent="0.25">
      <c r="A788" s="90"/>
      <c r="B788" s="91"/>
      <c r="C788" s="92"/>
      <c r="D788" s="92"/>
      <c r="E788" s="92"/>
      <c r="F788" s="93"/>
      <c r="G788" s="90"/>
      <c r="H788" s="91"/>
      <c r="I788" s="92"/>
      <c r="J788" s="92"/>
      <c r="K788" s="92"/>
      <c r="L788" s="93"/>
      <c r="M788" s="90"/>
      <c r="N788" s="91"/>
      <c r="O788" s="92"/>
      <c r="P788" s="92"/>
      <c r="Q788" s="92"/>
      <c r="R788" s="93"/>
      <c r="S788" s="90"/>
      <c r="T788" s="91"/>
      <c r="U788" s="92"/>
      <c r="V788" s="92"/>
      <c r="W788" s="92"/>
      <c r="X788" s="93"/>
      <c r="Y788" s="90"/>
      <c r="Z788" s="91"/>
      <c r="AA788" s="92"/>
      <c r="AB788" s="92"/>
      <c r="AC788" s="92"/>
      <c r="AD788" s="93"/>
    </row>
    <row r="789" spans="1:30" ht="15.75" x14ac:dyDescent="0.25">
      <c r="A789" s="181">
        <f t="shared" ref="A789" si="218">A774+7</f>
        <v>44200</v>
      </c>
      <c r="B789" s="181"/>
      <c r="C789" s="181"/>
      <c r="D789" s="181"/>
      <c r="E789" s="181"/>
      <c r="F789" s="181"/>
      <c r="G789" s="181">
        <f t="shared" ref="G789" si="219">A789+1</f>
        <v>44201</v>
      </c>
      <c r="H789" s="181"/>
      <c r="I789" s="181"/>
      <c r="J789" s="181"/>
      <c r="K789" s="181"/>
      <c r="L789" s="181"/>
      <c r="M789" s="181">
        <f t="shared" ref="M789" si="220">G789+1</f>
        <v>44202</v>
      </c>
      <c r="N789" s="181"/>
      <c r="O789" s="181"/>
      <c r="P789" s="181"/>
      <c r="Q789" s="181"/>
      <c r="R789" s="181"/>
      <c r="S789" s="181">
        <f t="shared" ref="S789" si="221">M789+1</f>
        <v>44203</v>
      </c>
      <c r="T789" s="181"/>
      <c r="U789" s="181"/>
      <c r="V789" s="181"/>
      <c r="W789" s="181"/>
      <c r="X789" s="181"/>
      <c r="Y789" s="181">
        <f t="shared" ref="Y789" si="222">S789+1</f>
        <v>44204</v>
      </c>
      <c r="Z789" s="181"/>
      <c r="AA789" s="181"/>
      <c r="AB789" s="181"/>
      <c r="AC789" s="181"/>
      <c r="AD789" s="181"/>
    </row>
    <row r="790" spans="1:30" ht="15.75" x14ac:dyDescent="0.25">
      <c r="A790" s="182"/>
      <c r="B790" s="183"/>
      <c r="C790" s="183"/>
      <c r="D790" s="183"/>
      <c r="E790" s="183"/>
      <c r="F790" s="184"/>
      <c r="G790" s="182"/>
      <c r="H790" s="183"/>
      <c r="I790" s="183"/>
      <c r="J790" s="183"/>
      <c r="K790" s="183"/>
      <c r="L790" s="184"/>
      <c r="M790" s="182"/>
      <c r="N790" s="183"/>
      <c r="O790" s="183"/>
      <c r="P790" s="183"/>
      <c r="Q790" s="183"/>
      <c r="R790" s="184"/>
      <c r="S790" s="182"/>
      <c r="T790" s="183"/>
      <c r="U790" s="183"/>
      <c r="V790" s="183"/>
      <c r="W790" s="183"/>
      <c r="X790" s="184"/>
      <c r="Y790" s="182"/>
      <c r="Z790" s="183"/>
      <c r="AA790" s="183"/>
      <c r="AB790" s="183"/>
      <c r="AC790" s="183"/>
      <c r="AD790" s="184"/>
    </row>
    <row r="791" spans="1:30" ht="15.75" x14ac:dyDescent="0.25">
      <c r="A791" s="87" t="s">
        <v>0</v>
      </c>
      <c r="B791" s="88" t="s">
        <v>1</v>
      </c>
      <c r="C791" s="89" t="s">
        <v>2</v>
      </c>
      <c r="D791" s="88" t="s">
        <v>3</v>
      </c>
      <c r="E791" s="88" t="s">
        <v>4</v>
      </c>
      <c r="F791" s="88" t="s">
        <v>5</v>
      </c>
      <c r="G791" s="87" t="s">
        <v>0</v>
      </c>
      <c r="H791" s="88" t="s">
        <v>1</v>
      </c>
      <c r="I791" s="89" t="s">
        <v>2</v>
      </c>
      <c r="J791" s="88" t="s">
        <v>3</v>
      </c>
      <c r="K791" s="88" t="s">
        <v>4</v>
      </c>
      <c r="L791" s="88" t="s">
        <v>5</v>
      </c>
      <c r="M791" s="87" t="s">
        <v>0</v>
      </c>
      <c r="N791" s="88" t="s">
        <v>1</v>
      </c>
      <c r="O791" s="89" t="s">
        <v>2</v>
      </c>
      <c r="P791" s="88" t="s">
        <v>3</v>
      </c>
      <c r="Q791" s="88" t="s">
        <v>4</v>
      </c>
      <c r="R791" s="88" t="s">
        <v>5</v>
      </c>
      <c r="S791" s="87" t="s">
        <v>0</v>
      </c>
      <c r="T791" s="88" t="s">
        <v>1</v>
      </c>
      <c r="U791" s="89" t="s">
        <v>2</v>
      </c>
      <c r="V791" s="88" t="s">
        <v>3</v>
      </c>
      <c r="W791" s="88" t="s">
        <v>4</v>
      </c>
      <c r="X791" s="88" t="s">
        <v>5</v>
      </c>
      <c r="Y791" s="87" t="s">
        <v>0</v>
      </c>
      <c r="Z791" s="88" t="s">
        <v>1</v>
      </c>
      <c r="AA791" s="89" t="s">
        <v>2</v>
      </c>
      <c r="AB791" s="88" t="s">
        <v>3</v>
      </c>
      <c r="AC791" s="88" t="s">
        <v>4</v>
      </c>
      <c r="AD791" s="88" t="s">
        <v>5</v>
      </c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  <row r="802" spans="1:30" ht="15.75" x14ac:dyDescent="0.25">
      <c r="A802" s="90"/>
      <c r="B802" s="91"/>
      <c r="C802" s="92"/>
      <c r="D802" s="92"/>
      <c r="E802" s="92"/>
      <c r="F802" s="93"/>
      <c r="G802" s="90"/>
      <c r="H802" s="91"/>
      <c r="I802" s="92"/>
      <c r="J802" s="92"/>
      <c r="K802" s="92"/>
      <c r="L802" s="93"/>
      <c r="M802" s="90"/>
      <c r="N802" s="91"/>
      <c r="O802" s="92"/>
      <c r="P802" s="92"/>
      <c r="Q802" s="92"/>
      <c r="R802" s="93"/>
      <c r="S802" s="90"/>
      <c r="T802" s="91"/>
      <c r="U802" s="92"/>
      <c r="V802" s="92"/>
      <c r="W802" s="92"/>
      <c r="X802" s="93"/>
      <c r="Y802" s="90"/>
      <c r="Z802" s="91"/>
      <c r="AA802" s="92"/>
      <c r="AB802" s="92"/>
      <c r="AC802" s="92"/>
      <c r="AD802" s="93"/>
    </row>
    <row r="803" spans="1:30" ht="15.75" x14ac:dyDescent="0.25">
      <c r="A803" s="90"/>
      <c r="B803" s="91"/>
      <c r="C803" s="92"/>
      <c r="D803" s="92"/>
      <c r="E803" s="92"/>
      <c r="F803" s="93"/>
      <c r="G803" s="90"/>
      <c r="H803" s="91"/>
      <c r="I803" s="92"/>
      <c r="J803" s="92"/>
      <c r="K803" s="92"/>
      <c r="L803" s="93"/>
      <c r="M803" s="90"/>
      <c r="N803" s="91"/>
      <c r="O803" s="92"/>
      <c r="P803" s="92"/>
      <c r="Q803" s="92"/>
      <c r="R803" s="93"/>
      <c r="S803" s="90"/>
      <c r="T803" s="91"/>
      <c r="U803" s="92"/>
      <c r="V803" s="92"/>
      <c r="W803" s="92"/>
      <c r="X803" s="93"/>
      <c r="Y803" s="90"/>
      <c r="Z803" s="91"/>
      <c r="AA803" s="92"/>
      <c r="AB803" s="92"/>
      <c r="AC803" s="92"/>
      <c r="AD803" s="93"/>
    </row>
  </sheetData>
  <mergeCells count="450">
    <mergeCell ref="A774:F774"/>
    <mergeCell ref="G774:L774"/>
    <mergeCell ref="M774:R774"/>
    <mergeCell ref="S774:X774"/>
    <mergeCell ref="Y774:AD774"/>
    <mergeCell ref="A775:F775"/>
    <mergeCell ref="G775:L775"/>
    <mergeCell ref="M775:R775"/>
    <mergeCell ref="S775:X775"/>
    <mergeCell ref="Y775:AD775"/>
    <mergeCell ref="A759:F759"/>
    <mergeCell ref="G759:L759"/>
    <mergeCell ref="M759:R759"/>
    <mergeCell ref="S759:X759"/>
    <mergeCell ref="Y759:AD759"/>
    <mergeCell ref="A760:F760"/>
    <mergeCell ref="G760:L760"/>
    <mergeCell ref="M760:R760"/>
    <mergeCell ref="S760:X760"/>
    <mergeCell ref="Y760:AD760"/>
    <mergeCell ref="A744:F744"/>
    <mergeCell ref="G744:L744"/>
    <mergeCell ref="M744:R744"/>
    <mergeCell ref="S744:X744"/>
    <mergeCell ref="Y744:AD744"/>
    <mergeCell ref="A745:F745"/>
    <mergeCell ref="G745:L745"/>
    <mergeCell ref="M745:R745"/>
    <mergeCell ref="S745:X745"/>
    <mergeCell ref="Y745:AD745"/>
    <mergeCell ref="A729:F729"/>
    <mergeCell ref="G729:L729"/>
    <mergeCell ref="M729:R729"/>
    <mergeCell ref="S729:X729"/>
    <mergeCell ref="Y729:AD729"/>
    <mergeCell ref="A730:F730"/>
    <mergeCell ref="G730:L730"/>
    <mergeCell ref="M730:R730"/>
    <mergeCell ref="S730:X730"/>
    <mergeCell ref="Y730:AD730"/>
    <mergeCell ref="A714:F714"/>
    <mergeCell ref="G714:L714"/>
    <mergeCell ref="M714:R714"/>
    <mergeCell ref="S714:X714"/>
    <mergeCell ref="Y714:AD714"/>
    <mergeCell ref="A715:F715"/>
    <mergeCell ref="G715:L715"/>
    <mergeCell ref="M715:R715"/>
    <mergeCell ref="S715:X715"/>
    <mergeCell ref="Y715:AD715"/>
    <mergeCell ref="A684:F684"/>
    <mergeCell ref="G684:L684"/>
    <mergeCell ref="M684:R684"/>
    <mergeCell ref="S684:X684"/>
    <mergeCell ref="Y684:AD684"/>
    <mergeCell ref="A700:F700"/>
    <mergeCell ref="G700:L700"/>
    <mergeCell ref="M700:R700"/>
    <mergeCell ref="S700:X700"/>
    <mergeCell ref="Y700:AD700"/>
    <mergeCell ref="A699:F699"/>
    <mergeCell ref="G699:L699"/>
    <mergeCell ref="M699:R699"/>
    <mergeCell ref="S699:X699"/>
    <mergeCell ref="Y699:AD699"/>
    <mergeCell ref="A685:F685"/>
    <mergeCell ref="G685:L685"/>
    <mergeCell ref="M685:R685"/>
    <mergeCell ref="S685:X685"/>
    <mergeCell ref="Y685:AD685"/>
    <mergeCell ref="A669:F669"/>
    <mergeCell ref="G669:L669"/>
    <mergeCell ref="M669:R669"/>
    <mergeCell ref="S669:X669"/>
    <mergeCell ref="Y669:AD669"/>
    <mergeCell ref="A670:F670"/>
    <mergeCell ref="G670:L670"/>
    <mergeCell ref="M670:R670"/>
    <mergeCell ref="S670:X670"/>
    <mergeCell ref="Y670:AD670"/>
    <mergeCell ref="A654:F654"/>
    <mergeCell ref="G654:L654"/>
    <mergeCell ref="M654:R654"/>
    <mergeCell ref="S654:X654"/>
    <mergeCell ref="Y654:AD654"/>
    <mergeCell ref="A655:F655"/>
    <mergeCell ref="G655:L655"/>
    <mergeCell ref="M655:R655"/>
    <mergeCell ref="S655:X655"/>
    <mergeCell ref="Y655:AD655"/>
    <mergeCell ref="A639:F639"/>
    <mergeCell ref="G639:L639"/>
    <mergeCell ref="M639:R639"/>
    <mergeCell ref="S639:X639"/>
    <mergeCell ref="Y639:AD639"/>
    <mergeCell ref="A640:F640"/>
    <mergeCell ref="G640:L640"/>
    <mergeCell ref="M640:R640"/>
    <mergeCell ref="S640:X640"/>
    <mergeCell ref="Y640:AD640"/>
    <mergeCell ref="A624:F624"/>
    <mergeCell ref="G624:L624"/>
    <mergeCell ref="M624:R624"/>
    <mergeCell ref="S624:X624"/>
    <mergeCell ref="Y624:AD624"/>
    <mergeCell ref="A625:F625"/>
    <mergeCell ref="G625:L625"/>
    <mergeCell ref="M625:R625"/>
    <mergeCell ref="S625:X625"/>
    <mergeCell ref="Y625:AD625"/>
    <mergeCell ref="A609:F609"/>
    <mergeCell ref="G609:L609"/>
    <mergeCell ref="M609:R609"/>
    <mergeCell ref="S609:X609"/>
    <mergeCell ref="Y609:AD609"/>
    <mergeCell ref="A610:F610"/>
    <mergeCell ref="G610:L610"/>
    <mergeCell ref="M610:R610"/>
    <mergeCell ref="S610:X610"/>
    <mergeCell ref="Y610:AD610"/>
    <mergeCell ref="A579:F579"/>
    <mergeCell ref="G579:L579"/>
    <mergeCell ref="M579:R579"/>
    <mergeCell ref="S579:X579"/>
    <mergeCell ref="Y579:AD579"/>
    <mergeCell ref="A580:F580"/>
    <mergeCell ref="G580:L580"/>
    <mergeCell ref="M580:R580"/>
    <mergeCell ref="S580:X580"/>
    <mergeCell ref="Y580:AD580"/>
    <mergeCell ref="A564:F564"/>
    <mergeCell ref="G564:L564"/>
    <mergeCell ref="M564:R564"/>
    <mergeCell ref="S564:X564"/>
    <mergeCell ref="Y564:AD564"/>
    <mergeCell ref="A565:F565"/>
    <mergeCell ref="G565:L565"/>
    <mergeCell ref="M565:R565"/>
    <mergeCell ref="S565:X565"/>
    <mergeCell ref="Y565:AD565"/>
    <mergeCell ref="A549:F549"/>
    <mergeCell ref="G549:L549"/>
    <mergeCell ref="M549:R549"/>
    <mergeCell ref="S549:X549"/>
    <mergeCell ref="Y549:AD549"/>
    <mergeCell ref="A550:F550"/>
    <mergeCell ref="G550:L550"/>
    <mergeCell ref="M550:R550"/>
    <mergeCell ref="S550:X550"/>
    <mergeCell ref="Y550:AD550"/>
    <mergeCell ref="A519:F519"/>
    <mergeCell ref="G519:L519"/>
    <mergeCell ref="M519:R519"/>
    <mergeCell ref="S519:X519"/>
    <mergeCell ref="Y519:AD519"/>
    <mergeCell ref="A520:F520"/>
    <mergeCell ref="G520:L520"/>
    <mergeCell ref="M520:R520"/>
    <mergeCell ref="S520:X520"/>
    <mergeCell ref="Y520:AD520"/>
    <mergeCell ref="A429:F429"/>
    <mergeCell ref="G429:L429"/>
    <mergeCell ref="M429:R429"/>
    <mergeCell ref="S429:X429"/>
    <mergeCell ref="Y429:AD429"/>
    <mergeCell ref="A430:F430"/>
    <mergeCell ref="G430:L430"/>
    <mergeCell ref="M430:R430"/>
    <mergeCell ref="S430:X430"/>
    <mergeCell ref="Y430:AD430"/>
    <mergeCell ref="A384:F384"/>
    <mergeCell ref="G384:L384"/>
    <mergeCell ref="M384:R384"/>
    <mergeCell ref="S384:X384"/>
    <mergeCell ref="Y384:AD384"/>
    <mergeCell ref="A385:F385"/>
    <mergeCell ref="G385:L385"/>
    <mergeCell ref="M385:R385"/>
    <mergeCell ref="S385:X385"/>
    <mergeCell ref="Y385:AD385"/>
    <mergeCell ref="A369:F369"/>
    <mergeCell ref="G369:L369"/>
    <mergeCell ref="M369:R369"/>
    <mergeCell ref="S369:X369"/>
    <mergeCell ref="Y369:AD369"/>
    <mergeCell ref="A370:F370"/>
    <mergeCell ref="G370:L370"/>
    <mergeCell ref="M370:R370"/>
    <mergeCell ref="S370:X370"/>
    <mergeCell ref="Y370:AD370"/>
    <mergeCell ref="A354:F354"/>
    <mergeCell ref="G354:L354"/>
    <mergeCell ref="M354:R354"/>
    <mergeCell ref="S354:X354"/>
    <mergeCell ref="Y354:AD354"/>
    <mergeCell ref="A355:F355"/>
    <mergeCell ref="G355:L355"/>
    <mergeCell ref="M355:R355"/>
    <mergeCell ref="S355:X355"/>
    <mergeCell ref="Y355:AD355"/>
    <mergeCell ref="Y294:AD294"/>
    <mergeCell ref="A310:F310"/>
    <mergeCell ref="G310:L310"/>
    <mergeCell ref="M310:R310"/>
    <mergeCell ref="S310:X310"/>
    <mergeCell ref="Y310:AD310"/>
    <mergeCell ref="A325:F325"/>
    <mergeCell ref="G325:L325"/>
    <mergeCell ref="M325:R325"/>
    <mergeCell ref="S325:X325"/>
    <mergeCell ref="Y325:AD325"/>
    <mergeCell ref="A295:F295"/>
    <mergeCell ref="G295:L295"/>
    <mergeCell ref="M295:R295"/>
    <mergeCell ref="S295:X295"/>
    <mergeCell ref="Y295:AD295"/>
    <mergeCell ref="A294:F294"/>
    <mergeCell ref="G294:L294"/>
    <mergeCell ref="M294:R294"/>
    <mergeCell ref="S294:X294"/>
    <mergeCell ref="A309:F309"/>
    <mergeCell ref="G309:L309"/>
    <mergeCell ref="M309:R309"/>
    <mergeCell ref="S309:X309"/>
    <mergeCell ref="Y234:AD234"/>
    <mergeCell ref="A235:F235"/>
    <mergeCell ref="G235:L235"/>
    <mergeCell ref="M235:R235"/>
    <mergeCell ref="S235:X235"/>
    <mergeCell ref="Y235:AD235"/>
    <mergeCell ref="A249:F249"/>
    <mergeCell ref="G249:L249"/>
    <mergeCell ref="M249:R249"/>
    <mergeCell ref="S249:X249"/>
    <mergeCell ref="Y249:AD249"/>
    <mergeCell ref="A789:F789"/>
    <mergeCell ref="G789:L789"/>
    <mergeCell ref="M789:R789"/>
    <mergeCell ref="S789:X789"/>
    <mergeCell ref="Y789:AD789"/>
    <mergeCell ref="A790:F790"/>
    <mergeCell ref="G790:L790"/>
    <mergeCell ref="M790:R790"/>
    <mergeCell ref="S790:X790"/>
    <mergeCell ref="Y790:AD790"/>
    <mergeCell ref="A594:F594"/>
    <mergeCell ref="G594:L594"/>
    <mergeCell ref="M594:R594"/>
    <mergeCell ref="S594:X594"/>
    <mergeCell ref="Y594:AD594"/>
    <mergeCell ref="A595:F595"/>
    <mergeCell ref="G595:L595"/>
    <mergeCell ref="M595:R595"/>
    <mergeCell ref="S595:X595"/>
    <mergeCell ref="Y595:AD595"/>
    <mergeCell ref="A490:F490"/>
    <mergeCell ref="G490:L490"/>
    <mergeCell ref="M490:R490"/>
    <mergeCell ref="S490:X490"/>
    <mergeCell ref="Y490:AD490"/>
    <mergeCell ref="A489:F489"/>
    <mergeCell ref="G489:L489"/>
    <mergeCell ref="M489:R489"/>
    <mergeCell ref="S489:X489"/>
    <mergeCell ref="Y489:AD489"/>
    <mergeCell ref="A474:F474"/>
    <mergeCell ref="G474:L474"/>
    <mergeCell ref="M474:R474"/>
    <mergeCell ref="S474:X474"/>
    <mergeCell ref="Y474:AD474"/>
    <mergeCell ref="A475:F475"/>
    <mergeCell ref="G475:L475"/>
    <mergeCell ref="M475:R475"/>
    <mergeCell ref="S475:X475"/>
    <mergeCell ref="Y475:AD475"/>
    <mergeCell ref="A415:F415"/>
    <mergeCell ref="G415:L415"/>
    <mergeCell ref="M415:R415"/>
    <mergeCell ref="S415:X415"/>
    <mergeCell ref="Y415:AD415"/>
    <mergeCell ref="A399:F399"/>
    <mergeCell ref="G399:L399"/>
    <mergeCell ref="M399:R399"/>
    <mergeCell ref="S399:X399"/>
    <mergeCell ref="Y399:AD399"/>
    <mergeCell ref="A400:F400"/>
    <mergeCell ref="G400:L400"/>
    <mergeCell ref="M400:R400"/>
    <mergeCell ref="S400:X400"/>
    <mergeCell ref="Y400:AD400"/>
    <mergeCell ref="A414:F414"/>
    <mergeCell ref="G414:L414"/>
    <mergeCell ref="M414:R414"/>
    <mergeCell ref="S414:X414"/>
    <mergeCell ref="Y414:AD414"/>
    <mergeCell ref="A279:F279"/>
    <mergeCell ref="G279:L279"/>
    <mergeCell ref="M279:R279"/>
    <mergeCell ref="S279:X279"/>
    <mergeCell ref="Y279:AD279"/>
    <mergeCell ref="A280:F280"/>
    <mergeCell ref="G280:L280"/>
    <mergeCell ref="M280:R280"/>
    <mergeCell ref="S280:X280"/>
    <mergeCell ref="Y280:AD280"/>
    <mergeCell ref="A264:F264"/>
    <mergeCell ref="G264:L264"/>
    <mergeCell ref="M264:R264"/>
    <mergeCell ref="S264:X264"/>
    <mergeCell ref="Y264:AD264"/>
    <mergeCell ref="A265:F265"/>
    <mergeCell ref="G265:L265"/>
    <mergeCell ref="M265:R265"/>
    <mergeCell ref="S265:X265"/>
    <mergeCell ref="Y265:AD265"/>
    <mergeCell ref="A250:F250"/>
    <mergeCell ref="G250:L250"/>
    <mergeCell ref="M250:R250"/>
    <mergeCell ref="S250:X250"/>
    <mergeCell ref="Y250:AD250"/>
    <mergeCell ref="A203:F203"/>
    <mergeCell ref="G203:L203"/>
    <mergeCell ref="M203:R203"/>
    <mergeCell ref="S203:X203"/>
    <mergeCell ref="Y203:AD203"/>
    <mergeCell ref="A219:F219"/>
    <mergeCell ref="G219:L219"/>
    <mergeCell ref="M219:R219"/>
    <mergeCell ref="S219:X219"/>
    <mergeCell ref="Y219:AD219"/>
    <mergeCell ref="A218:F218"/>
    <mergeCell ref="G218:L218"/>
    <mergeCell ref="M218:R218"/>
    <mergeCell ref="S218:X218"/>
    <mergeCell ref="Y218:AD218"/>
    <mergeCell ref="A234:F234"/>
    <mergeCell ref="G234:L234"/>
    <mergeCell ref="M234:R234"/>
    <mergeCell ref="S234:X234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9:AD309"/>
    <mergeCell ref="A324:F324"/>
    <mergeCell ref="G324:L324"/>
    <mergeCell ref="M324:R324"/>
    <mergeCell ref="S324:X324"/>
    <mergeCell ref="Y324:AD324"/>
    <mergeCell ref="A340:F340"/>
    <mergeCell ref="G340:L340"/>
    <mergeCell ref="M340:R340"/>
    <mergeCell ref="S340:X340"/>
    <mergeCell ref="Y340:AD340"/>
    <mergeCell ref="A339:F339"/>
    <mergeCell ref="G339:L339"/>
    <mergeCell ref="M339:R339"/>
    <mergeCell ref="S339:X339"/>
    <mergeCell ref="Y339:AD339"/>
    <mergeCell ref="A444:F444"/>
    <mergeCell ref="G444:L444"/>
    <mergeCell ref="M444:R444"/>
    <mergeCell ref="S444:X444"/>
    <mergeCell ref="Y444:AD444"/>
    <mergeCell ref="A460:F460"/>
    <mergeCell ref="G460:L460"/>
    <mergeCell ref="M460:R460"/>
    <mergeCell ref="S460:X460"/>
    <mergeCell ref="Y460:AD460"/>
    <mergeCell ref="A445:F445"/>
    <mergeCell ref="G445:L445"/>
    <mergeCell ref="M445:R445"/>
    <mergeCell ref="S445:X445"/>
    <mergeCell ref="Y445:AD445"/>
    <mergeCell ref="A459:F459"/>
    <mergeCell ref="G459:L459"/>
    <mergeCell ref="M459:R459"/>
    <mergeCell ref="S459:X459"/>
    <mergeCell ref="Y459:AD459"/>
    <mergeCell ref="A504:F504"/>
    <mergeCell ref="G504:L504"/>
    <mergeCell ref="M504:R504"/>
    <mergeCell ref="S504:X504"/>
    <mergeCell ref="Y504:AD504"/>
    <mergeCell ref="A505:F505"/>
    <mergeCell ref="G505:L505"/>
    <mergeCell ref="M505:R505"/>
    <mergeCell ref="S505:X505"/>
    <mergeCell ref="Y505:AD505"/>
    <mergeCell ref="A534:F534"/>
    <mergeCell ref="G534:L534"/>
    <mergeCell ref="M534:R534"/>
    <mergeCell ref="S534:X534"/>
    <mergeCell ref="Y534:AD534"/>
    <mergeCell ref="A535:F535"/>
    <mergeCell ref="G535:L535"/>
    <mergeCell ref="M535:R535"/>
    <mergeCell ref="S535:X535"/>
    <mergeCell ref="Y535:AD5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F14" sqref="F14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78"/>
  <sheetViews>
    <sheetView topLeftCell="A40" zoomScaleNormal="100" workbookViewId="0">
      <selection activeCell="N21" sqref="N21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  <row r="63" spans="1:15" ht="15.75" thickBot="1" x14ac:dyDescent="0.3"/>
    <row r="64" spans="1:15" ht="15.75" thickBot="1" x14ac:dyDescent="0.3">
      <c r="A64" s="203">
        <v>43952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5"/>
      <c r="N64" s="206" t="s">
        <v>191</v>
      </c>
      <c r="O64" s="207"/>
    </row>
    <row r="65" spans="1:15" ht="15.75" thickBot="1" x14ac:dyDescent="0.3">
      <c r="A65" s="115" t="s">
        <v>121</v>
      </c>
      <c r="B65" s="116" t="s">
        <v>122</v>
      </c>
      <c r="C65" s="117" t="s">
        <v>123</v>
      </c>
      <c r="D65" s="118" t="s">
        <v>124</v>
      </c>
      <c r="E65" s="119" t="s">
        <v>125</v>
      </c>
      <c r="F65" s="118" t="s">
        <v>232</v>
      </c>
      <c r="G65" s="115" t="s">
        <v>126</v>
      </c>
      <c r="H65" s="118" t="s">
        <v>127</v>
      </c>
      <c r="I65" s="118" t="s">
        <v>124</v>
      </c>
      <c r="J65" s="120" t="s">
        <v>128</v>
      </c>
      <c r="K65" s="83" t="s">
        <v>129</v>
      </c>
      <c r="L65" s="81" t="s">
        <v>130</v>
      </c>
      <c r="N65" s="149" t="s">
        <v>167</v>
      </c>
      <c r="O65" s="150">
        <f>H66</f>
        <v>0</v>
      </c>
    </row>
    <row r="66" spans="1:15" x14ac:dyDescent="0.25">
      <c r="A66" s="131"/>
      <c r="B66" s="179"/>
      <c r="C66" s="133"/>
      <c r="D66" s="134"/>
      <c r="E66" s="135"/>
      <c r="F66" s="136">
        <f>C66*D66</f>
        <v>0</v>
      </c>
      <c r="G66" s="137"/>
      <c r="H66" s="133"/>
      <c r="I66" s="134"/>
      <c r="J66" s="138"/>
      <c r="K66" s="112" t="e">
        <f>L66/F66</f>
        <v>#DIV/0!</v>
      </c>
      <c r="L66" s="80">
        <f>SUM(H66*I66)-F66-E66-J66</f>
        <v>0</v>
      </c>
      <c r="N66" s="151" t="s">
        <v>168</v>
      </c>
      <c r="O66" s="170">
        <f>I66</f>
        <v>0</v>
      </c>
    </row>
    <row r="67" spans="1:15" ht="15.75" thickBot="1" x14ac:dyDescent="0.3">
      <c r="A67" s="139"/>
      <c r="B67" s="129"/>
      <c r="C67" s="128"/>
      <c r="D67" s="74"/>
      <c r="E67" s="75"/>
      <c r="F67" s="76">
        <f t="shared" ref="F67:F77" si="26">C67*D67</f>
        <v>0</v>
      </c>
      <c r="G67" s="127"/>
      <c r="H67" s="128"/>
      <c r="I67" s="74"/>
      <c r="J67" s="140"/>
      <c r="K67" s="113" t="e">
        <f t="shared" ref="K67:K69" si="27">L67/F67</f>
        <v>#DIV/0!</v>
      </c>
      <c r="L67" s="77">
        <f t="shared" ref="L67:L69" si="28">SUM(H67*I67)-F67-E67-J67</f>
        <v>0</v>
      </c>
      <c r="N67" s="153" t="s">
        <v>169</v>
      </c>
      <c r="O67" s="154" t="b">
        <v>0</v>
      </c>
    </row>
    <row r="68" spans="1:15" ht="15.75" thickBot="1" x14ac:dyDescent="0.3">
      <c r="A68" s="139"/>
      <c r="B68" s="129"/>
      <c r="C68" s="128"/>
      <c r="D68" s="74"/>
      <c r="E68" s="75"/>
      <c r="F68" s="76">
        <f t="shared" si="26"/>
        <v>0</v>
      </c>
      <c r="G68" s="127"/>
      <c r="H68" s="128"/>
      <c r="I68" s="74"/>
      <c r="J68" s="140"/>
      <c r="K68" s="113" t="e">
        <f t="shared" si="27"/>
        <v>#DIV/0!</v>
      </c>
      <c r="L68" s="77">
        <f t="shared" si="28"/>
        <v>0</v>
      </c>
      <c r="N68" s="72"/>
      <c r="O68" s="72"/>
    </row>
    <row r="69" spans="1:15" x14ac:dyDescent="0.25">
      <c r="A69" s="139"/>
      <c r="B69" s="129"/>
      <c r="C69" s="171"/>
      <c r="D69" s="74"/>
      <c r="E69" s="75"/>
      <c r="F69" s="76">
        <f t="shared" si="26"/>
        <v>0</v>
      </c>
      <c r="G69" s="127"/>
      <c r="H69" s="128"/>
      <c r="I69" s="74"/>
      <c r="J69" s="140"/>
      <c r="K69" s="113" t="e">
        <f t="shared" si="27"/>
        <v>#DIV/0!</v>
      </c>
      <c r="L69" s="77">
        <f t="shared" si="28"/>
        <v>0</v>
      </c>
      <c r="N69" s="155" t="s">
        <v>170</v>
      </c>
      <c r="O69" s="156">
        <f>O65*O66</f>
        <v>0</v>
      </c>
    </row>
    <row r="70" spans="1:15" x14ac:dyDescent="0.25">
      <c r="A70" s="139"/>
      <c r="B70" s="129"/>
      <c r="C70" s="128"/>
      <c r="D70" s="74"/>
      <c r="E70" s="75"/>
      <c r="F70" s="76">
        <f t="shared" si="26"/>
        <v>0</v>
      </c>
      <c r="G70" s="127"/>
      <c r="H70" s="128"/>
      <c r="I70" s="74"/>
      <c r="J70" s="140"/>
      <c r="K70" s="113" t="e">
        <f>L70/F70</f>
        <v>#DIV/0!</v>
      </c>
      <c r="L70" s="77">
        <f>SUM(H70*I70)-F70-E70-J70</f>
        <v>0</v>
      </c>
      <c r="N70" s="157" t="s">
        <v>171</v>
      </c>
      <c r="O70" s="159">
        <f>IF(O69&gt;10000, O69*8%/100, 8)</f>
        <v>8</v>
      </c>
    </row>
    <row r="71" spans="1:15" x14ac:dyDescent="0.25">
      <c r="A71" s="139"/>
      <c r="B71" s="129"/>
      <c r="C71" s="128"/>
      <c r="D71" s="74"/>
      <c r="E71" s="75"/>
      <c r="F71" s="76">
        <f t="shared" si="26"/>
        <v>0</v>
      </c>
      <c r="G71" s="127"/>
      <c r="H71" s="128"/>
      <c r="I71" s="74"/>
      <c r="J71" s="140"/>
      <c r="K71" s="113" t="e">
        <f t="shared" ref="K71:K77" si="29">L71/F71</f>
        <v>#DIV/0!</v>
      </c>
      <c r="L71" s="77">
        <f>SUM(H71*I71)-F71-E71-J71</f>
        <v>0</v>
      </c>
      <c r="N71" s="157" t="s">
        <v>172</v>
      </c>
      <c r="O71" s="159">
        <f>O70*6%</f>
        <v>0.48</v>
      </c>
    </row>
    <row r="72" spans="1:15" x14ac:dyDescent="0.25">
      <c r="A72" s="139"/>
      <c r="B72" s="129"/>
      <c r="C72" s="128"/>
      <c r="D72" s="74"/>
      <c r="E72" s="75"/>
      <c r="F72" s="76">
        <f t="shared" si="26"/>
        <v>0</v>
      </c>
      <c r="G72" s="127"/>
      <c r="H72" s="128"/>
      <c r="I72" s="74"/>
      <c r="J72" s="140"/>
      <c r="K72" s="113" t="e">
        <f t="shared" si="29"/>
        <v>#DIV/0!</v>
      </c>
      <c r="L72" s="77">
        <f t="shared" ref="L72:L75" si="30">SUM(H72*I72)-F72-E72-J72</f>
        <v>0</v>
      </c>
      <c r="N72" s="157" t="s">
        <v>169</v>
      </c>
      <c r="O72" s="159">
        <f>IF(O67=TRUE,CEILING(O69,1000)/1000,0)</f>
        <v>0</v>
      </c>
    </row>
    <row r="73" spans="1:15" x14ac:dyDescent="0.25">
      <c r="A73" s="139"/>
      <c r="B73" s="129"/>
      <c r="C73" s="128"/>
      <c r="D73" s="74"/>
      <c r="E73" s="75"/>
      <c r="F73" s="76">
        <f t="shared" si="26"/>
        <v>0</v>
      </c>
      <c r="G73" s="127"/>
      <c r="H73" s="128"/>
      <c r="I73" s="74"/>
      <c r="J73" s="140"/>
      <c r="K73" s="113" t="e">
        <f t="shared" si="29"/>
        <v>#DIV/0!</v>
      </c>
      <c r="L73" s="77">
        <f t="shared" si="30"/>
        <v>0</v>
      </c>
      <c r="N73" s="157" t="s">
        <v>173</v>
      </c>
      <c r="O73" s="159">
        <f>O69*0.03%</f>
        <v>0</v>
      </c>
    </row>
    <row r="74" spans="1:15" ht="15.75" thickBot="1" x14ac:dyDescent="0.3">
      <c r="A74" s="139"/>
      <c r="B74" s="130"/>
      <c r="C74" s="128"/>
      <c r="D74" s="74"/>
      <c r="E74" s="75"/>
      <c r="F74" s="76">
        <f t="shared" si="26"/>
        <v>0</v>
      </c>
      <c r="G74" s="127"/>
      <c r="H74" s="128"/>
      <c r="I74" s="74"/>
      <c r="J74" s="140"/>
      <c r="K74" s="113" t="e">
        <f t="shared" si="29"/>
        <v>#DIV/0!</v>
      </c>
      <c r="L74" s="77">
        <f t="shared" si="30"/>
        <v>0</v>
      </c>
      <c r="N74" s="160" t="s">
        <v>174</v>
      </c>
      <c r="O74" s="161">
        <f>ROUNDUP(SUM(O70:O73),2)</f>
        <v>8.48</v>
      </c>
    </row>
    <row r="75" spans="1:15" x14ac:dyDescent="0.25">
      <c r="A75" s="139"/>
      <c r="B75" s="130"/>
      <c r="C75" s="128"/>
      <c r="D75" s="74"/>
      <c r="E75" s="75"/>
      <c r="F75" s="76">
        <f t="shared" si="26"/>
        <v>0</v>
      </c>
      <c r="G75" s="127"/>
      <c r="H75" s="128"/>
      <c r="I75" s="74"/>
      <c r="J75" s="140"/>
      <c r="K75" s="113" t="e">
        <f t="shared" si="29"/>
        <v>#DIV/0!</v>
      </c>
      <c r="L75" s="77">
        <f t="shared" si="30"/>
        <v>0</v>
      </c>
    </row>
    <row r="76" spans="1:15" x14ac:dyDescent="0.25">
      <c r="A76" s="139"/>
      <c r="B76" s="129"/>
      <c r="C76" s="175"/>
      <c r="D76" s="176"/>
      <c r="E76" s="177"/>
      <c r="F76" s="76">
        <f t="shared" si="26"/>
        <v>0</v>
      </c>
      <c r="G76" s="127"/>
      <c r="H76" s="128"/>
      <c r="I76" s="74"/>
      <c r="J76" s="140"/>
      <c r="K76" s="113" t="e">
        <f t="shared" si="29"/>
        <v>#DIV/0!</v>
      </c>
      <c r="L76" s="77">
        <f t="shared" ref="L76:L77" si="31">SUM(H76*I76)-F76-E76-J76</f>
        <v>0</v>
      </c>
    </row>
    <row r="77" spans="1:15" ht="15.75" thickBot="1" x14ac:dyDescent="0.3">
      <c r="A77" s="173"/>
      <c r="B77" s="174"/>
      <c r="C77" s="175"/>
      <c r="D77" s="176"/>
      <c r="E77" s="177"/>
      <c r="F77" s="76">
        <f t="shared" si="26"/>
        <v>0</v>
      </c>
      <c r="G77" s="73"/>
      <c r="H77" s="128"/>
      <c r="I77" s="74"/>
      <c r="J77" s="140"/>
      <c r="K77" s="113" t="e">
        <f t="shared" si="29"/>
        <v>#DIV/0!</v>
      </c>
      <c r="L77" s="77">
        <f t="shared" si="31"/>
        <v>0</v>
      </c>
    </row>
    <row r="78" spans="1:15" ht="15.75" thickBot="1" x14ac:dyDescent="0.3">
      <c r="A78" s="121" t="s">
        <v>138</v>
      </c>
      <c r="B78" s="122"/>
      <c r="C78" s="123"/>
      <c r="D78" s="124" t="s">
        <v>139</v>
      </c>
      <c r="E78" s="125">
        <f>SUM(E66:E77)</f>
        <v>0</v>
      </c>
      <c r="F78" s="126"/>
      <c r="G78" s="123"/>
      <c r="H78" s="123"/>
      <c r="I78" s="124" t="s">
        <v>139</v>
      </c>
      <c r="J78" s="125">
        <f>SUM(J66:J77)</f>
        <v>0</v>
      </c>
      <c r="K78" s="79" t="s">
        <v>140</v>
      </c>
      <c r="L78" s="82">
        <f>SUM(L66:L77)</f>
        <v>0</v>
      </c>
    </row>
  </sheetData>
  <mergeCells count="8">
    <mergeCell ref="A64:L64"/>
    <mergeCell ref="N64:O64"/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 O67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2020-04-29T14:42:29Z</dcterms:modified>
  <cp:category/>
  <cp:contentStatus/>
</cp:coreProperties>
</file>