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A5A5DF45-D669-4A63-92E5-803C843B42E6}" xr6:coauthVersionLast="47" xr6:coauthVersionMax="47" xr10:uidLastSave="{00000000-0000-0000-0000-000000000000}"/>
  <bookViews>
    <workbookView xWindow="-120" yWindow="-120" windowWidth="29040" windowHeight="15840" firstSheet="14" activeTab="20" xr2:uid="{6A329851-CB02-4A21-BFDA-9CA6E5AF89D1}"/>
  </bookViews>
  <sheets>
    <sheet name="MonsterMB" sheetId="2" r:id="rId1"/>
    <sheet name="MaintenanceMB" sheetId="39" r:id="rId2"/>
    <sheet name="GachaScheduleMB" sheetId="38" r:id="rId3"/>
    <sheet name="GachaBoxMB" sheetId="3" r:id="rId4"/>
    <sheet name="GachaBoxDetailMB " sheetId="4" r:id="rId5"/>
    <sheet name="VirtualCurrencyMB" sheetId="5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EventQuestScheduleMB" sheetId="32" r:id="rId13"/>
    <sheet name="QuestCategoryMB" sheetId="6" r:id="rId14"/>
    <sheet name="QuestMB" sheetId="7" r:id="rId15"/>
    <sheet name="QuestWaveMB" sheetId="17" r:id="rId16"/>
    <sheet name="QuestMonsterMB" sheetId="15" r:id="rId17"/>
    <sheet name="PieceMB" sheetId="16" r:id="rId18"/>
    <sheet name="BattleConditionMB" sheetId="27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AI190" i="27" l="1"/>
  <c r="AE190" i="27"/>
  <c r="AI189" i="27"/>
  <c r="AE189" i="27"/>
  <c r="AI188" i="27"/>
  <c r="AE188" i="27"/>
  <c r="AI187" i="27"/>
  <c r="AE187" i="27"/>
  <c r="AI186" i="27"/>
  <c r="AE186" i="27"/>
  <c r="AI185" i="27"/>
  <c r="AE185" i="27"/>
  <c r="AI184" i="27"/>
  <c r="AE184" i="27"/>
  <c r="AI183" i="27"/>
  <c r="AE183" i="27"/>
  <c r="AI182" i="27"/>
  <c r="AE182" i="27"/>
  <c r="AI181" i="27"/>
  <c r="AE181" i="27"/>
  <c r="AI180" i="27"/>
  <c r="AE180" i="27"/>
  <c r="AI179" i="27"/>
  <c r="AE179" i="27"/>
  <c r="AI178" i="27"/>
  <c r="AE178" i="27"/>
  <c r="AI177" i="27"/>
  <c r="AE177" i="27"/>
  <c r="AI176" i="27"/>
  <c r="AE176" i="27"/>
  <c r="AI175" i="27"/>
  <c r="AE175" i="27"/>
  <c r="AI174" i="27"/>
  <c r="AE174" i="27"/>
  <c r="AI173" i="27"/>
  <c r="AE173" i="27"/>
  <c r="AI172" i="27"/>
  <c r="AE172" i="27"/>
  <c r="AI171" i="27"/>
  <c r="AE171" i="27"/>
  <c r="AI170" i="27"/>
  <c r="AE170" i="27"/>
  <c r="AI169" i="27"/>
  <c r="AE169" i="27"/>
  <c r="AI168" i="27"/>
  <c r="AE168" i="27"/>
  <c r="AI167" i="27"/>
  <c r="AE167" i="27"/>
  <c r="AI166" i="27"/>
  <c r="AE166" i="27"/>
  <c r="AI165" i="27"/>
  <c r="AE165" i="27"/>
  <c r="AI164" i="27"/>
  <c r="AE164" i="27"/>
  <c r="AI163" i="27"/>
  <c r="AE163" i="27"/>
  <c r="AI162" i="27"/>
  <c r="AE162" i="27"/>
  <c r="AI161" i="27"/>
  <c r="AE161" i="27"/>
  <c r="AI160" i="27"/>
  <c r="AE160" i="27"/>
  <c r="AI159" i="27"/>
  <c r="AE159" i="27"/>
  <c r="AI158" i="27"/>
  <c r="AE158" i="27"/>
  <c r="AI157" i="27"/>
  <c r="AE157" i="27"/>
  <c r="AI156" i="27"/>
  <c r="AE156" i="27"/>
  <c r="AI155" i="27"/>
  <c r="AE155" i="27"/>
  <c r="AI154" i="27"/>
  <c r="AE154" i="27"/>
  <c r="AI153" i="27"/>
  <c r="AE153" i="27"/>
  <c r="AI152" i="27"/>
  <c r="AE152" i="27"/>
  <c r="AI151" i="27"/>
  <c r="AE151" i="27"/>
  <c r="AI150" i="27"/>
  <c r="AE150" i="27"/>
  <c r="AI149" i="27"/>
  <c r="AE149" i="27"/>
  <c r="AI148" i="27"/>
  <c r="AE148" i="27"/>
  <c r="AI147" i="27"/>
  <c r="AE147" i="27"/>
  <c r="AI146" i="27"/>
  <c r="AE146" i="27"/>
  <c r="AI145" i="27"/>
  <c r="AE145" i="27"/>
  <c r="AI144" i="27"/>
  <c r="AE144" i="27"/>
  <c r="AI143" i="27"/>
  <c r="AE143" i="27"/>
  <c r="AI142" i="27"/>
  <c r="AE142" i="27"/>
  <c r="AI141" i="27"/>
  <c r="AE141" i="27"/>
  <c r="AI140" i="27"/>
  <c r="AE140" i="27"/>
  <c r="AI139" i="27"/>
  <c r="AE139" i="27"/>
  <c r="AI138" i="27"/>
  <c r="AE138" i="27"/>
  <c r="AI137" i="27"/>
  <c r="AE137" i="27"/>
  <c r="AI136" i="27"/>
  <c r="AE136" i="27"/>
  <c r="AI135" i="27"/>
  <c r="AE135" i="27"/>
  <c r="AI134" i="27"/>
  <c r="AE134" i="27"/>
  <c r="AI133" i="27"/>
  <c r="AE133" i="27"/>
  <c r="AI132" i="27"/>
  <c r="AE132" i="27"/>
  <c r="AI131" i="27"/>
  <c r="AE131" i="27"/>
  <c r="AI130" i="27"/>
  <c r="AE130" i="27"/>
  <c r="AI129" i="27"/>
  <c r="AE129" i="27"/>
  <c r="AI128" i="27"/>
  <c r="AE128" i="27"/>
  <c r="AI127" i="27"/>
  <c r="AE127" i="27"/>
  <c r="AI126" i="27"/>
  <c r="AE126" i="27"/>
  <c r="AI125" i="27"/>
  <c r="AE125" i="27"/>
  <c r="AI124" i="27"/>
  <c r="AE124" i="27"/>
  <c r="AI123" i="27"/>
  <c r="AE123" i="27"/>
  <c r="AI122" i="27"/>
  <c r="AE122" i="27"/>
  <c r="AI121" i="27"/>
  <c r="AE121" i="27"/>
  <c r="AI120" i="27"/>
  <c r="AE120" i="27"/>
  <c r="AI119" i="27"/>
  <c r="AE119" i="27"/>
  <c r="AI118" i="27"/>
  <c r="AE118" i="27"/>
  <c r="AI117" i="27"/>
  <c r="AE117" i="27"/>
  <c r="AI116" i="27"/>
  <c r="AE116" i="27"/>
  <c r="AI115" i="27"/>
  <c r="AE115" i="27"/>
  <c r="AI114" i="27"/>
  <c r="AE114" i="27"/>
  <c r="AI113" i="27"/>
  <c r="AE113" i="27"/>
  <c r="AI112" i="27"/>
  <c r="AE112" i="27"/>
  <c r="AI111" i="27"/>
  <c r="AE111" i="27"/>
  <c r="AI110" i="27"/>
  <c r="AE110" i="27"/>
  <c r="AI109" i="27"/>
  <c r="AE109" i="27"/>
  <c r="AI108" i="27"/>
  <c r="AE108" i="27"/>
  <c r="AI107" i="27"/>
  <c r="AE107" i="27"/>
  <c r="AI106" i="27"/>
  <c r="AE106" i="27"/>
  <c r="AI105" i="27"/>
  <c r="AE105" i="27"/>
  <c r="AI104" i="27"/>
  <c r="AE104" i="27"/>
  <c r="AI103" i="27"/>
  <c r="AE103" i="27"/>
  <c r="AI102" i="27"/>
  <c r="AE102" i="27"/>
  <c r="AI101" i="27"/>
  <c r="AE101" i="27"/>
  <c r="AI100" i="27"/>
  <c r="AE100" i="27"/>
  <c r="AI99" i="27"/>
  <c r="AE99" i="27"/>
  <c r="AI98" i="27"/>
  <c r="AE98" i="27"/>
  <c r="AI97" i="27"/>
  <c r="AE97" i="27"/>
  <c r="AI96" i="27"/>
  <c r="AE96" i="27"/>
  <c r="AI95" i="27"/>
  <c r="AE95" i="27"/>
  <c r="AI94" i="27"/>
  <c r="AE94" i="27"/>
  <c r="AI93" i="27"/>
  <c r="AE93" i="27"/>
  <c r="AI92" i="27"/>
  <c r="AE92" i="27"/>
  <c r="AI91" i="27"/>
  <c r="AE91" i="27"/>
  <c r="AI90" i="27"/>
  <c r="AE90" i="27"/>
  <c r="AI89" i="27"/>
  <c r="AE89" i="27"/>
  <c r="AI88" i="27"/>
  <c r="AE88" i="27"/>
  <c r="AI87" i="27"/>
  <c r="AE87" i="27"/>
  <c r="AI86" i="27"/>
  <c r="AE86" i="27"/>
  <c r="AI85" i="27"/>
  <c r="AE85" i="27"/>
  <c r="AI84" i="27"/>
  <c r="AE84" i="27"/>
  <c r="AI83" i="27"/>
  <c r="AE83" i="27"/>
  <c r="AI82" i="27"/>
  <c r="AE82" i="27"/>
  <c r="AI81" i="27"/>
  <c r="AE81" i="27"/>
  <c r="AI80" i="27"/>
  <c r="AE80" i="27"/>
  <c r="AI79" i="27"/>
  <c r="AE79" i="27"/>
  <c r="AI78" i="27"/>
  <c r="AE78" i="27"/>
  <c r="AI77" i="27"/>
  <c r="AE77" i="27"/>
  <c r="AI76" i="27"/>
  <c r="AE76" i="27"/>
  <c r="AI75" i="27"/>
  <c r="AE75" i="27"/>
  <c r="AI74" i="27"/>
  <c r="AE74" i="27"/>
  <c r="AI73" i="27"/>
  <c r="AE73" i="27"/>
  <c r="AI72" i="27"/>
  <c r="AE72" i="27"/>
  <c r="AI71" i="27"/>
  <c r="AE71" i="27"/>
  <c r="AI70" i="27"/>
  <c r="AE70" i="27"/>
  <c r="AI69" i="27"/>
  <c r="AE69" i="27"/>
  <c r="AI68" i="27"/>
  <c r="AE68" i="27"/>
  <c r="AI67" i="27"/>
  <c r="AE67" i="27"/>
  <c r="AI66" i="27"/>
  <c r="AE66" i="27"/>
  <c r="AI65" i="27"/>
  <c r="AE65" i="27"/>
  <c r="AI64" i="27"/>
  <c r="AE64" i="27"/>
  <c r="AI63" i="27"/>
  <c r="AE63" i="27"/>
  <c r="AI62" i="27"/>
  <c r="AE62" i="27"/>
  <c r="AI61" i="27"/>
  <c r="AE61" i="27"/>
  <c r="AI60" i="27"/>
  <c r="AE60" i="27"/>
  <c r="AI59" i="27"/>
  <c r="AE59" i="27"/>
  <c r="AI58" i="27"/>
  <c r="AE58" i="27"/>
  <c r="AI57" i="27"/>
  <c r="AE57" i="27"/>
  <c r="AI56" i="27"/>
  <c r="AE56" i="27"/>
  <c r="AI55" i="27"/>
  <c r="AE55" i="27"/>
  <c r="AI54" i="27"/>
  <c r="AE54" i="27"/>
  <c r="AI53" i="27"/>
  <c r="AE53" i="27"/>
  <c r="AI52" i="27"/>
  <c r="AE52" i="27"/>
  <c r="AI51" i="27"/>
  <c r="AE51" i="27"/>
  <c r="AI50" i="27"/>
  <c r="AE50" i="27"/>
  <c r="AI49" i="27"/>
  <c r="AE49" i="27"/>
  <c r="AI48" i="27"/>
  <c r="AE48" i="27"/>
  <c r="AI47" i="27"/>
  <c r="AE47" i="27"/>
  <c r="AI46" i="27"/>
  <c r="AE46" i="27"/>
  <c r="AI45" i="27"/>
  <c r="AE45" i="27"/>
  <c r="AI44" i="27"/>
  <c r="AE44" i="27"/>
  <c r="AI43" i="27"/>
  <c r="AE43" i="27"/>
  <c r="AI42" i="27"/>
  <c r="AE42" i="27"/>
  <c r="AI41" i="27"/>
  <c r="AE41" i="27"/>
  <c r="AI40" i="27"/>
  <c r="AE40" i="27"/>
  <c r="AI39" i="27"/>
  <c r="AE39" i="27"/>
  <c r="AI38" i="27"/>
  <c r="AE38" i="27"/>
  <c r="AI37" i="27"/>
  <c r="AE37" i="27"/>
  <c r="AI36" i="27"/>
  <c r="AE36" i="27"/>
  <c r="AI35" i="27"/>
  <c r="AE35" i="27"/>
  <c r="AI34" i="27"/>
  <c r="AE34" i="27"/>
  <c r="AI33" i="27"/>
  <c r="AE33" i="27"/>
  <c r="AI32" i="27"/>
  <c r="AE32" i="27"/>
  <c r="AI31" i="27"/>
  <c r="AE31" i="27"/>
  <c r="AI30" i="27"/>
  <c r="AE30" i="27"/>
  <c r="AI29" i="27"/>
  <c r="AE29" i="27"/>
  <c r="AI28" i="27"/>
  <c r="AE28" i="27"/>
  <c r="AI27" i="27"/>
  <c r="AE27" i="27"/>
  <c r="AI26" i="27"/>
  <c r="AE26" i="27"/>
  <c r="AI25" i="27"/>
  <c r="AE25" i="27"/>
  <c r="AI24" i="27"/>
  <c r="AE24" i="27"/>
  <c r="AI23" i="27"/>
  <c r="AE23" i="27"/>
  <c r="AI22" i="27"/>
  <c r="AE22" i="27"/>
  <c r="AI21" i="27"/>
  <c r="AE21" i="27"/>
  <c r="AI20" i="27"/>
  <c r="AE20" i="27"/>
  <c r="AI19" i="27"/>
  <c r="AE19" i="27"/>
  <c r="AI18" i="27"/>
  <c r="AE18" i="27"/>
  <c r="AI17" i="27"/>
  <c r="AE17" i="27"/>
  <c r="AI16" i="27"/>
  <c r="AE16" i="27"/>
  <c r="AI15" i="27"/>
  <c r="AE15" i="27"/>
  <c r="AI14" i="27"/>
  <c r="AE14" i="27"/>
  <c r="AI13" i="27"/>
  <c r="AE13" i="27"/>
  <c r="AI12" i="27"/>
  <c r="AE12" i="27"/>
  <c r="AI11" i="27"/>
  <c r="AE11" i="27"/>
  <c r="AB175" i="27"/>
  <c r="AB174" i="27"/>
  <c r="AB173" i="27"/>
  <c r="AB172" i="27"/>
  <c r="AB171" i="27"/>
  <c r="AB170" i="27"/>
  <c r="AB169" i="27"/>
  <c r="AB168" i="27"/>
  <c r="AB167" i="27"/>
  <c r="AB166" i="27"/>
  <c r="AB165" i="27"/>
  <c r="AB164" i="27"/>
  <c r="AB163" i="27"/>
  <c r="AB162" i="27"/>
  <c r="AB161" i="27"/>
  <c r="AB160" i="27"/>
  <c r="AB159" i="27"/>
  <c r="AB158" i="27"/>
  <c r="AB157" i="27"/>
  <c r="AB156" i="27"/>
  <c r="AB155" i="27"/>
  <c r="AB154" i="27"/>
  <c r="AB153" i="27"/>
  <c r="AB152" i="27"/>
  <c r="AB151" i="27"/>
  <c r="AB150" i="27"/>
  <c r="AB149" i="27"/>
  <c r="AB148" i="27"/>
  <c r="AB147" i="27"/>
  <c r="AB146" i="27"/>
  <c r="AB145" i="27"/>
  <c r="AB144" i="27"/>
  <c r="AB143" i="27"/>
  <c r="AB142" i="27"/>
  <c r="AB141" i="27"/>
  <c r="AB140" i="27"/>
  <c r="AB139" i="27"/>
  <c r="AB138" i="27"/>
  <c r="AB137" i="27"/>
  <c r="AB136" i="27"/>
  <c r="AB135" i="27"/>
  <c r="AB134" i="27"/>
  <c r="AB133" i="27"/>
  <c r="AB132" i="27"/>
  <c r="AB131" i="27"/>
  <c r="AB130" i="27"/>
  <c r="AB129" i="27"/>
  <c r="AB128" i="27"/>
  <c r="AB127" i="27"/>
  <c r="AB126" i="27"/>
  <c r="AB125" i="27"/>
  <c r="AB124" i="27"/>
  <c r="AB123" i="27"/>
  <c r="AB122" i="27"/>
  <c r="AB121" i="27"/>
  <c r="AB120" i="27"/>
  <c r="AB119" i="27"/>
  <c r="AB118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AB101" i="27"/>
  <c r="AB100" i="27"/>
  <c r="AB99" i="27"/>
  <c r="AB98" i="27"/>
  <c r="AB97" i="27"/>
  <c r="AB96" i="27"/>
  <c r="AB95" i="27"/>
  <c r="AB94" i="27"/>
  <c r="AB93" i="27"/>
  <c r="AB92" i="27"/>
  <c r="AB91" i="27"/>
  <c r="AB90" i="27"/>
  <c r="AB89" i="27"/>
  <c r="AB88" i="27"/>
  <c r="AB87" i="27"/>
  <c r="AB86" i="27"/>
  <c r="AB85" i="27"/>
  <c r="AB84" i="27"/>
  <c r="AB83" i="27"/>
  <c r="AB82" i="27"/>
  <c r="AB81" i="27"/>
  <c r="AB80" i="27"/>
  <c r="AB79" i="27"/>
  <c r="AB78" i="27"/>
  <c r="AB77" i="27"/>
  <c r="AB76" i="27"/>
  <c r="AB75" i="27"/>
  <c r="AB74" i="27"/>
  <c r="AB73" i="27"/>
  <c r="AB72" i="27"/>
  <c r="AB71" i="27"/>
  <c r="AB70" i="27"/>
  <c r="AB69" i="27"/>
  <c r="AB68" i="27"/>
  <c r="AB67" i="27"/>
  <c r="AB66" i="27"/>
  <c r="AB65" i="27"/>
  <c r="AB64" i="27"/>
  <c r="AB63" i="27"/>
  <c r="AB62" i="27"/>
  <c r="AB61" i="27"/>
  <c r="AB60" i="27"/>
  <c r="AB59" i="27"/>
  <c r="AB58" i="27"/>
  <c r="AB57" i="27"/>
  <c r="AB56" i="27"/>
  <c r="AB55" i="27"/>
  <c r="AB54" i="27"/>
  <c r="AB53" i="27"/>
  <c r="AB52" i="27"/>
  <c r="AB51" i="27"/>
  <c r="AB50" i="27"/>
  <c r="AB49" i="27"/>
  <c r="AB48" i="27"/>
  <c r="AB47" i="27"/>
  <c r="AB46" i="27"/>
  <c r="AB45" i="27"/>
  <c r="AB44" i="27"/>
  <c r="AB43" i="27"/>
  <c r="AB42" i="27"/>
  <c r="AB41" i="27"/>
  <c r="AB40" i="27"/>
  <c r="AB39" i="27"/>
  <c r="AB38" i="27"/>
  <c r="AB37" i="27"/>
  <c r="AB36" i="27"/>
  <c r="AB35" i="27"/>
  <c r="AB34" i="27"/>
  <c r="AB33" i="27"/>
  <c r="AB32" i="27"/>
  <c r="AB31" i="27"/>
  <c r="AB30" i="27"/>
  <c r="AB29" i="27"/>
  <c r="AB28" i="27"/>
  <c r="AB27" i="27"/>
  <c r="AB26" i="27"/>
  <c r="AB25" i="27"/>
  <c r="AB24" i="27"/>
  <c r="AB23" i="27"/>
  <c r="AB22" i="27"/>
  <c r="AB21" i="27"/>
  <c r="AB20" i="27"/>
  <c r="AB19" i="27"/>
  <c r="AB18" i="27"/>
  <c r="AB17" i="27"/>
  <c r="AB16" i="27"/>
  <c r="AB15" i="27"/>
  <c r="AB14" i="27"/>
  <c r="AB13" i="27"/>
  <c r="AB12" i="27"/>
  <c r="AB11" i="27"/>
  <c r="X81" i="27"/>
  <c r="U81" i="27"/>
  <c r="R81" i="27"/>
  <c r="X76" i="27"/>
  <c r="U76" i="27"/>
  <c r="R76" i="27"/>
  <c r="X75" i="27"/>
  <c r="U75" i="27"/>
  <c r="R75" i="27"/>
  <c r="X74" i="27"/>
  <c r="U74" i="27"/>
  <c r="R74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AL190" i="27"/>
  <c r="Z190" i="27"/>
  <c r="X190" i="27"/>
  <c r="U190" i="27"/>
  <c r="R190" i="27"/>
  <c r="M190" i="27"/>
  <c r="AL189" i="27"/>
  <c r="Z189" i="27"/>
  <c r="X189" i="27"/>
  <c r="U189" i="27"/>
  <c r="R189" i="27"/>
  <c r="M189" i="27"/>
  <c r="AL188" i="27"/>
  <c r="Z188" i="27"/>
  <c r="X188" i="27"/>
  <c r="U188" i="27"/>
  <c r="R188" i="27"/>
  <c r="M188" i="27"/>
  <c r="AL187" i="27"/>
  <c r="Z187" i="27"/>
  <c r="X187" i="27"/>
  <c r="U187" i="27"/>
  <c r="R187" i="27"/>
  <c r="M187" i="27"/>
  <c r="AL186" i="27"/>
  <c r="Z186" i="27"/>
  <c r="X186" i="27"/>
  <c r="U186" i="27"/>
  <c r="R186" i="27"/>
  <c r="M186" i="27"/>
  <c r="AL185" i="27"/>
  <c r="Z185" i="27"/>
  <c r="X185" i="27"/>
  <c r="U185" i="27"/>
  <c r="R185" i="27"/>
  <c r="M185" i="27"/>
  <c r="AL184" i="27"/>
  <c r="Z184" i="27"/>
  <c r="X184" i="27"/>
  <c r="U184" i="27"/>
  <c r="R184" i="27"/>
  <c r="M184" i="27"/>
  <c r="AL183" i="27"/>
  <c r="Z183" i="27"/>
  <c r="X183" i="27"/>
  <c r="U183" i="27"/>
  <c r="R183" i="27"/>
  <c r="M183" i="27"/>
  <c r="AL182" i="27"/>
  <c r="Z182" i="27"/>
  <c r="X182" i="27"/>
  <c r="U182" i="27"/>
  <c r="R182" i="27"/>
  <c r="M182" i="27"/>
  <c r="AL181" i="27"/>
  <c r="Z181" i="27"/>
  <c r="X181" i="27"/>
  <c r="U181" i="27"/>
  <c r="R181" i="27"/>
  <c r="M181" i="27"/>
  <c r="AL180" i="27"/>
  <c r="Z180" i="27"/>
  <c r="X180" i="27"/>
  <c r="U180" i="27"/>
  <c r="R180" i="27"/>
  <c r="M180" i="27"/>
  <c r="AL179" i="27"/>
  <c r="Z179" i="27"/>
  <c r="X179" i="27"/>
  <c r="U179" i="27"/>
  <c r="R179" i="27"/>
  <c r="M179" i="27"/>
  <c r="AL178" i="27"/>
  <c r="Z178" i="27"/>
  <c r="X178" i="27"/>
  <c r="U178" i="27"/>
  <c r="R178" i="27"/>
  <c r="M178" i="27"/>
  <c r="AL177" i="27"/>
  <c r="Z177" i="27"/>
  <c r="X177" i="27"/>
  <c r="U177" i="27"/>
  <c r="R177" i="27"/>
  <c r="M177" i="27"/>
  <c r="AL176" i="27"/>
  <c r="Z176" i="27"/>
  <c r="X176" i="27"/>
  <c r="U176" i="27"/>
  <c r="R176" i="27"/>
  <c r="M176" i="27"/>
  <c r="AL175" i="27"/>
  <c r="Z175" i="27"/>
  <c r="X175" i="27"/>
  <c r="U175" i="27"/>
  <c r="R175" i="27"/>
  <c r="M175" i="27"/>
  <c r="AL174" i="27"/>
  <c r="Z174" i="27"/>
  <c r="X174" i="27"/>
  <c r="U174" i="27"/>
  <c r="R174" i="27"/>
  <c r="M174" i="27"/>
  <c r="AL173" i="27"/>
  <c r="Z173" i="27"/>
  <c r="X173" i="27"/>
  <c r="U173" i="27"/>
  <c r="R173" i="27"/>
  <c r="M173" i="27"/>
  <c r="AL172" i="27"/>
  <c r="Z172" i="27"/>
  <c r="X172" i="27"/>
  <c r="U172" i="27"/>
  <c r="R172" i="27"/>
  <c r="M172" i="27"/>
  <c r="AL171" i="27"/>
  <c r="Z171" i="27"/>
  <c r="X171" i="27"/>
  <c r="U171" i="27"/>
  <c r="R171" i="27"/>
  <c r="M171" i="27"/>
  <c r="AL170" i="27"/>
  <c r="Z170" i="27"/>
  <c r="X170" i="27"/>
  <c r="U170" i="27"/>
  <c r="R170" i="27"/>
  <c r="M170" i="27"/>
  <c r="AL169" i="27"/>
  <c r="Z169" i="27"/>
  <c r="X169" i="27"/>
  <c r="U169" i="27"/>
  <c r="R169" i="27"/>
  <c r="M169" i="27"/>
  <c r="AL168" i="27"/>
  <c r="Z168" i="27"/>
  <c r="X168" i="27"/>
  <c r="U168" i="27"/>
  <c r="R168" i="27"/>
  <c r="M168" i="27"/>
  <c r="AL167" i="27"/>
  <c r="Z167" i="27"/>
  <c r="X167" i="27"/>
  <c r="U167" i="27"/>
  <c r="R167" i="27"/>
  <c r="M167" i="27"/>
  <c r="AL166" i="27"/>
  <c r="Z166" i="27"/>
  <c r="X166" i="27"/>
  <c r="U166" i="27"/>
  <c r="R166" i="27"/>
  <c r="M166" i="27"/>
  <c r="AL165" i="27"/>
  <c r="Z165" i="27"/>
  <c r="X165" i="27"/>
  <c r="U165" i="27"/>
  <c r="R165" i="27"/>
  <c r="M165" i="27"/>
  <c r="AL164" i="27"/>
  <c r="Z164" i="27"/>
  <c r="X164" i="27"/>
  <c r="U164" i="27"/>
  <c r="R164" i="27"/>
  <c r="M164" i="27"/>
  <c r="AL163" i="27"/>
  <c r="Z163" i="27"/>
  <c r="X163" i="27"/>
  <c r="U163" i="27"/>
  <c r="R163" i="27"/>
  <c r="M163" i="27"/>
  <c r="AL162" i="27"/>
  <c r="Z162" i="27"/>
  <c r="X162" i="27"/>
  <c r="U162" i="27"/>
  <c r="R162" i="27"/>
  <c r="M162" i="27"/>
  <c r="AL161" i="27"/>
  <c r="Z161" i="27"/>
  <c r="X161" i="27"/>
  <c r="U161" i="27"/>
  <c r="R161" i="27"/>
  <c r="M161" i="27"/>
  <c r="AL160" i="27"/>
  <c r="Z160" i="27"/>
  <c r="X160" i="27"/>
  <c r="U160" i="27"/>
  <c r="R160" i="27"/>
  <c r="M160" i="27"/>
  <c r="AL159" i="27"/>
  <c r="Z159" i="27"/>
  <c r="X159" i="27"/>
  <c r="U159" i="27"/>
  <c r="R159" i="27"/>
  <c r="M159" i="27"/>
  <c r="AL158" i="27"/>
  <c r="Z158" i="27"/>
  <c r="X158" i="27"/>
  <c r="U158" i="27"/>
  <c r="R158" i="27"/>
  <c r="M158" i="27"/>
  <c r="AL157" i="27"/>
  <c r="Z157" i="27"/>
  <c r="X157" i="27"/>
  <c r="U157" i="27"/>
  <c r="R157" i="27"/>
  <c r="M157" i="27"/>
  <c r="AL156" i="27"/>
  <c r="Z156" i="27"/>
  <c r="X156" i="27"/>
  <c r="U156" i="27"/>
  <c r="R156" i="27"/>
  <c r="M156" i="27"/>
  <c r="AL155" i="27"/>
  <c r="Z155" i="27"/>
  <c r="X155" i="27"/>
  <c r="U155" i="27"/>
  <c r="R155" i="27"/>
  <c r="M155" i="27"/>
  <c r="AL154" i="27"/>
  <c r="Z154" i="27"/>
  <c r="X154" i="27"/>
  <c r="U154" i="27"/>
  <c r="R154" i="27"/>
  <c r="M154" i="27"/>
  <c r="AL153" i="27"/>
  <c r="Z153" i="27"/>
  <c r="X153" i="27"/>
  <c r="U153" i="27"/>
  <c r="R153" i="27"/>
  <c r="M153" i="27"/>
  <c r="AL152" i="27"/>
  <c r="Z152" i="27"/>
  <c r="X152" i="27"/>
  <c r="U152" i="27"/>
  <c r="R152" i="27"/>
  <c r="M152" i="27"/>
  <c r="AL151" i="27"/>
  <c r="Z151" i="27"/>
  <c r="X151" i="27"/>
  <c r="U151" i="27"/>
  <c r="R151" i="27"/>
  <c r="M151" i="27"/>
  <c r="AL150" i="27"/>
  <c r="Z150" i="27"/>
  <c r="X150" i="27"/>
  <c r="U150" i="27"/>
  <c r="R150" i="27"/>
  <c r="M150" i="27"/>
  <c r="AL149" i="27"/>
  <c r="Z149" i="27"/>
  <c r="X149" i="27"/>
  <c r="U149" i="27"/>
  <c r="R149" i="27"/>
  <c r="M149" i="27"/>
  <c r="AL148" i="27"/>
  <c r="Z148" i="27"/>
  <c r="X148" i="27"/>
  <c r="U148" i="27"/>
  <c r="R148" i="27"/>
  <c r="M148" i="27"/>
  <c r="AL147" i="27"/>
  <c r="Z147" i="27"/>
  <c r="X147" i="27"/>
  <c r="U147" i="27"/>
  <c r="R147" i="27"/>
  <c r="M147" i="27"/>
  <c r="AL146" i="27"/>
  <c r="Z146" i="27"/>
  <c r="X146" i="27"/>
  <c r="U146" i="27"/>
  <c r="R146" i="27"/>
  <c r="M146" i="27"/>
  <c r="AL145" i="27"/>
  <c r="Z145" i="27"/>
  <c r="X145" i="27"/>
  <c r="U145" i="27"/>
  <c r="R145" i="27"/>
  <c r="M145" i="27"/>
  <c r="AL144" i="27"/>
  <c r="Z144" i="27"/>
  <c r="X144" i="27"/>
  <c r="U144" i="27"/>
  <c r="R144" i="27"/>
  <c r="M144" i="27"/>
  <c r="AL143" i="27"/>
  <c r="Z143" i="27"/>
  <c r="X143" i="27"/>
  <c r="U143" i="27"/>
  <c r="R143" i="27"/>
  <c r="M143" i="27"/>
  <c r="AL142" i="27"/>
  <c r="Z142" i="27"/>
  <c r="X142" i="27"/>
  <c r="U142" i="27"/>
  <c r="R142" i="27"/>
  <c r="M142" i="27"/>
  <c r="AL141" i="27"/>
  <c r="Z141" i="27"/>
  <c r="X141" i="27"/>
  <c r="U141" i="27"/>
  <c r="R141" i="27"/>
  <c r="M141" i="27"/>
  <c r="AL140" i="27"/>
  <c r="Z140" i="27"/>
  <c r="X140" i="27"/>
  <c r="U140" i="27"/>
  <c r="R140" i="27"/>
  <c r="M140" i="27"/>
  <c r="AL139" i="27"/>
  <c r="Z139" i="27"/>
  <c r="X139" i="27"/>
  <c r="U139" i="27"/>
  <c r="R139" i="27"/>
  <c r="M139" i="27"/>
  <c r="AL138" i="27"/>
  <c r="Z138" i="27"/>
  <c r="X138" i="27"/>
  <c r="U138" i="27"/>
  <c r="R138" i="27"/>
  <c r="M138" i="27"/>
  <c r="AL137" i="27"/>
  <c r="Z137" i="27"/>
  <c r="X137" i="27"/>
  <c r="U137" i="27"/>
  <c r="R137" i="27"/>
  <c r="M137" i="27"/>
  <c r="AL136" i="27"/>
  <c r="Z136" i="27"/>
  <c r="X136" i="27"/>
  <c r="U136" i="27"/>
  <c r="R136" i="27"/>
  <c r="M136" i="27"/>
  <c r="AL135" i="27"/>
  <c r="Z135" i="27"/>
  <c r="X135" i="27"/>
  <c r="U135" i="27"/>
  <c r="R135" i="27"/>
  <c r="M135" i="27"/>
  <c r="AL134" i="27"/>
  <c r="Z134" i="27"/>
  <c r="X134" i="27"/>
  <c r="U134" i="27"/>
  <c r="R134" i="27"/>
  <c r="M134" i="27"/>
  <c r="AL133" i="27"/>
  <c r="Z133" i="27"/>
  <c r="X133" i="27"/>
  <c r="U133" i="27"/>
  <c r="R133" i="27"/>
  <c r="M133" i="27"/>
  <c r="AL132" i="27"/>
  <c r="Z132" i="27"/>
  <c r="X132" i="27"/>
  <c r="U132" i="27"/>
  <c r="R132" i="27"/>
  <c r="M132" i="27"/>
  <c r="AL131" i="27"/>
  <c r="Z131" i="27"/>
  <c r="X131" i="27"/>
  <c r="U131" i="27"/>
  <c r="R131" i="27"/>
  <c r="M131" i="27"/>
  <c r="AL130" i="27"/>
  <c r="Z130" i="27"/>
  <c r="X130" i="27"/>
  <c r="U130" i="27"/>
  <c r="R130" i="27"/>
  <c r="M130" i="27"/>
  <c r="AL129" i="27"/>
  <c r="Z129" i="27"/>
  <c r="X129" i="27"/>
  <c r="U129" i="27"/>
  <c r="R129" i="27"/>
  <c r="M129" i="27"/>
  <c r="AL128" i="27"/>
  <c r="Z128" i="27"/>
  <c r="X128" i="27"/>
  <c r="U128" i="27"/>
  <c r="R128" i="27"/>
  <c r="M128" i="27"/>
  <c r="AL127" i="27"/>
  <c r="Z127" i="27"/>
  <c r="X127" i="27"/>
  <c r="U127" i="27"/>
  <c r="R127" i="27"/>
  <c r="M127" i="27"/>
  <c r="AL126" i="27"/>
  <c r="Z126" i="27"/>
  <c r="X126" i="27"/>
  <c r="U126" i="27"/>
  <c r="R126" i="27"/>
  <c r="M126" i="27"/>
  <c r="AL125" i="27"/>
  <c r="Z125" i="27"/>
  <c r="X125" i="27"/>
  <c r="U125" i="27"/>
  <c r="R125" i="27"/>
  <c r="M125" i="27"/>
  <c r="AL124" i="27"/>
  <c r="Z124" i="27"/>
  <c r="X124" i="27"/>
  <c r="U124" i="27"/>
  <c r="R124" i="27"/>
  <c r="M124" i="27"/>
  <c r="AL123" i="27"/>
  <c r="Z123" i="27"/>
  <c r="X123" i="27"/>
  <c r="U123" i="27"/>
  <c r="R123" i="27"/>
  <c r="M123" i="27"/>
  <c r="AL122" i="27"/>
  <c r="Z122" i="27"/>
  <c r="X122" i="27"/>
  <c r="U122" i="27"/>
  <c r="R122" i="27"/>
  <c r="M122" i="27"/>
  <c r="AL121" i="27"/>
  <c r="Z121" i="27"/>
  <c r="X121" i="27"/>
  <c r="U121" i="27"/>
  <c r="R121" i="27"/>
  <c r="M121" i="27"/>
  <c r="AL120" i="27"/>
  <c r="Z120" i="27"/>
  <c r="X120" i="27"/>
  <c r="U120" i="27"/>
  <c r="R120" i="27"/>
  <c r="M120" i="27"/>
  <c r="AL119" i="27"/>
  <c r="Z119" i="27"/>
  <c r="X119" i="27"/>
  <c r="U119" i="27"/>
  <c r="R119" i="27"/>
  <c r="M119" i="27"/>
  <c r="AL118" i="27"/>
  <c r="Z118" i="27"/>
  <c r="X118" i="27"/>
  <c r="U118" i="27"/>
  <c r="R118" i="27"/>
  <c r="M118" i="27"/>
  <c r="AL117" i="27"/>
  <c r="Z117" i="27"/>
  <c r="X117" i="27"/>
  <c r="U117" i="27"/>
  <c r="R117" i="27"/>
  <c r="M117" i="27"/>
  <c r="AL116" i="27"/>
  <c r="Z116" i="27"/>
  <c r="X116" i="27"/>
  <c r="U116" i="27"/>
  <c r="R116" i="27"/>
  <c r="M116" i="27"/>
  <c r="AL115" i="27"/>
  <c r="Z115" i="27"/>
  <c r="X115" i="27"/>
  <c r="U115" i="27"/>
  <c r="R115" i="27"/>
  <c r="M115" i="27"/>
  <c r="AL114" i="27"/>
  <c r="Z114" i="27"/>
  <c r="X114" i="27"/>
  <c r="U114" i="27"/>
  <c r="R114" i="27"/>
  <c r="M114" i="27"/>
  <c r="AL113" i="27"/>
  <c r="Z113" i="27"/>
  <c r="X113" i="27"/>
  <c r="U113" i="27"/>
  <c r="R113" i="27"/>
  <c r="M113" i="27"/>
  <c r="AL112" i="27"/>
  <c r="Z112" i="27"/>
  <c r="X112" i="27"/>
  <c r="U112" i="27"/>
  <c r="R112" i="27"/>
  <c r="M112" i="27"/>
  <c r="AL111" i="27"/>
  <c r="Z111" i="27"/>
  <c r="X111" i="27"/>
  <c r="U111" i="27"/>
  <c r="R111" i="27"/>
  <c r="M111" i="27"/>
  <c r="AL110" i="27"/>
  <c r="Z110" i="27"/>
  <c r="X110" i="27"/>
  <c r="U110" i="27"/>
  <c r="R110" i="27"/>
  <c r="M110" i="27"/>
  <c r="AL109" i="27"/>
  <c r="Z109" i="27"/>
  <c r="X109" i="27"/>
  <c r="U109" i="27"/>
  <c r="R109" i="27"/>
  <c r="M109" i="27"/>
  <c r="AL108" i="27"/>
  <c r="Z108" i="27"/>
  <c r="X108" i="27"/>
  <c r="U108" i="27"/>
  <c r="R108" i="27"/>
  <c r="M108" i="27"/>
  <c r="AL107" i="27"/>
  <c r="Z107" i="27"/>
  <c r="X107" i="27"/>
  <c r="U107" i="27"/>
  <c r="R107" i="27"/>
  <c r="M107" i="27"/>
  <c r="AL106" i="27"/>
  <c r="Z106" i="27"/>
  <c r="X106" i="27"/>
  <c r="U106" i="27"/>
  <c r="R106" i="27"/>
  <c r="M106" i="27"/>
  <c r="AL105" i="27"/>
  <c r="Z105" i="27"/>
  <c r="X105" i="27"/>
  <c r="U105" i="27"/>
  <c r="R105" i="27"/>
  <c r="M105" i="27"/>
  <c r="AL104" i="27"/>
  <c r="Z104" i="27"/>
  <c r="X104" i="27"/>
  <c r="U104" i="27"/>
  <c r="R104" i="27"/>
  <c r="M104" i="27"/>
  <c r="AL103" i="27"/>
  <c r="Z103" i="27"/>
  <c r="X103" i="27"/>
  <c r="U103" i="27"/>
  <c r="R103" i="27"/>
  <c r="M103" i="27"/>
  <c r="AL102" i="27"/>
  <c r="Z102" i="27"/>
  <c r="X102" i="27"/>
  <c r="U102" i="27"/>
  <c r="R102" i="27"/>
  <c r="M102" i="27"/>
  <c r="AL101" i="27"/>
  <c r="Z101" i="27"/>
  <c r="X101" i="27"/>
  <c r="U101" i="27"/>
  <c r="R101" i="27"/>
  <c r="M101" i="27"/>
  <c r="AL100" i="27"/>
  <c r="Z100" i="27"/>
  <c r="X100" i="27"/>
  <c r="U100" i="27"/>
  <c r="R100" i="27"/>
  <c r="M100" i="27"/>
  <c r="AL99" i="27"/>
  <c r="Z99" i="27"/>
  <c r="X99" i="27"/>
  <c r="U99" i="27"/>
  <c r="R99" i="27"/>
  <c r="M99" i="27"/>
  <c r="AL98" i="27"/>
  <c r="Z98" i="27"/>
  <c r="X98" i="27"/>
  <c r="U98" i="27"/>
  <c r="R98" i="27"/>
  <c r="M98" i="27"/>
  <c r="AL97" i="27"/>
  <c r="Z97" i="27"/>
  <c r="X97" i="27"/>
  <c r="U97" i="27"/>
  <c r="R97" i="27"/>
  <c r="M97" i="27"/>
  <c r="AL96" i="27"/>
  <c r="Z96" i="27"/>
  <c r="X96" i="27"/>
  <c r="U96" i="27"/>
  <c r="R96" i="27"/>
  <c r="M96" i="27"/>
  <c r="AL95" i="27"/>
  <c r="Z95" i="27"/>
  <c r="X95" i="27"/>
  <c r="U95" i="27"/>
  <c r="R95" i="27"/>
  <c r="M95" i="27"/>
  <c r="AL94" i="27"/>
  <c r="Z94" i="27"/>
  <c r="X94" i="27"/>
  <c r="U94" i="27"/>
  <c r="R94" i="27"/>
  <c r="M94" i="27"/>
  <c r="AL93" i="27"/>
  <c r="Z93" i="27"/>
  <c r="X93" i="27"/>
  <c r="U93" i="27"/>
  <c r="R93" i="27"/>
  <c r="M93" i="27"/>
  <c r="AL92" i="27"/>
  <c r="Z92" i="27"/>
  <c r="X92" i="27"/>
  <c r="U92" i="27"/>
  <c r="R92" i="27"/>
  <c r="M92" i="27"/>
  <c r="AL91" i="27"/>
  <c r="Z91" i="27"/>
  <c r="X91" i="27"/>
  <c r="U91" i="27"/>
  <c r="R91" i="27"/>
  <c r="M91" i="27"/>
  <c r="AL90" i="27"/>
  <c r="Z90" i="27"/>
  <c r="X90" i="27"/>
  <c r="U90" i="27"/>
  <c r="R90" i="27"/>
  <c r="M90" i="27"/>
  <c r="AL89" i="27"/>
  <c r="Z89" i="27"/>
  <c r="X89" i="27"/>
  <c r="U89" i="27"/>
  <c r="R89" i="27"/>
  <c r="M89" i="27"/>
  <c r="AL88" i="27"/>
  <c r="Z88" i="27"/>
  <c r="X88" i="27"/>
  <c r="U88" i="27"/>
  <c r="R88" i="27"/>
  <c r="M88" i="27"/>
  <c r="AL87" i="27"/>
  <c r="Z87" i="27"/>
  <c r="X87" i="27"/>
  <c r="U87" i="27"/>
  <c r="R87" i="27"/>
  <c r="M87" i="27"/>
  <c r="AL86" i="27"/>
  <c r="Z86" i="27"/>
  <c r="X86" i="27"/>
  <c r="U86" i="27"/>
  <c r="R86" i="27"/>
  <c r="M86" i="27"/>
  <c r="AL85" i="27"/>
  <c r="Z85" i="27"/>
  <c r="X85" i="27"/>
  <c r="U85" i="27"/>
  <c r="R85" i="27"/>
  <c r="M85" i="27"/>
  <c r="AL84" i="27"/>
  <c r="Z84" i="27"/>
  <c r="X84" i="27"/>
  <c r="U84" i="27"/>
  <c r="R84" i="27"/>
  <c r="M84" i="27"/>
  <c r="AL83" i="27"/>
  <c r="Z83" i="27"/>
  <c r="X83" i="27"/>
  <c r="U83" i="27"/>
  <c r="R83" i="27"/>
  <c r="M83" i="27"/>
  <c r="AL82" i="27"/>
  <c r="Z82" i="27"/>
  <c r="X82" i="27"/>
  <c r="U82" i="27"/>
  <c r="R82" i="27"/>
  <c r="M82" i="27"/>
  <c r="AL81" i="27"/>
  <c r="Z81" i="27"/>
  <c r="M81" i="27"/>
  <c r="AL80" i="27"/>
  <c r="Z80" i="27"/>
  <c r="X80" i="27"/>
  <c r="U80" i="27"/>
  <c r="R80" i="27"/>
  <c r="M80" i="27"/>
  <c r="AL79" i="27"/>
  <c r="Z79" i="27"/>
  <c r="X79" i="27"/>
  <c r="U79" i="27"/>
  <c r="R79" i="27"/>
  <c r="M79" i="27"/>
  <c r="AL78" i="27"/>
  <c r="Z78" i="27"/>
  <c r="X78" i="27"/>
  <c r="U78" i="27"/>
  <c r="R78" i="27"/>
  <c r="M78" i="27"/>
  <c r="AL77" i="27"/>
  <c r="Z77" i="27"/>
  <c r="X77" i="27"/>
  <c r="U77" i="27"/>
  <c r="R77" i="27"/>
  <c r="M77" i="27"/>
  <c r="AL76" i="27"/>
  <c r="Z76" i="27"/>
  <c r="M76" i="27"/>
  <c r="AL75" i="27"/>
  <c r="Z75" i="27"/>
  <c r="M75" i="27"/>
  <c r="AL74" i="27"/>
  <c r="Z74" i="27"/>
  <c r="M74" i="27"/>
  <c r="AL73" i="27"/>
  <c r="Z73" i="27"/>
  <c r="X73" i="27"/>
  <c r="U73" i="27"/>
  <c r="R73" i="27"/>
  <c r="M73" i="27"/>
  <c r="AL72" i="27"/>
  <c r="Z72" i="27"/>
  <c r="X72" i="27"/>
  <c r="U72" i="27"/>
  <c r="R72" i="27"/>
  <c r="M72" i="27"/>
  <c r="AL71" i="27"/>
  <c r="Z71" i="27"/>
  <c r="X71" i="27"/>
  <c r="U71" i="27"/>
  <c r="R71" i="27"/>
  <c r="M71" i="27"/>
  <c r="AL70" i="27"/>
  <c r="Z70" i="27"/>
  <c r="X70" i="27"/>
  <c r="U70" i="27"/>
  <c r="R70" i="27"/>
  <c r="M70" i="27"/>
  <c r="AL69" i="27"/>
  <c r="Z69" i="27"/>
  <c r="X69" i="27"/>
  <c r="U69" i="27"/>
  <c r="R69" i="27"/>
  <c r="M69" i="27"/>
  <c r="AL68" i="27"/>
  <c r="Z68" i="27"/>
  <c r="X68" i="27"/>
  <c r="U68" i="27"/>
  <c r="R68" i="27"/>
  <c r="M68" i="27"/>
  <c r="AL67" i="27"/>
  <c r="Z67" i="27"/>
  <c r="X67" i="27"/>
  <c r="U67" i="27"/>
  <c r="R67" i="27"/>
  <c r="M67" i="27"/>
  <c r="AL66" i="27"/>
  <c r="Z66" i="27"/>
  <c r="X66" i="27"/>
  <c r="U66" i="27"/>
  <c r="R66" i="27"/>
  <c r="M66" i="27"/>
  <c r="AL65" i="27"/>
  <c r="Z65" i="27"/>
  <c r="X65" i="27"/>
  <c r="U65" i="27"/>
  <c r="R65" i="27"/>
  <c r="M65" i="27"/>
  <c r="AL64" i="27"/>
  <c r="Z64" i="27"/>
  <c r="X64" i="27"/>
  <c r="U64" i="27"/>
  <c r="R64" i="27"/>
  <c r="M64" i="27"/>
  <c r="AL63" i="27"/>
  <c r="Z63" i="27"/>
  <c r="X63" i="27"/>
  <c r="U63" i="27"/>
  <c r="R63" i="27"/>
  <c r="M63" i="27"/>
  <c r="AL62" i="27"/>
  <c r="Z62" i="27"/>
  <c r="X62" i="27"/>
  <c r="U62" i="27"/>
  <c r="R62" i="27"/>
  <c r="M62" i="27"/>
  <c r="AL61" i="27"/>
  <c r="Z61" i="27"/>
  <c r="X61" i="27"/>
  <c r="U61" i="27"/>
  <c r="R61" i="27"/>
  <c r="M61" i="27"/>
  <c r="AL60" i="27"/>
  <c r="Z60" i="27"/>
  <c r="X60" i="27"/>
  <c r="U60" i="27"/>
  <c r="R60" i="27"/>
  <c r="M60" i="27"/>
  <c r="AL59" i="27"/>
  <c r="Z59" i="27"/>
  <c r="X59" i="27"/>
  <c r="U59" i="27"/>
  <c r="R59" i="27"/>
  <c r="M59" i="27"/>
  <c r="AL58" i="27"/>
  <c r="Z58" i="27"/>
  <c r="X58" i="27"/>
  <c r="U58" i="27"/>
  <c r="R58" i="27"/>
  <c r="M58" i="27"/>
  <c r="AL57" i="27"/>
  <c r="Z57" i="27"/>
  <c r="X57" i="27"/>
  <c r="U57" i="27"/>
  <c r="R57" i="27"/>
  <c r="M57" i="27"/>
  <c r="AL56" i="27"/>
  <c r="Z56" i="27"/>
  <c r="X56" i="27"/>
  <c r="U56" i="27"/>
  <c r="R56" i="27"/>
  <c r="M56" i="27"/>
  <c r="AL55" i="27"/>
  <c r="Z55" i="27"/>
  <c r="X55" i="27"/>
  <c r="U55" i="27"/>
  <c r="R55" i="27"/>
  <c r="M55" i="27"/>
  <c r="AL54" i="27"/>
  <c r="Z54" i="27"/>
  <c r="X54" i="27"/>
  <c r="U54" i="27"/>
  <c r="R54" i="27"/>
  <c r="M54" i="27"/>
  <c r="AL53" i="27"/>
  <c r="Z53" i="27"/>
  <c r="X53" i="27"/>
  <c r="U53" i="27"/>
  <c r="R53" i="27"/>
  <c r="M53" i="27"/>
  <c r="AL52" i="27"/>
  <c r="Z52" i="27"/>
  <c r="X52" i="27"/>
  <c r="U52" i="27"/>
  <c r="R52" i="27"/>
  <c r="M52" i="27"/>
  <c r="AL51" i="27"/>
  <c r="Z51" i="27"/>
  <c r="X51" i="27"/>
  <c r="U51" i="27"/>
  <c r="R51" i="27"/>
  <c r="M51" i="27"/>
  <c r="AL50" i="27"/>
  <c r="Z50" i="27"/>
  <c r="X50" i="27"/>
  <c r="U50" i="27"/>
  <c r="R50" i="27"/>
  <c r="M50" i="27"/>
  <c r="AL49" i="27"/>
  <c r="Z49" i="27"/>
  <c r="X49" i="27"/>
  <c r="U49" i="27"/>
  <c r="R49" i="27"/>
  <c r="M49" i="27"/>
  <c r="AL48" i="27"/>
  <c r="Z48" i="27"/>
  <c r="X48" i="27"/>
  <c r="U48" i="27"/>
  <c r="R48" i="27"/>
  <c r="M48" i="27"/>
  <c r="AL47" i="27"/>
  <c r="Z47" i="27"/>
  <c r="X47" i="27"/>
  <c r="U47" i="27"/>
  <c r="R47" i="27"/>
  <c r="M47" i="27"/>
  <c r="AL46" i="27"/>
  <c r="Z46" i="27"/>
  <c r="X46" i="27"/>
  <c r="U46" i="27"/>
  <c r="R46" i="27"/>
  <c r="M46" i="27"/>
  <c r="AL45" i="27"/>
  <c r="Z45" i="27"/>
  <c r="X45" i="27"/>
  <c r="U45" i="27"/>
  <c r="R45" i="27"/>
  <c r="M45" i="27"/>
  <c r="AL44" i="27"/>
  <c r="Z44" i="27"/>
  <c r="X44" i="27"/>
  <c r="U44" i="27"/>
  <c r="R44" i="27"/>
  <c r="M44" i="27"/>
  <c r="AL43" i="27"/>
  <c r="Z43" i="27"/>
  <c r="X43" i="27"/>
  <c r="U43" i="27"/>
  <c r="R43" i="27"/>
  <c r="M43" i="27"/>
  <c r="AL42" i="27"/>
  <c r="Z42" i="27"/>
  <c r="X42" i="27"/>
  <c r="U42" i="27"/>
  <c r="R42" i="27"/>
  <c r="M42" i="27"/>
  <c r="AL41" i="27"/>
  <c r="Z41" i="27"/>
  <c r="X41" i="27"/>
  <c r="U41" i="27"/>
  <c r="R41" i="27"/>
  <c r="M41" i="27"/>
  <c r="AL40" i="27"/>
  <c r="Z40" i="27"/>
  <c r="X40" i="27"/>
  <c r="U40" i="27"/>
  <c r="R40" i="27"/>
  <c r="M40" i="27"/>
  <c r="AL39" i="27"/>
  <c r="Z39" i="27"/>
  <c r="X39" i="27"/>
  <c r="U39" i="27"/>
  <c r="R39" i="27"/>
  <c r="M39" i="27"/>
  <c r="AL38" i="27"/>
  <c r="Z38" i="27"/>
  <c r="X38" i="27"/>
  <c r="U38" i="27"/>
  <c r="R38" i="27"/>
  <c r="M38" i="27"/>
  <c r="AL37" i="27"/>
  <c r="Z37" i="27"/>
  <c r="X37" i="27"/>
  <c r="U37" i="27"/>
  <c r="R37" i="27"/>
  <c r="M37" i="27"/>
  <c r="AL36" i="27"/>
  <c r="Z36" i="27"/>
  <c r="X36" i="27"/>
  <c r="U36" i="27"/>
  <c r="R36" i="27"/>
  <c r="M36" i="27"/>
  <c r="AL35" i="27"/>
  <c r="Z35" i="27"/>
  <c r="X35" i="27"/>
  <c r="U35" i="27"/>
  <c r="R35" i="27"/>
  <c r="M35" i="27"/>
  <c r="AL34" i="27"/>
  <c r="Z34" i="27"/>
  <c r="X34" i="27"/>
  <c r="U34" i="27"/>
  <c r="R34" i="27"/>
  <c r="M34" i="27"/>
  <c r="AL33" i="27"/>
  <c r="Z33" i="27"/>
  <c r="X33" i="27"/>
  <c r="U33" i="27"/>
  <c r="R33" i="27"/>
  <c r="M33" i="27"/>
  <c r="AL32" i="27"/>
  <c r="Z32" i="27"/>
  <c r="X32" i="27"/>
  <c r="U32" i="27"/>
  <c r="R32" i="27"/>
  <c r="M32" i="27"/>
  <c r="AL31" i="27"/>
  <c r="Z31" i="27"/>
  <c r="X31" i="27"/>
  <c r="U31" i="27"/>
  <c r="R31" i="27"/>
  <c r="M31" i="27"/>
  <c r="AL30" i="27"/>
  <c r="Z30" i="27"/>
  <c r="X30" i="27"/>
  <c r="U30" i="27"/>
  <c r="R30" i="27"/>
  <c r="M30" i="27"/>
  <c r="AL29" i="27"/>
  <c r="Z29" i="27"/>
  <c r="X29" i="27"/>
  <c r="U29" i="27"/>
  <c r="R29" i="27"/>
  <c r="M29" i="27"/>
  <c r="AL28" i="27"/>
  <c r="Z28" i="27"/>
  <c r="X28" i="27"/>
  <c r="U28" i="27"/>
  <c r="R28" i="27"/>
  <c r="M28" i="27"/>
  <c r="AL27" i="27"/>
  <c r="Z27" i="27"/>
  <c r="X27" i="27"/>
  <c r="U27" i="27"/>
  <c r="R27" i="27"/>
  <c r="M27" i="27"/>
  <c r="AL26" i="27"/>
  <c r="Z26" i="27"/>
  <c r="X26" i="27"/>
  <c r="U26" i="27"/>
  <c r="R26" i="27"/>
  <c r="M26" i="27"/>
  <c r="AL25" i="27"/>
  <c r="Z25" i="27"/>
  <c r="X25" i="27"/>
  <c r="U25" i="27"/>
  <c r="R25" i="27"/>
  <c r="M25" i="27"/>
  <c r="AL24" i="27"/>
  <c r="Z24" i="27"/>
  <c r="X24" i="27"/>
  <c r="U24" i="27"/>
  <c r="R24" i="27"/>
  <c r="M24" i="27"/>
  <c r="AL23" i="27"/>
  <c r="Z23" i="27"/>
  <c r="X23" i="27"/>
  <c r="U23" i="27"/>
  <c r="R23" i="27"/>
  <c r="M23" i="27"/>
  <c r="AL22" i="27"/>
  <c r="Z22" i="27"/>
  <c r="X22" i="27"/>
  <c r="U22" i="27"/>
  <c r="R22" i="27"/>
  <c r="M22" i="27"/>
  <c r="AL21" i="27"/>
  <c r="Z21" i="27"/>
  <c r="X21" i="27"/>
  <c r="U21" i="27"/>
  <c r="R21" i="27"/>
  <c r="M21" i="27"/>
  <c r="AL20" i="27"/>
  <c r="Z20" i="27"/>
  <c r="X20" i="27"/>
  <c r="U20" i="27"/>
  <c r="R20" i="27"/>
  <c r="M20" i="27"/>
  <c r="AL19" i="27"/>
  <c r="Z19" i="27"/>
  <c r="X19" i="27"/>
  <c r="U19" i="27"/>
  <c r="R19" i="27"/>
  <c r="M19" i="27"/>
  <c r="AL18" i="27"/>
  <c r="Z18" i="27"/>
  <c r="X18" i="27"/>
  <c r="U18" i="27"/>
  <c r="R18" i="27"/>
  <c r="M18" i="27"/>
  <c r="AL17" i="27"/>
  <c r="Z17" i="27"/>
  <c r="X17" i="27"/>
  <c r="U17" i="27"/>
  <c r="R17" i="27"/>
  <c r="M17" i="27"/>
  <c r="AL16" i="27"/>
  <c r="Z16" i="27"/>
  <c r="X16" i="27"/>
  <c r="U16" i="27"/>
  <c r="R16" i="27"/>
  <c r="M16" i="27"/>
  <c r="AL15" i="27"/>
  <c r="Z15" i="27"/>
  <c r="X15" i="27"/>
  <c r="U15" i="27"/>
  <c r="R15" i="27"/>
  <c r="M15" i="27"/>
  <c r="AL14" i="27"/>
  <c r="Z14" i="27"/>
  <c r="X14" i="27"/>
  <c r="U14" i="27"/>
  <c r="R14" i="27"/>
  <c r="M14" i="27"/>
  <c r="AL13" i="27"/>
  <c r="Z13" i="27"/>
  <c r="X13" i="27"/>
  <c r="U13" i="27"/>
  <c r="R13" i="27"/>
  <c r="M13" i="27"/>
  <c r="AL12" i="27"/>
  <c r="Z12" i="27"/>
  <c r="X12" i="27"/>
  <c r="U12" i="27"/>
  <c r="R12" i="27"/>
  <c r="M12" i="27"/>
  <c r="AL11" i="27"/>
  <c r="Z11" i="27"/>
  <c r="X11" i="27"/>
  <c r="U11" i="27"/>
  <c r="R11" i="27"/>
  <c r="M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FA175" i="19"/>
  <c r="EX175" i="19"/>
  <c r="EV175" i="19"/>
  <c r="FV174" i="19"/>
  <c r="FT174" i="19"/>
  <c r="FQ174" i="19"/>
  <c r="FM174" i="19"/>
  <c r="FK174" i="19"/>
  <c r="FG174" i="19"/>
  <c r="FD174" i="19"/>
  <c r="FA174" i="19"/>
  <c r="EX174" i="19"/>
  <c r="EV174" i="19"/>
  <c r="EQ175" i="19"/>
  <c r="EO175" i="19"/>
  <c r="EL175" i="19"/>
  <c r="EH175" i="19"/>
  <c r="EF175" i="19"/>
  <c r="EC175" i="19"/>
  <c r="DZ175" i="19"/>
  <c r="DW175" i="19"/>
  <c r="DT175" i="19"/>
  <c r="DR175" i="19"/>
  <c r="DN175" i="19"/>
  <c r="DL175" i="19"/>
  <c r="DI175" i="19"/>
  <c r="DE175" i="19"/>
  <c r="DC175" i="19"/>
  <c r="CZ175" i="19"/>
  <c r="CW175" i="19"/>
  <c r="CT175" i="19"/>
  <c r="CQ175" i="19"/>
  <c r="CO175" i="19"/>
  <c r="CK175" i="19"/>
  <c r="CI175" i="19"/>
  <c r="CF175" i="19"/>
  <c r="CB175" i="19"/>
  <c r="BZ175" i="19"/>
  <c r="BW175" i="19"/>
  <c r="BT175" i="19"/>
  <c r="BQ175" i="19"/>
  <c r="BN175" i="19"/>
  <c r="BL175" i="19"/>
  <c r="BH175" i="19"/>
  <c r="BF175" i="19"/>
  <c r="BC175" i="19"/>
  <c r="AY175" i="19"/>
  <c r="AW175" i="19"/>
  <c r="AT175" i="19"/>
  <c r="AQ175" i="19"/>
  <c r="AN175" i="19"/>
  <c r="AK175" i="19"/>
  <c r="AI175" i="19"/>
  <c r="AE175" i="19"/>
  <c r="AC175" i="19"/>
  <c r="Z175" i="19"/>
  <c r="V175" i="19"/>
  <c r="T175" i="19"/>
  <c r="Q175" i="19"/>
  <c r="N175" i="19"/>
  <c r="K175" i="19"/>
  <c r="H175" i="19"/>
  <c r="F175" i="19"/>
  <c r="EQ174" i="19"/>
  <c r="EO174" i="19"/>
  <c r="EL174" i="19"/>
  <c r="EH174" i="19"/>
  <c r="EF174" i="19"/>
  <c r="EC174" i="19"/>
  <c r="DZ174" i="19"/>
  <c r="DW174" i="19"/>
  <c r="DT174" i="19"/>
  <c r="DR174" i="19"/>
  <c r="DN174" i="19"/>
  <c r="DL174" i="19"/>
  <c r="DI174" i="19"/>
  <c r="DE174" i="19"/>
  <c r="DC174" i="19"/>
  <c r="CZ174" i="19"/>
  <c r="CW174" i="19"/>
  <c r="CT174" i="19"/>
  <c r="CQ174" i="19"/>
  <c r="CO174" i="19"/>
  <c r="CK174" i="19"/>
  <c r="CI174" i="19"/>
  <c r="CF174" i="19"/>
  <c r="CB174" i="19"/>
  <c r="BZ174" i="19"/>
  <c r="BW174" i="19"/>
  <c r="BT174" i="19"/>
  <c r="BQ174" i="19"/>
  <c r="BN174" i="19"/>
  <c r="BL174" i="19"/>
  <c r="BH174" i="19"/>
  <c r="BF174" i="19"/>
  <c r="BC174" i="19"/>
  <c r="AY174" i="19"/>
  <c r="AW174" i="19"/>
  <c r="AT174" i="19"/>
  <c r="AQ174" i="19"/>
  <c r="AN174" i="19"/>
  <c r="AK174" i="19"/>
  <c r="AI174" i="19"/>
  <c r="AE174" i="19"/>
  <c r="AC174" i="19"/>
  <c r="Z174" i="19"/>
  <c r="V174" i="19"/>
  <c r="T174" i="19"/>
  <c r="Q174" i="19"/>
  <c r="N174" i="19"/>
  <c r="K174" i="19"/>
  <c r="H174" i="19"/>
  <c r="F174" i="19"/>
  <c r="EQ173" i="19"/>
  <c r="EO173" i="19"/>
  <c r="EL173" i="19"/>
  <c r="EH173" i="19"/>
  <c r="EF173" i="19"/>
  <c r="EC173" i="19"/>
  <c r="DZ173" i="19"/>
  <c r="DW173" i="19"/>
  <c r="DT173" i="19"/>
  <c r="DR173" i="19"/>
  <c r="DN173" i="19"/>
  <c r="DL173" i="19"/>
  <c r="DI173" i="19"/>
  <c r="DE173" i="19"/>
  <c r="DC173" i="19"/>
  <c r="CZ173" i="19"/>
  <c r="CW173" i="19"/>
  <c r="CT173" i="19"/>
  <c r="CQ173" i="19"/>
  <c r="CO173" i="19"/>
  <c r="CK173" i="19"/>
  <c r="CI173" i="19"/>
  <c r="CF173" i="19"/>
  <c r="CB173" i="19"/>
  <c r="BZ173" i="19"/>
  <c r="BW173" i="19"/>
  <c r="BT173" i="19"/>
  <c r="BQ173" i="19"/>
  <c r="BN173" i="19"/>
  <c r="BL173" i="19"/>
  <c r="BH173" i="19"/>
  <c r="BF173" i="19"/>
  <c r="BC173" i="19"/>
  <c r="AY173" i="19"/>
  <c r="AW173" i="19"/>
  <c r="AT173" i="19"/>
  <c r="AQ173" i="19"/>
  <c r="AN173" i="19"/>
  <c r="AK173" i="19"/>
  <c r="AI173" i="19"/>
  <c r="AE173" i="19"/>
  <c r="AC173" i="19"/>
  <c r="Z173" i="19"/>
  <c r="V173" i="19"/>
  <c r="T173" i="19"/>
  <c r="Q173" i="19"/>
  <c r="N173" i="19"/>
  <c r="K173" i="19"/>
  <c r="H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T172" i="19"/>
  <c r="CQ172" i="19"/>
  <c r="CO172" i="19"/>
  <c r="CK172" i="19"/>
  <c r="CI172" i="19"/>
  <c r="CF172" i="19"/>
  <c r="CB172" i="19"/>
  <c r="BZ172" i="19"/>
  <c r="BW172" i="19"/>
  <c r="BT172" i="19"/>
  <c r="BQ172" i="19"/>
  <c r="BN172" i="19"/>
  <c r="BL172" i="19"/>
  <c r="BH172" i="19"/>
  <c r="BF172" i="19"/>
  <c r="BC172" i="19"/>
  <c r="AY172" i="19"/>
  <c r="AW172" i="19"/>
  <c r="AT172" i="19"/>
  <c r="AQ172" i="19"/>
  <c r="AN172" i="19"/>
  <c r="AK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Q171" i="19"/>
  <c r="BN171" i="19"/>
  <c r="BL171" i="19"/>
  <c r="BH171" i="19"/>
  <c r="BF171" i="19"/>
  <c r="BC171" i="19"/>
  <c r="AY171" i="19"/>
  <c r="AW171" i="19"/>
  <c r="AT171" i="19"/>
  <c r="AQ171" i="19"/>
  <c r="AN171" i="19"/>
  <c r="AK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Q170" i="19"/>
  <c r="BN170" i="19"/>
  <c r="BL170" i="19"/>
  <c r="BH170" i="19"/>
  <c r="BF170" i="19"/>
  <c r="BC170" i="19"/>
  <c r="AY170" i="19"/>
  <c r="AW170" i="19"/>
  <c r="AT170" i="19"/>
  <c r="AQ170" i="19"/>
  <c r="AN170" i="19"/>
  <c r="AK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Q169" i="19"/>
  <c r="BN169" i="19"/>
  <c r="BL169" i="19"/>
  <c r="BH169" i="19"/>
  <c r="BF169" i="19"/>
  <c r="BC169" i="19"/>
  <c r="AY169" i="19"/>
  <c r="AW169" i="19"/>
  <c r="AT169" i="19"/>
  <c r="AQ169" i="19"/>
  <c r="AN169" i="19"/>
  <c r="AK169" i="19"/>
  <c r="AI169" i="19"/>
  <c r="AE169" i="19"/>
  <c r="AC169" i="19"/>
  <c r="Z169" i="19"/>
  <c r="V169" i="19"/>
  <c r="T169" i="19"/>
  <c r="Q169" i="19"/>
  <c r="N169" i="19"/>
  <c r="K169" i="19"/>
  <c r="H169" i="19"/>
  <c r="F169" i="19"/>
  <c r="CK168" i="19"/>
  <c r="CI168" i="19"/>
  <c r="CF168" i="19"/>
  <c r="CB168" i="19"/>
  <c r="BZ168" i="19"/>
  <c r="BW168" i="19"/>
  <c r="BT168" i="19"/>
  <c r="BQ168" i="19"/>
  <c r="BN168" i="19"/>
  <c r="BL168" i="19"/>
  <c r="BH168" i="19"/>
  <c r="BF168" i="19"/>
  <c r="BC168" i="19"/>
  <c r="AY168" i="19"/>
  <c r="AW168" i="19"/>
  <c r="AT168" i="19"/>
  <c r="AQ168" i="19"/>
  <c r="AN168" i="19"/>
  <c r="AK168" i="19"/>
  <c r="AI168" i="19"/>
  <c r="AE168" i="19"/>
  <c r="AC168" i="19"/>
  <c r="Z168" i="19"/>
  <c r="V168" i="19"/>
  <c r="T168" i="19"/>
  <c r="Q168" i="19"/>
  <c r="N168" i="19"/>
  <c r="K168" i="19"/>
  <c r="H168" i="19"/>
  <c r="F168" i="19"/>
  <c r="CK167" i="19"/>
  <c r="CI167" i="19"/>
  <c r="CF167" i="19"/>
  <c r="CB167" i="19"/>
  <c r="BZ167" i="19"/>
  <c r="BW167" i="19"/>
  <c r="BT167" i="19"/>
  <c r="BQ167" i="19"/>
  <c r="BN167" i="19"/>
  <c r="BL167" i="19"/>
  <c r="BH167" i="19"/>
  <c r="BF167" i="19"/>
  <c r="BC167" i="19"/>
  <c r="AY167" i="19"/>
  <c r="AW167" i="19"/>
  <c r="AT167" i="19"/>
  <c r="AQ167" i="19"/>
  <c r="AN167" i="19"/>
  <c r="AK167" i="19"/>
  <c r="AI167" i="19"/>
  <c r="AE167" i="19"/>
  <c r="AC167" i="19"/>
  <c r="Z167" i="19"/>
  <c r="V167" i="19"/>
  <c r="T167" i="19"/>
  <c r="Q167" i="19"/>
  <c r="N167" i="19"/>
  <c r="K167" i="19"/>
  <c r="H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T166" i="19"/>
  <c r="CQ166" i="19"/>
  <c r="CO166" i="19"/>
  <c r="CK166" i="19"/>
  <c r="CI166" i="19"/>
  <c r="CF166" i="19"/>
  <c r="CB166" i="19"/>
  <c r="BZ166" i="19"/>
  <c r="BW166" i="19"/>
  <c r="BT166" i="19"/>
  <c r="BQ166" i="19"/>
  <c r="BN166" i="19"/>
  <c r="BL166" i="19"/>
  <c r="BH166" i="19"/>
  <c r="BF166" i="19"/>
  <c r="BC166" i="19"/>
  <c r="AY166" i="19"/>
  <c r="AW166" i="19"/>
  <c r="AT166" i="19"/>
  <c r="AQ166" i="19"/>
  <c r="AN166" i="19"/>
  <c r="AK166" i="19"/>
  <c r="AI166" i="19"/>
  <c r="AE166" i="19"/>
  <c r="AC166" i="19"/>
  <c r="Z166" i="19"/>
  <c r="V166" i="19"/>
  <c r="T166" i="19"/>
  <c r="Q166" i="19"/>
  <c r="N166" i="19"/>
  <c r="K166" i="19"/>
  <c r="H166" i="19"/>
  <c r="F166" i="19"/>
  <c r="DN165" i="19"/>
  <c r="DL165" i="19"/>
  <c r="DI165" i="19"/>
  <c r="DE165" i="19"/>
  <c r="DC165" i="19"/>
  <c r="CZ165" i="19"/>
  <c r="CW165" i="19"/>
  <c r="CT165" i="19"/>
  <c r="CQ165" i="19"/>
  <c r="CO165" i="19"/>
  <c r="CK165" i="19"/>
  <c r="CI165" i="19"/>
  <c r="CF165" i="19"/>
  <c r="CB165" i="19"/>
  <c r="BZ165" i="19"/>
  <c r="BW165" i="19"/>
  <c r="BT165" i="19"/>
  <c r="BQ165" i="19"/>
  <c r="BN165" i="19"/>
  <c r="BL165" i="19"/>
  <c r="BH165" i="19"/>
  <c r="BF165" i="19"/>
  <c r="BC165" i="19"/>
  <c r="AY165" i="19"/>
  <c r="AW165" i="19"/>
  <c r="AT165" i="19"/>
  <c r="AQ165" i="19"/>
  <c r="AN165" i="19"/>
  <c r="AK165" i="19"/>
  <c r="AI165" i="19"/>
  <c r="AE165" i="19"/>
  <c r="AC165" i="19"/>
  <c r="Z165" i="19"/>
  <c r="V165" i="19"/>
  <c r="T165" i="19"/>
  <c r="Q165" i="19"/>
  <c r="N165" i="19"/>
  <c r="K165" i="19"/>
  <c r="H165" i="19"/>
  <c r="F165" i="19"/>
  <c r="DN164" i="19"/>
  <c r="DL164" i="19"/>
  <c r="DI164" i="19"/>
  <c r="DE164" i="19"/>
  <c r="DC164" i="19"/>
  <c r="CZ164" i="19"/>
  <c r="CW164" i="19"/>
  <c r="CT164" i="19"/>
  <c r="CQ164" i="19"/>
  <c r="CO164" i="19"/>
  <c r="CK164" i="19"/>
  <c r="CI164" i="19"/>
  <c r="CF164" i="19"/>
  <c r="CB164" i="19"/>
  <c r="BZ164" i="19"/>
  <c r="BW164" i="19"/>
  <c r="BT164" i="19"/>
  <c r="BQ164" i="19"/>
  <c r="BN164" i="19"/>
  <c r="BL164" i="19"/>
  <c r="BH164" i="19"/>
  <c r="BF164" i="19"/>
  <c r="BC164" i="19"/>
  <c r="AY164" i="19"/>
  <c r="AW164" i="19"/>
  <c r="AT164" i="19"/>
  <c r="AQ164" i="19"/>
  <c r="AN164" i="19"/>
  <c r="AK164" i="19"/>
  <c r="AI164" i="19"/>
  <c r="AE164" i="19"/>
  <c r="AC164" i="19"/>
  <c r="Z164" i="19"/>
  <c r="V164" i="19"/>
  <c r="T164" i="19"/>
  <c r="Q164" i="19"/>
  <c r="N164" i="19"/>
  <c r="K164" i="19"/>
  <c r="H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T163" i="19"/>
  <c r="CQ163" i="19"/>
  <c r="CO163" i="19"/>
  <c r="CK163" i="19"/>
  <c r="CI163" i="19"/>
  <c r="CF163" i="19"/>
  <c r="CB163" i="19"/>
  <c r="BZ163" i="19"/>
  <c r="BW163" i="19"/>
  <c r="BT163" i="19"/>
  <c r="BQ163" i="19"/>
  <c r="BN163" i="19"/>
  <c r="BL163" i="19"/>
  <c r="BH163" i="19"/>
  <c r="BF163" i="19"/>
  <c r="BC163" i="19"/>
  <c r="AY163" i="19"/>
  <c r="AW163" i="19"/>
  <c r="AT163" i="19"/>
  <c r="AQ163" i="19"/>
  <c r="AN163" i="19"/>
  <c r="AK163" i="19"/>
  <c r="AI163" i="19"/>
  <c r="AE163" i="19"/>
  <c r="AC163" i="19"/>
  <c r="Z163" i="19"/>
  <c r="V163" i="19"/>
  <c r="T163" i="19"/>
  <c r="Q163" i="19"/>
  <c r="N163" i="19"/>
  <c r="K163" i="19"/>
  <c r="H163" i="19"/>
  <c r="F163" i="19"/>
  <c r="DN162" i="19"/>
  <c r="DL162" i="19"/>
  <c r="DI162" i="19"/>
  <c r="DE162" i="19"/>
  <c r="DC162" i="19"/>
  <c r="CZ162" i="19"/>
  <c r="CW162" i="19"/>
  <c r="CT162" i="19"/>
  <c r="CQ162" i="19"/>
  <c r="CO162" i="19"/>
  <c r="CK162" i="19"/>
  <c r="CI162" i="19"/>
  <c r="CF162" i="19"/>
  <c r="CB162" i="19"/>
  <c r="BZ162" i="19"/>
  <c r="BW162" i="19"/>
  <c r="BT162" i="19"/>
  <c r="BQ162" i="19"/>
  <c r="BN162" i="19"/>
  <c r="BL162" i="19"/>
  <c r="BH162" i="19"/>
  <c r="BF162" i="19"/>
  <c r="BC162" i="19"/>
  <c r="AY162" i="19"/>
  <c r="AW162" i="19"/>
  <c r="AT162" i="19"/>
  <c r="AQ162" i="19"/>
  <c r="AN162" i="19"/>
  <c r="AK162" i="19"/>
  <c r="AI162" i="19"/>
  <c r="AE162" i="19"/>
  <c r="AC162" i="19"/>
  <c r="Z162" i="19"/>
  <c r="V162" i="19"/>
  <c r="T162" i="19"/>
  <c r="Q162" i="19"/>
  <c r="N162" i="19"/>
  <c r="K162" i="19"/>
  <c r="H162" i="19"/>
  <c r="F162" i="19"/>
  <c r="DN161" i="19"/>
  <c r="DL161" i="19"/>
  <c r="DI161" i="19"/>
  <c r="DE161" i="19"/>
  <c r="DC161" i="19"/>
  <c r="CZ161" i="19"/>
  <c r="CW161" i="19"/>
  <c r="CT161" i="19"/>
  <c r="CQ161" i="19"/>
  <c r="CO161" i="19"/>
  <c r="CK161" i="19"/>
  <c r="CI161" i="19"/>
  <c r="CF161" i="19"/>
  <c r="CB161" i="19"/>
  <c r="BZ161" i="19"/>
  <c r="BW161" i="19"/>
  <c r="BT161" i="19"/>
  <c r="BQ161" i="19"/>
  <c r="BN161" i="19"/>
  <c r="BL161" i="19"/>
  <c r="BH161" i="19"/>
  <c r="BF161" i="19"/>
  <c r="BC161" i="19"/>
  <c r="AY161" i="19"/>
  <c r="AW161" i="19"/>
  <c r="AT161" i="19"/>
  <c r="AQ161" i="19"/>
  <c r="AN161" i="19"/>
  <c r="AK161" i="19"/>
  <c r="AI161" i="19"/>
  <c r="AE161" i="19"/>
  <c r="AC161" i="19"/>
  <c r="Z161" i="19"/>
  <c r="V161" i="19"/>
  <c r="T161" i="19"/>
  <c r="Q161" i="19"/>
  <c r="N161" i="19"/>
  <c r="K161" i="19"/>
  <c r="H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W160" i="19"/>
  <c r="DT160" i="19"/>
  <c r="DR160" i="19"/>
  <c r="DN160" i="19"/>
  <c r="DL160" i="19"/>
  <c r="DI160" i="19"/>
  <c r="DE160" i="19"/>
  <c r="DC160" i="19"/>
  <c r="CZ160" i="19"/>
  <c r="CW160" i="19"/>
  <c r="CT160" i="19"/>
  <c r="CQ160" i="19"/>
  <c r="CO160" i="19"/>
  <c r="CK160" i="19"/>
  <c r="CI160" i="19"/>
  <c r="CF160" i="19"/>
  <c r="CB160" i="19"/>
  <c r="BZ160" i="19"/>
  <c r="BW160" i="19"/>
  <c r="BT160" i="19"/>
  <c r="BQ160" i="19"/>
  <c r="BN160" i="19"/>
  <c r="BL160" i="19"/>
  <c r="BH160" i="19"/>
  <c r="BF160" i="19"/>
  <c r="BC160" i="19"/>
  <c r="AY160" i="19"/>
  <c r="AW160" i="19"/>
  <c r="AT160" i="19"/>
  <c r="AQ160" i="19"/>
  <c r="AN160" i="19"/>
  <c r="AK160" i="19"/>
  <c r="AI160" i="19"/>
  <c r="AE160" i="19"/>
  <c r="AC160" i="19"/>
  <c r="Z160" i="19"/>
  <c r="V160" i="19"/>
  <c r="T160" i="19"/>
  <c r="Q160" i="19"/>
  <c r="N160" i="19"/>
  <c r="K160" i="19"/>
  <c r="H160" i="19"/>
  <c r="F160" i="19"/>
  <c r="EQ159" i="19"/>
  <c r="EO159" i="19"/>
  <c r="EL159" i="19"/>
  <c r="EH159" i="19"/>
  <c r="EF159" i="19"/>
  <c r="EC159" i="19"/>
  <c r="DZ159" i="19"/>
  <c r="DW159" i="19"/>
  <c r="DT159" i="19"/>
  <c r="DR159" i="19"/>
  <c r="DN159" i="19"/>
  <c r="DL159" i="19"/>
  <c r="DI159" i="19"/>
  <c r="DE159" i="19"/>
  <c r="DC159" i="19"/>
  <c r="CZ159" i="19"/>
  <c r="CW159" i="19"/>
  <c r="CT159" i="19"/>
  <c r="CQ159" i="19"/>
  <c r="CO159" i="19"/>
  <c r="CK159" i="19"/>
  <c r="CI159" i="19"/>
  <c r="CF159" i="19"/>
  <c r="CB159" i="19"/>
  <c r="BZ159" i="19"/>
  <c r="BW159" i="19"/>
  <c r="BT159" i="19"/>
  <c r="BQ159" i="19"/>
  <c r="BN159" i="19"/>
  <c r="BL159" i="19"/>
  <c r="BH159" i="19"/>
  <c r="BF159" i="19"/>
  <c r="BC159" i="19"/>
  <c r="AY159" i="19"/>
  <c r="AW159" i="19"/>
  <c r="AT159" i="19"/>
  <c r="AQ159" i="19"/>
  <c r="AN159" i="19"/>
  <c r="AK159" i="19"/>
  <c r="AI159" i="19"/>
  <c r="AE159" i="19"/>
  <c r="AC159" i="19"/>
  <c r="Z159" i="19"/>
  <c r="V159" i="19"/>
  <c r="T159" i="19"/>
  <c r="Q159" i="19"/>
  <c r="N159" i="19"/>
  <c r="K159" i="19"/>
  <c r="H159" i="19"/>
  <c r="F159" i="19"/>
  <c r="EQ158" i="19"/>
  <c r="EO158" i="19"/>
  <c r="EL158" i="19"/>
  <c r="EH158" i="19"/>
  <c r="EF158" i="19"/>
  <c r="EC158" i="19"/>
  <c r="DZ158" i="19"/>
  <c r="DW158" i="19"/>
  <c r="DT158" i="19"/>
  <c r="DR158" i="19"/>
  <c r="DN158" i="19"/>
  <c r="DL158" i="19"/>
  <c r="DI158" i="19"/>
  <c r="DE158" i="19"/>
  <c r="DC158" i="19"/>
  <c r="CZ158" i="19"/>
  <c r="CW158" i="19"/>
  <c r="CT158" i="19"/>
  <c r="CQ158" i="19"/>
  <c r="CO158" i="19"/>
  <c r="CK158" i="19"/>
  <c r="CI158" i="19"/>
  <c r="CF158" i="19"/>
  <c r="CB158" i="19"/>
  <c r="BZ158" i="19"/>
  <c r="BW158" i="19"/>
  <c r="BT158" i="19"/>
  <c r="BQ158" i="19"/>
  <c r="BN158" i="19"/>
  <c r="BL158" i="19"/>
  <c r="BH158" i="19"/>
  <c r="BF158" i="19"/>
  <c r="BC158" i="19"/>
  <c r="AY158" i="19"/>
  <c r="AW158" i="19"/>
  <c r="AT158" i="19"/>
  <c r="AQ158" i="19"/>
  <c r="AN158" i="19"/>
  <c r="AK158" i="19"/>
  <c r="AI158" i="19"/>
  <c r="AE158" i="19"/>
  <c r="AC158" i="19"/>
  <c r="Z158" i="19"/>
  <c r="V158" i="19"/>
  <c r="T158" i="19"/>
  <c r="Q158" i="19"/>
  <c r="N158" i="19"/>
  <c r="K158" i="19"/>
  <c r="H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T157" i="19"/>
  <c r="CQ157" i="19"/>
  <c r="CO157" i="19"/>
  <c r="CK157" i="19"/>
  <c r="CI157" i="19"/>
  <c r="CF157" i="19"/>
  <c r="CB157" i="19"/>
  <c r="BZ157" i="19"/>
  <c r="BW157" i="19"/>
  <c r="BT157" i="19"/>
  <c r="BQ157" i="19"/>
  <c r="BN157" i="19"/>
  <c r="BL157" i="19"/>
  <c r="BH157" i="19"/>
  <c r="BF157" i="19"/>
  <c r="BC157" i="19"/>
  <c r="AY157" i="19"/>
  <c r="AW157" i="19"/>
  <c r="AT157" i="19"/>
  <c r="AQ157" i="19"/>
  <c r="AN157" i="19"/>
  <c r="AK157" i="19"/>
  <c r="AI157" i="19"/>
  <c r="AE157" i="19"/>
  <c r="AC157" i="19"/>
  <c r="Z157" i="19"/>
  <c r="V157" i="19"/>
  <c r="T157" i="19"/>
  <c r="Q157" i="19"/>
  <c r="N157" i="19"/>
  <c r="K157" i="19"/>
  <c r="H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Q156" i="19"/>
  <c r="BN156" i="19"/>
  <c r="BL156" i="19"/>
  <c r="BH156" i="19"/>
  <c r="BF156" i="19"/>
  <c r="BC156" i="19"/>
  <c r="AY156" i="19"/>
  <c r="AW156" i="19"/>
  <c r="AT156" i="19"/>
  <c r="AQ156" i="19"/>
  <c r="AN156" i="19"/>
  <c r="AK156" i="19"/>
  <c r="AI156" i="19"/>
  <c r="AE156" i="19"/>
  <c r="AC156" i="19"/>
  <c r="Z156" i="19"/>
  <c r="V156" i="19"/>
  <c r="T156" i="19"/>
  <c r="Q156" i="19"/>
  <c r="N156" i="19"/>
  <c r="K156" i="19"/>
  <c r="H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Q155" i="19"/>
  <c r="BN155" i="19"/>
  <c r="BL155" i="19"/>
  <c r="BH155" i="19"/>
  <c r="BF155" i="19"/>
  <c r="BC155" i="19"/>
  <c r="AY155" i="19"/>
  <c r="AW155" i="19"/>
  <c r="AT155" i="19"/>
  <c r="AQ155" i="19"/>
  <c r="AN155" i="19"/>
  <c r="AK155" i="19"/>
  <c r="AI155" i="19"/>
  <c r="AE155" i="19"/>
  <c r="AC155" i="19"/>
  <c r="Z155" i="19"/>
  <c r="V155" i="19"/>
  <c r="T155" i="19"/>
  <c r="Q155" i="19"/>
  <c r="N155" i="19"/>
  <c r="K155" i="19"/>
  <c r="H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Q154" i="19"/>
  <c r="BN154" i="19"/>
  <c r="BL154" i="19"/>
  <c r="BH154" i="19"/>
  <c r="BF154" i="19"/>
  <c r="BC154" i="19"/>
  <c r="AY154" i="19"/>
  <c r="AW154" i="19"/>
  <c r="AT154" i="19"/>
  <c r="AQ154" i="19"/>
  <c r="AN154" i="19"/>
  <c r="AK154" i="19"/>
  <c r="AI154" i="19"/>
  <c r="AE154" i="19"/>
  <c r="AC154" i="19"/>
  <c r="Z154" i="19"/>
  <c r="V154" i="19"/>
  <c r="T154" i="19"/>
  <c r="Q154" i="19"/>
  <c r="N154" i="19"/>
  <c r="K154" i="19"/>
  <c r="H154" i="19"/>
  <c r="F154" i="19"/>
  <c r="CK153" i="19"/>
  <c r="CI153" i="19"/>
  <c r="CF153" i="19"/>
  <c r="CB153" i="19"/>
  <c r="BZ153" i="19"/>
  <c r="BW153" i="19"/>
  <c r="BT153" i="19"/>
  <c r="BQ153" i="19"/>
  <c r="BN153" i="19"/>
  <c r="BL153" i="19"/>
  <c r="BH153" i="19"/>
  <c r="BF153" i="19"/>
  <c r="BC153" i="19"/>
  <c r="AY153" i="19"/>
  <c r="AW153" i="19"/>
  <c r="AT153" i="19"/>
  <c r="AQ153" i="19"/>
  <c r="AN153" i="19"/>
  <c r="AK153" i="19"/>
  <c r="AI153" i="19"/>
  <c r="AE153" i="19"/>
  <c r="AC153" i="19"/>
  <c r="Z153" i="19"/>
  <c r="V153" i="19"/>
  <c r="T153" i="19"/>
  <c r="Q153" i="19"/>
  <c r="N153" i="19"/>
  <c r="K153" i="19"/>
  <c r="H153" i="19"/>
  <c r="F153" i="19"/>
  <c r="CK152" i="19"/>
  <c r="CI152" i="19"/>
  <c r="CF152" i="19"/>
  <c r="CB152" i="19"/>
  <c r="BZ152" i="19"/>
  <c r="BW152" i="19"/>
  <c r="BT152" i="19"/>
  <c r="BQ152" i="19"/>
  <c r="BN152" i="19"/>
  <c r="BL152" i="19"/>
  <c r="BH152" i="19"/>
  <c r="BF152" i="19"/>
  <c r="BC152" i="19"/>
  <c r="AY152" i="19"/>
  <c r="AW152" i="19"/>
  <c r="AT152" i="19"/>
  <c r="AQ152" i="19"/>
  <c r="AN152" i="19"/>
  <c r="AK152" i="19"/>
  <c r="AI152" i="19"/>
  <c r="AE152" i="19"/>
  <c r="AC152" i="19"/>
  <c r="Z152" i="19"/>
  <c r="V152" i="19"/>
  <c r="T152" i="19"/>
  <c r="Q152" i="19"/>
  <c r="N152" i="19"/>
  <c r="K152" i="19"/>
  <c r="H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T151" i="19"/>
  <c r="CQ151" i="19"/>
  <c r="CO151" i="19"/>
  <c r="CK151" i="19"/>
  <c r="CI151" i="19"/>
  <c r="CF151" i="19"/>
  <c r="CB151" i="19"/>
  <c r="BZ151" i="19"/>
  <c r="BW151" i="19"/>
  <c r="BT151" i="19"/>
  <c r="BQ151" i="19"/>
  <c r="BN151" i="19"/>
  <c r="BL151" i="19"/>
  <c r="BH151" i="19"/>
  <c r="BF151" i="19"/>
  <c r="BC151" i="19"/>
  <c r="AY151" i="19"/>
  <c r="AW151" i="19"/>
  <c r="AT151" i="19"/>
  <c r="AQ151" i="19"/>
  <c r="AN151" i="19"/>
  <c r="AK151" i="19"/>
  <c r="AI151" i="19"/>
  <c r="AE151" i="19"/>
  <c r="AC151" i="19"/>
  <c r="Z151" i="19"/>
  <c r="V151" i="19"/>
  <c r="T151" i="19"/>
  <c r="Q151" i="19"/>
  <c r="N151" i="19"/>
  <c r="K151" i="19"/>
  <c r="H151" i="19"/>
  <c r="F151" i="19"/>
  <c r="DN150" i="19"/>
  <c r="DL150" i="19"/>
  <c r="DI150" i="19"/>
  <c r="DE150" i="19"/>
  <c r="DC150" i="19"/>
  <c r="CZ150" i="19"/>
  <c r="CW150" i="19"/>
  <c r="CT150" i="19"/>
  <c r="CQ150" i="19"/>
  <c r="CO150" i="19"/>
  <c r="CK150" i="19"/>
  <c r="CI150" i="19"/>
  <c r="CF150" i="19"/>
  <c r="CB150" i="19"/>
  <c r="BZ150" i="19"/>
  <c r="BW150" i="19"/>
  <c r="BT150" i="19"/>
  <c r="BQ150" i="19"/>
  <c r="BN150" i="19"/>
  <c r="BL150" i="19"/>
  <c r="BH150" i="19"/>
  <c r="BF150" i="19"/>
  <c r="BC150" i="19"/>
  <c r="AY150" i="19"/>
  <c r="AW150" i="19"/>
  <c r="AT150" i="19"/>
  <c r="AQ150" i="19"/>
  <c r="AN150" i="19"/>
  <c r="AK150" i="19"/>
  <c r="AI150" i="19"/>
  <c r="AE150" i="19"/>
  <c r="AC150" i="19"/>
  <c r="Z150" i="19"/>
  <c r="V150" i="19"/>
  <c r="T150" i="19"/>
  <c r="Q150" i="19"/>
  <c r="N150" i="19"/>
  <c r="K150" i="19"/>
  <c r="H150" i="19"/>
  <c r="F150" i="19"/>
  <c r="DN149" i="19"/>
  <c r="DL149" i="19"/>
  <c r="DI149" i="19"/>
  <c r="DE149" i="19"/>
  <c r="DC149" i="19"/>
  <c r="CZ149" i="19"/>
  <c r="CW149" i="19"/>
  <c r="CT149" i="19"/>
  <c r="CQ149" i="19"/>
  <c r="CO149" i="19"/>
  <c r="CK149" i="19"/>
  <c r="CI149" i="19"/>
  <c r="CF149" i="19"/>
  <c r="CB149" i="19"/>
  <c r="BZ149" i="19"/>
  <c r="BW149" i="19"/>
  <c r="BT149" i="19"/>
  <c r="BQ149" i="19"/>
  <c r="BN149" i="19"/>
  <c r="BL149" i="19"/>
  <c r="BH149" i="19"/>
  <c r="BF149" i="19"/>
  <c r="BC149" i="19"/>
  <c r="AY149" i="19"/>
  <c r="AW149" i="19"/>
  <c r="AT149" i="19"/>
  <c r="AQ149" i="19"/>
  <c r="AN149" i="19"/>
  <c r="AK149" i="19"/>
  <c r="AI149" i="19"/>
  <c r="AE149" i="19"/>
  <c r="AC149" i="19"/>
  <c r="Z149" i="19"/>
  <c r="V149" i="19"/>
  <c r="T149" i="19"/>
  <c r="Q149" i="19"/>
  <c r="N149" i="19"/>
  <c r="K149" i="19"/>
  <c r="H149" i="19"/>
  <c r="F149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EX146" i="19"/>
  <c r="EV146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DN148" i="19"/>
  <c r="DL148" i="19"/>
  <c r="DI148" i="19"/>
  <c r="DE148" i="19"/>
  <c r="DC148" i="19"/>
  <c r="CZ148" i="19"/>
  <c r="CW148" i="19"/>
  <c r="CT148" i="19"/>
  <c r="CQ148" i="19"/>
  <c r="CO148" i="19"/>
  <c r="CK148" i="19"/>
  <c r="CI148" i="19"/>
  <c r="CF148" i="19"/>
  <c r="CB148" i="19"/>
  <c r="BZ148" i="19"/>
  <c r="BW148" i="19"/>
  <c r="BT148" i="19"/>
  <c r="BQ148" i="19"/>
  <c r="BN148" i="19"/>
  <c r="BL148" i="19"/>
  <c r="BH148" i="19"/>
  <c r="BF148" i="19"/>
  <c r="BC148" i="19"/>
  <c r="AY148" i="19"/>
  <c r="AW148" i="19"/>
  <c r="AT148" i="19"/>
  <c r="AQ148" i="19"/>
  <c r="AN148" i="19"/>
  <c r="AK148" i="19"/>
  <c r="AI148" i="19"/>
  <c r="AE148" i="19"/>
  <c r="AC148" i="19"/>
  <c r="Z148" i="19"/>
  <c r="V148" i="19"/>
  <c r="T148" i="19"/>
  <c r="Q148" i="19"/>
  <c r="N148" i="19"/>
  <c r="K148" i="19"/>
  <c r="H148" i="19"/>
  <c r="F148" i="19"/>
  <c r="DN147" i="19"/>
  <c r="DL147" i="19"/>
  <c r="DI147" i="19"/>
  <c r="DE147" i="19"/>
  <c r="DC147" i="19"/>
  <c r="CZ147" i="19"/>
  <c r="CW147" i="19"/>
  <c r="CT147" i="19"/>
  <c r="CQ147" i="19"/>
  <c r="CO147" i="19"/>
  <c r="CK147" i="19"/>
  <c r="CI147" i="19"/>
  <c r="CF147" i="19"/>
  <c r="CB147" i="19"/>
  <c r="BZ147" i="19"/>
  <c r="BW147" i="19"/>
  <c r="BT147" i="19"/>
  <c r="BQ147" i="19"/>
  <c r="BN147" i="19"/>
  <c r="BL147" i="19"/>
  <c r="BH147" i="19"/>
  <c r="BF147" i="19"/>
  <c r="BC147" i="19"/>
  <c r="AY147" i="19"/>
  <c r="AW147" i="19"/>
  <c r="AT147" i="19"/>
  <c r="AQ147" i="19"/>
  <c r="AN147" i="19"/>
  <c r="AK147" i="19"/>
  <c r="AI147" i="19"/>
  <c r="AE147" i="19"/>
  <c r="AC147" i="19"/>
  <c r="Z147" i="19"/>
  <c r="V147" i="19"/>
  <c r="T147" i="19"/>
  <c r="Q147" i="19"/>
  <c r="N147" i="19"/>
  <c r="K147" i="19"/>
  <c r="H147" i="19"/>
  <c r="F147" i="19"/>
  <c r="DN146" i="19"/>
  <c r="DL146" i="19"/>
  <c r="DI146" i="19"/>
  <c r="DE146" i="19"/>
  <c r="DC146" i="19"/>
  <c r="CZ146" i="19"/>
  <c r="CW146" i="19"/>
  <c r="CT146" i="19"/>
  <c r="CQ146" i="19"/>
  <c r="CO146" i="19"/>
  <c r="CK146" i="19"/>
  <c r="CI146" i="19"/>
  <c r="CF146" i="19"/>
  <c r="CB146" i="19"/>
  <c r="BZ146" i="19"/>
  <c r="BW146" i="19"/>
  <c r="BT146" i="19"/>
  <c r="BQ146" i="19"/>
  <c r="BN146" i="19"/>
  <c r="BL146" i="19"/>
  <c r="BH146" i="19"/>
  <c r="BF146" i="19"/>
  <c r="BC146" i="19"/>
  <c r="AY146" i="19"/>
  <c r="AW146" i="19"/>
  <c r="AT146" i="19"/>
  <c r="AQ146" i="19"/>
  <c r="AN146" i="19"/>
  <c r="AK146" i="19"/>
  <c r="AI146" i="19"/>
  <c r="AE146" i="19"/>
  <c r="AC146" i="19"/>
  <c r="Z146" i="19"/>
  <c r="V146" i="19"/>
  <c r="T146" i="19"/>
  <c r="Q146" i="19"/>
  <c r="N146" i="19"/>
  <c r="K146" i="19"/>
  <c r="H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T143" i="19"/>
  <c r="CQ143" i="19"/>
  <c r="CO143" i="19"/>
  <c r="DN145" i="19"/>
  <c r="DL145" i="19"/>
  <c r="DI145" i="19"/>
  <c r="DE145" i="19"/>
  <c r="DC145" i="19"/>
  <c r="CZ145" i="19"/>
  <c r="CW145" i="19"/>
  <c r="CT145" i="19"/>
  <c r="CQ145" i="19"/>
  <c r="CO145" i="19"/>
  <c r="CK145" i="19"/>
  <c r="CI145" i="19"/>
  <c r="CF145" i="19"/>
  <c r="CB145" i="19"/>
  <c r="BZ145" i="19"/>
  <c r="BW145" i="19"/>
  <c r="BT145" i="19"/>
  <c r="BQ145" i="19"/>
  <c r="BN145" i="19"/>
  <c r="BL145" i="19"/>
  <c r="BH145" i="19"/>
  <c r="BF145" i="19"/>
  <c r="BC145" i="19"/>
  <c r="AY145" i="19"/>
  <c r="AW145" i="19"/>
  <c r="AT145" i="19"/>
  <c r="AQ145" i="19"/>
  <c r="AN145" i="19"/>
  <c r="AK145" i="19"/>
  <c r="AI145" i="19"/>
  <c r="AE145" i="19"/>
  <c r="AC145" i="19"/>
  <c r="Z145" i="19"/>
  <c r="V145" i="19"/>
  <c r="T145" i="19"/>
  <c r="Q145" i="19"/>
  <c r="N145" i="19"/>
  <c r="K145" i="19"/>
  <c r="H145" i="19"/>
  <c r="F145" i="19"/>
  <c r="DN144" i="19"/>
  <c r="DL144" i="19"/>
  <c r="DI144" i="19"/>
  <c r="DE144" i="19"/>
  <c r="DC144" i="19"/>
  <c r="CZ144" i="19"/>
  <c r="CW144" i="19"/>
  <c r="CT144" i="19"/>
  <c r="CQ144" i="19"/>
  <c r="CO144" i="19"/>
  <c r="CK144" i="19"/>
  <c r="CI144" i="19"/>
  <c r="CF144" i="19"/>
  <c r="CB144" i="19"/>
  <c r="BZ144" i="19"/>
  <c r="BW144" i="19"/>
  <c r="BT144" i="19"/>
  <c r="BQ144" i="19"/>
  <c r="BN144" i="19"/>
  <c r="BL144" i="19"/>
  <c r="BH144" i="19"/>
  <c r="BF144" i="19"/>
  <c r="BC144" i="19"/>
  <c r="AY144" i="19"/>
  <c r="AW144" i="19"/>
  <c r="AT144" i="19"/>
  <c r="AQ144" i="19"/>
  <c r="AN144" i="19"/>
  <c r="AK144" i="19"/>
  <c r="AI144" i="19"/>
  <c r="AE144" i="19"/>
  <c r="AC144" i="19"/>
  <c r="Z144" i="19"/>
  <c r="V144" i="19"/>
  <c r="T144" i="19"/>
  <c r="Q144" i="19"/>
  <c r="N144" i="19"/>
  <c r="K144" i="19"/>
  <c r="H144" i="19"/>
  <c r="F144" i="19"/>
  <c r="CK143" i="19"/>
  <c r="CI143" i="19"/>
  <c r="CF143" i="19"/>
  <c r="CB143" i="19"/>
  <c r="BZ143" i="19"/>
  <c r="BW143" i="19"/>
  <c r="BT143" i="19"/>
  <c r="BQ143" i="19"/>
  <c r="BN143" i="19"/>
  <c r="BL143" i="19"/>
  <c r="BH143" i="19"/>
  <c r="BF143" i="19"/>
  <c r="BC143" i="19"/>
  <c r="AY143" i="19"/>
  <c r="AW143" i="19"/>
  <c r="AT143" i="19"/>
  <c r="AQ143" i="19"/>
  <c r="AN143" i="19"/>
  <c r="AK143" i="19"/>
  <c r="AI143" i="19"/>
  <c r="AE143" i="19"/>
  <c r="AC143" i="19"/>
  <c r="Z143" i="19"/>
  <c r="V143" i="19"/>
  <c r="T143" i="19"/>
  <c r="Q143" i="19"/>
  <c r="N143" i="19"/>
  <c r="K143" i="19"/>
  <c r="H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W146" i="19"/>
  <c r="DT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<sst xmlns="http://schemas.openxmlformats.org/spreadsheetml/2006/main" count="18181" uniqueCount="2581">
  <si>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</si>
  <si>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</si>
  <si>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</si>
  <si>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</si>
  <si>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</si>
  <si>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</si>
  <si>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</si>
  <si>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</si>
  <si>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</si>
  <si>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</si>
  <si>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</si>
  <si>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</si>
  <si>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</si>
  <si>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</si>
  <si>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</si>
  <si>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</si>
  <si>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</si>
  <si>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</si>
  <si>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</si>
  <si>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</si>
  <si>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</si>
  <si>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</si>
  <si>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</si>
  <si>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</si>
  <si>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</si>
  <si>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</si>
  <si>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</si>
  <si>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</si>
  <si>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</si>
  <si>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</si>
  <si>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</si>
  <si>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</si>
  <si>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</si>
  <si>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</si>
  <si>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</si>
  <si>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</si>
  <si>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</si>
  <si>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</si>
  <si>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</si>
  <si>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</si>
  <si>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</si>
  <si>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</si>
  <si>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</si>
  <si>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</si>
  <si>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</si>
  <si>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</si>
  <si>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</si>
  <si>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</si>
  <si>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</si>
  <si>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</si>
  <si>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</si>
  <si>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</si>
  <si>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</si>
  <si>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</si>
  <si>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</si>
  <si>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</si>
  <si>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</si>
  <si>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</si>
  <si>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</si>
  <si>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</si>
  <si>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</si>
  <si>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</si>
  <si>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</si>
  <si>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</si>
  <si>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</si>
  <si>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</si>
  <si>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</si>
  <si>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</si>
  <si>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</si>
  <si>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</si>
  <si>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</si>
  <si>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</si>
  <si>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</si>
  <si>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</si>
  <si>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</si>
  <si>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</si>
  <si>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</si>
  <si>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</si>
  <si>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</si>
  <si>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</si>
  <si>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</si>
  <si>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</si>
  <si>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</si>
  <si>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</si>
  <si>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</si>
  <si>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</si>
  <si>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</si>
  <si>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</si>
  <si>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</si>
  <si>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</si>
  <si>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</si>
  <si>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</si>
  <si>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</si>
  <si>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</si>
  <si>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</si>
  <si>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</si>
  <si>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</si>
  <si>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</si>
  <si>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</si>
  <si>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</si>
  <si>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</si>
  <si>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</si>
  <si>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</si>
  <si>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</si>
  <si>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</si>
  <si>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</si>
  <si>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</si>
  <si>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</si>
  <si>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</si>
  <si>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</si>
  <si>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</si>
  <si>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</si>
  <si>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</si>
  <si>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</si>
  <si>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</si>
  <si>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</si>
  <si>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</si>
  <si>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</si>
  <si>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</si>
  <si>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</si>
  <si>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</si>
  <si>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</si>
  <si>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</si>
  <si>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</si>
  <si>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</si>
  <si>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</si>
  <si>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</si>
  <si>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</si>
  <si>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</si>
  <si>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</si>
  <si>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</si>
  <si>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</si>
  <si>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</si>
  <si>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</si>
  <si>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</si>
  <si>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</si>
  <si>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</si>
  <si>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</si>
  <si>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</si>
  <si>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</si>
  <si>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</si>
  <si>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</si>
  <si>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</si>
  <si>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</si>
  <si>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</si>
  <si>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</si>
  <si>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</si>
  <si>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</si>
  <si>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</si>
  <si>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</si>
  <si>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</si>
  <si>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</si>
  <si>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</si>
  <si>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</si>
  <si>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</si>
  <si>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</si>
  <si>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</si>
  <si>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</si>
  <si>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</si>
  <si>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</si>
  <si>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</si>
  <si>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</si>
  <si>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</si>
  <si>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</si>
  <si>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</si>
  <si>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</si>
  <si>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</si>
  <si>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</si>
  <si>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</si>
  <si>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</si>
  <si>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</si>
  <si>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</si>
  <si>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</si>
  <si>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</si>
  <si>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</si>
  <si>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</si>
  <si>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</si>
  <si>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</si>
  <si>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</si>
  <si>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</si>
  <si>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</si>
  <si>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</si>
  <si>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</si>
  <si>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</si>
  <si>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</si>
  <si>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</si>
  <si>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</si>
  <si>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</si>
  <si>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</si>
  <si>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</si>
  <si>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</si>
  <si>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</si>
  <si>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</si>
  <si>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</si>
  <si>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</si>
  <si>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</si>
  <si>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</si>
  <si>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</si>
  <si>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</si>
  <si>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</si>
  <si>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</si>
  <si>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</si>
  <si>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</si>
  <si>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</si>
  <si>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</si>
  <si>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</si>
  <si>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</si>
  <si>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</si>
  <si>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</si>
  <si>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</si>
  <si>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</si>
  <si>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</si>
  <si>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</si>
  <si>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</si>
  <si>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</si>
  <si>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</si>
  <si>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</si>
  <si>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</si>
  <si>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</si>
  <si>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</si>
  <si>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</si>
  <si>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</si>
  <si>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</si>
  <si>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</si>
  <si>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</si>
  <si>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</si>
  <si>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</si>
  <si>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</si>
  <si>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</si>
  <si>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</si>
  <si>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</si>
  <si>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</si>
  <si>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</si>
  <si>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</si>
  <si>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</si>
  <si>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</si>
  <si>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</si>
  <si>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</si>
  <si>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</si>
  <si>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</si>
  <si>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</si>
  <si>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</si>
  <si>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</si>
  <si>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</si>
  <si>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</si>
  <si>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</si>
  <si>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</si>
  <si>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</si>
  <si>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</si>
  <si>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</si>
  <si>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</si>
  <si>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</si>
  <si>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</si>
  <si>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</si>
  <si>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</si>
  <si>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</si>
  <si>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</si>
  <si>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</si>
  <si>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</si>
  <si>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</si>
  <si>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</si>
  <si>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</si>
  <si>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</si>
  <si>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</si>
  <si>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</si>
  <si>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</si>
  <si>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</si>
  <si>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</si>
  <si>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</si>
  <si>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</si>
  <si>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</si>
  <si>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</si>
  <si>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</si>
  <si>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</si>
  <si>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</si>
  <si>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</si>
  <si>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</si>
  <si>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</si>
  <si>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</si>
  <si>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</si>
  <si>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</si>
  <si>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</si>
  <si>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</si>
  <si>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</si>
  <si>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</si>
  <si>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</si>
  <si>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</si>
  <si>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</si>
  <si>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</si>
  <si>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</si>
  <si>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</si>
  <si>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</si>
  <si>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</si>
  <si>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</si>
  <si>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</si>
  <si>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</si>
  <si>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</si>
  <si>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</si>
  <si>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</si>
  <si>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</si>
  <si>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</si>
  <si>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</si>
  <si>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</si>
  <si>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</si>
  <si>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</si>
  <si>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</si>
  <si>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</si>
  <si>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</si>
  <si>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</si>
  <si>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</si>
  <si>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</si>
  <si>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</si>
  <si>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</si>
  <si>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</si>
  <si>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</si>
  <si>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</si>
  <si>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</si>
  <si>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</si>
  <si>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</si>
  <si>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</si>
  <si>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</si>
  <si>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</si>
  <si>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</si>
  <si>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</si>
  <si>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</si>
  <si>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</si>
  <si>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</si>
  <si>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</si>
  <si>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</si>
  <si>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</si>
  <si>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</si>
  <si>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</si>
  <si>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</si>
  <si>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</si>
  <si>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</si>
  <si>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</si>
  <si>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</si>
  <si>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</si>
  <si>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</si>
  <si>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</si>
  <si>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</si>
  <si>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</si>
  <si>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</si>
  <si>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</si>
  <si>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</si>
  <si>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</si>
  <si>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</si>
  <si>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</si>
  <si>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</si>
  <si>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</si>
  <si>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</si>
  <si>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</si>
  <si>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</si>
  <si>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</si>
  <si>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</si>
  <si>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</si>
  <si>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</si>
  <si>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</si>
  <si>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</si>
  <si>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</si>
  <si>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</si>
  <si>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</si>
  <si>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</si>
  <si>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</si>
  <si>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</si>
  <si>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</si>
  <si>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</si>
  <si>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</si>
  <si>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</si>
  <si>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</si>
  <si>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</si>
  <si>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</si>
  <si>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</si>
  <si>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</si>
  <si>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</si>
  <si>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</si>
  <si>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</si>
  <si>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</si>
  <si>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</si>
  <si>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</si>
  <si>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</si>
  <si>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</si>
  <si>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</si>
  <si>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</si>
  <si>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</si>
  <si>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</si>
  <si>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</si>
  <si>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</si>
  <si>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</si>
  <si>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</si>
  <si>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</si>
  <si>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</si>
  <si>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</si>
  <si>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</si>
  <si>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</si>
  <si>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</si>
  <si>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</si>
  <si>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</si>
  <si>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</si>
  <si>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</si>
  <si>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</si>
  <si>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</si>
  <si>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</si>
  <si>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</si>
  <si>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</si>
  <si>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</si>
  <si>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</si>
  <si>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</si>
  <si>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</si>
  <si>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</si>
  <si>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</si>
  <si>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</si>
  <si>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</si>
  <si>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</si>
  <si>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</si>
  <si>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</si>
  <si>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</si>
  <si>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</si>
  <si>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</si>
  <si>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</si>
  <si>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</si>
  <si>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</si>
  <si>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</si>
  <si>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</si>
  <si>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</si>
  <si>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</si>
  <si>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</si>
  <si>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</si>
  <si>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</si>
  <si>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</si>
  <si>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</si>
  <si>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</si>
  <si>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</si>
  <si>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</si>
  <si>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</si>
  <si>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</si>
  <si>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</si>
  <si>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</si>
  <si>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</si>
  <si>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</si>
  <si>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</si>
  <si>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</si>
  <si>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</si>
  <si>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</si>
  <si>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</si>
  <si>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</si>
  <si>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</si>
  <si>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</si>
  <si>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</si>
  <si>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</si>
  <si>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</si>
  <si>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</si>
  <si>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</si>
  <si>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</si>
  <si>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</si>
  <si>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</si>
  <si>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</si>
  <si>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</si>
  <si>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</si>
  <si>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</si>
  <si>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</si>
  <si>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</si>
  <si>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</si>
  <si>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</si>
  <si>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</si>
  <si>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</si>
  <si>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</si>
  <si>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</si>
  <si>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</si>
  <si>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</si>
  <si>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</si>
  <si>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</si>
  <si>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</si>
  <si>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</si>
  <si>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</si>
  <si>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</si>
  <si>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</si>
  <si>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</si>
  <si>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</si>
  <si>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</si>
  <si>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</si>
  <si>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</si>
  <si>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</si>
  <si>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</si>
  <si>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</si>
  <si>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</si>
  <si>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</si>
  <si>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</si>
  <si>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</si>
  <si>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</si>
  <si>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</si>
  <si>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</si>
  <si>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</si>
  <si>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</si>
  <si>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</si>
  <si>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</si>
  <si>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</si>
  <si>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</si>
  <si>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</si>
  <si>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</si>
  <si>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</si>
  <si>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</si>
  <si>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</si>
  <si>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</si>
  <si>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</si>
  <si>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</si>
  <si>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</si>
  <si>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</si>
  <si>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</si>
  <si>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</si>
  <si>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</si>
  <si>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</si>
  <si>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</si>
  <si>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</si>
  <si>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</si>
  <si>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</si>
  <si>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</si>
  <si>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</si>
  <si>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</si>
  <si>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</si>
  <si>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</si>
  <si>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</si>
  <si>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</si>
  <si>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</si>
  <si>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</si>
  <si>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</si>
  <si>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</si>
  <si>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</si>
  <si>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</si>
  <si>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</si>
  <si>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</si>
  <si>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</si>
  <si>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</si>
  <si>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</si>
  <si>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</si>
  <si>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</si>
  <si>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</si>
  <si>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</si>
  <si>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</si>
  <si>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</si>
  <si>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</si>
  <si>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</si>
  <si>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</si>
  <si>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</si>
  <si>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</si>
  <si>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</si>
  <si>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</si>
  <si>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</si>
  <si>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</si>
  <si>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</si>
  <si>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</si>
  <si>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</si>
  <si>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</si>
  <si>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</si>
  <si>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</si>
  <si>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</si>
  <si>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</si>
  <si>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</si>
  <si>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</si>
  <si>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</si>
  <si>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</si>
  <si>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</si>
  <si>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</si>
  <si>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</si>
  <si>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</si>
  <si>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</si>
  <si>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</si>
  <si>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</si>
  <si>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</si>
  <si>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</si>
  <si>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</si>
  <si>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</si>
  <si>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</si>
  <si>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</si>
  <si>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</si>
  <si>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</si>
  <si>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</si>
  <si>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</si>
  <si>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</si>
  <si>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</si>
  <si>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</si>
  <si>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</si>
  <si>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</si>
  <si>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</si>
  <si>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</si>
  <si>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</si>
  <si>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</si>
  <si>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</si>
  <si>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</si>
  <si>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</si>
  <si>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</si>
  <si>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</si>
  <si>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</si>
  <si>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</si>
  <si>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</si>
  <si>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</si>
  <si>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</si>
  <si>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</si>
  <si>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</si>
  <si>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</si>
  <si>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</si>
  <si>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</si>
  <si>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</si>
  <si>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</si>
  <si>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</si>
  <si>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</si>
  <si>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</si>
  <si>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</si>
  <si>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</si>
  <si>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</si>
  <si>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</si>
  <si>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</si>
  <si>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</si>
  <si>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</si>
  <si>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</si>
  <si>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</si>
  <si>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</si>
  <si>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</si>
  <si>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</si>
  <si>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</si>
  <si>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</si>
  <si>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</si>
  <si>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</si>
  <si>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</si>
  <si>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</si>
  <si>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</si>
  <si>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</si>
  <si>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</si>
  <si>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</si>
  <si>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</si>
  <si>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</si>
  <si>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</si>
  <si>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</si>
  <si>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</si>
  <si>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</si>
  <si>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</si>
  <si>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</si>
  <si>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</si>
  <si>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</si>
  <si>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</si>
  <si>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</si>
  <si>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</si>
  <si>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</si>
  <si>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</si>
  <si>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</si>
  <si>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</si>
  <si>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</si>
  <si>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</si>
  <si>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</si>
  <si>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</si>
  <si>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</si>
  <si>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</si>
  <si>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</si>
  <si>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</si>
  <si>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</si>
  <si>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</si>
  <si>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</si>
  <si>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</si>
  <si>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</si>
  <si>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</si>
  <si>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</si>
  <si>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</si>
  <si>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</si>
  <si>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</si>
  <si>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</si>
  <si>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</si>
  <si>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</si>
  <si>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</si>
  <si>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</si>
  <si>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</si>
  <si>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</si>
  <si>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</si>
  <si>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</si>
  <si>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</si>
  <si>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</si>
  <si>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</si>
  <si>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</si>
  <si>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</si>
  <si>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</si>
  <si>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</si>
  <si>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</si>
  <si>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</si>
  <si>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</si>
  <si>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</si>
  <si>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</si>
  <si>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</si>
  <si>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</si>
  <si>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</si>
  <si>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</si>
  <si>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</si>
  <si>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</si>
  <si>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</si>
  <si>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</si>
  <si>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</si>
  <si>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</si>
  <si>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</si>
  <si>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</si>
  <si>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</si>
  <si>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</si>
  <si>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</si>
  <si>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</si>
  <si>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</si>
  <si>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</si>
  <si>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</si>
  <si>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</si>
  <si>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</si>
  <si>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</si>
  <si>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</si>
  <si>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</si>
  <si>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</si>
  <si>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</si>
  <si>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</si>
  <si>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</si>
  <si>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</si>
  <si>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</si>
  <si>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</si>
  <si>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</si>
  <si>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</si>
  <si>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</si>
  <si>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</si>
  <si>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</si>
  <si>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</si>
  <si>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</si>
  <si>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</si>
  <si>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</si>
  <si>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</si>
  <si>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</si>
  <si>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</si>
  <si>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</si>
  <si>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</si>
  <si>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</si>
  <si>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</si>
  <si>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</si>
  <si>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</si>
  <si>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</si>
  <si>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</si>
  <si>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</si>
  <si>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</si>
  <si>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</si>
  <si>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</si>
  <si>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</si>
  <si>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</si>
  <si>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</si>
  <si>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</si>
  <si>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</si>
  <si>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</si>
  <si>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</si>
  <si>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</si>
  <si>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</si>
  <si>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</si>
  <si>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</si>
  <si>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</si>
  <si>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</si>
  <si>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</si>
  <si>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</si>
  <si>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</si>
  <si>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</si>
  <si>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</si>
  <si>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</si>
  <si>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</si>
  <si>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</si>
  <si>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</si>
  <si>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</si>
  <si>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</si>
  <si>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</si>
  <si>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</si>
  <si>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</si>
  <si>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</si>
  <si>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</si>
  <si>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</si>
  <si>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</si>
  <si>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</si>
  <si>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</si>
  <si>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</si>
  <si>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</si>
  <si>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</si>
  <si>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</si>
  <si>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</si>
  <si>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</si>
  <si>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</si>
  <si>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</si>
  <si>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</si>
  <si>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</si>
  <si>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</si>
  <si>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</si>
  <si>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</si>
  <si>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</si>
  <si>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</si>
  <si>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</si>
  <si>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</si>
  <si>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</si>
  <si>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</si>
  <si>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</si>
  <si>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</si>
  <si>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</si>
  <si>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</si>
  <si>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</si>
  <si>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</si>
  <si>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</si>
  <si>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</si>
  <si>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</si>
  <si>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</si>
  <si>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</si>
  <si>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</si>
  <si>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</si>
  <si>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</si>
  <si>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</si>
  <si>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</si>
  <si>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</si>
  <si>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</si>
  <si>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</si>
  <si>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</si>
  <si>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</si>
  <si>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</si>
  <si>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</si>
  <si>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</si>
  <si>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</si>
  <si>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</si>
  <si>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</si>
  <si>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</si>
  <si>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</si>
  <si>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</si>
  <si>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</si>
  <si>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</si>
  <si>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</si>
  <si>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</si>
  <si>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</si>
  <si>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</si>
  <si>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</si>
  <si>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</si>
  <si>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</si>
  <si>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</si>
  <si>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</si>
  <si>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</si>
  <si>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</si>
  <si>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</si>
  <si>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</si>
  <si>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</si>
  <si>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</si>
  <si>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</si>
  <si>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</si>
  <si>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</si>
  <si>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</si>
  <si>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</si>
  <si>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</si>
  <si>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</si>
  <si>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</si>
  <si>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</si>
  <si>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</si>
  <si>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</si>
  <si>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</si>
  <si>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</si>
  <si>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</si>
  <si>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</si>
  <si>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</si>
  <si>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</si>
  <si>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</si>
  <si>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</si>
  <si>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</si>
  <si>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</si>
  <si>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</si>
  <si>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</si>
  <si>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</si>
  <si>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</si>
  <si>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</si>
  <si>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</si>
  <si>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</si>
  <si>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</si>
  <si>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</si>
  <si>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</si>
  <si>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</si>
  <si>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</si>
  <si>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</si>
  <si>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</si>
  <si>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</si>
  <si>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</si>
  <si>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</si>
  <si>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</si>
  <si>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</si>
  <si>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</si>
  <si>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</si>
  <si>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</si>
  <si>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</si>
  <si>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</si>
  <si>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</si>
  <si>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</si>
  <si>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</si>
  <si>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</si>
  <si>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</si>
  <si>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</si>
  <si>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</si>
  <si>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</si>
  <si>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</si>
  <si>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</si>
  <si>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</si>
  <si>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</si>
  <si>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</si>
  <si>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</si>
  <si>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</si>
  <si>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</si>
  <si>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</si>
  <si>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</si>
  <si>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</si>
  <si>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</si>
  <si>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</si>
  <si>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</si>
  <si>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</si>
  <si>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</si>
  <si>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</si>
  <si>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</si>
  <si>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</si>
  <si>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</si>
  <si>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</si>
  <si>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</si>
  <si>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</si>
  <si>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</si>
  <si>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</si>
  <si>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</si>
  <si>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</si>
  <si>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</si>
  <si>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</si>
  <si>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</si>
  <si>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</si>
  <si>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</si>
  <si>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</si>
  <si>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</si>
  <si>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</si>
  <si>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</si>
  <si>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</si>
  <si>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</si>
  <si>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</si>
  <si>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</si>
  <si>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</si>
  <si>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</si>
  <si>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</si>
  <si>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</si>
  <si>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</si>
  <si>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</si>
  <si>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</si>
  <si>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</si>
  <si>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</si>
  <si>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</si>
  <si>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</si>
  <si>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</si>
  <si>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</si>
  <si>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</si>
  <si>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</si>
  <si>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</si>
  <si>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</si>
  <si>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</si>
  <si>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</si>
  <si>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</si>
  <si>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</si>
  <si>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</si>
  <si>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</si>
  <si>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</si>
  <si>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</si>
  <si>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</si>
  <si>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</si>
  <si>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</si>
  <si>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</si>
  <si>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</si>
  <si>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</si>
  <si>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</si>
  <si>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</si>
  <si>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</si>
  <si>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</si>
  <si>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</si>
  <si>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</si>
  <si>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</si>
  <si>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</si>
  <si>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</si>
  <si>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</si>
  <si>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</si>
  <si>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</si>
  <si>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</si>
  <si>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</si>
  <si>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</si>
  <si>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</si>
  <si>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</si>
  <si>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</si>
  <si>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</si>
  <si>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</si>
  <si>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</si>
  <si>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</si>
  <si>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</si>
  <si>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</si>
  <si>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</si>
  <si>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</si>
  <si>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</si>
  <si>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</si>
  <si>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</si>
  <si>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</si>
  <si>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</si>
  <si>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</si>
  <si>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</si>
  <si>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</si>
  <si>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</si>
  <si>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</si>
  <si>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</si>
  <si>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</si>
  <si>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</si>
  <si>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</si>
  <si>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</si>
  <si>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</si>
  <si>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</si>
  <si>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</si>
  <si>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</si>
  <si>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</si>
  <si>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</si>
  <si>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</si>
  <si>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</si>
  <si>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</si>
  <si>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</si>
  <si>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</si>
  <si>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</si>
  <si>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</si>
  <si>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</si>
  <si>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</si>
  <si>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</si>
  <si>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</si>
  <si>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</si>
  <si>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</si>
  <si>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</si>
  <si>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</si>
  <si>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</si>
  <si>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</si>
  <si>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</si>
  <si>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</si>
  <si>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</si>
  <si>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</si>
  <si>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</si>
  <si>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</si>
  <si>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</si>
  <si>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</si>
  <si>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</si>
  <si>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</si>
  <si>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</si>
  <si>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</si>
  <si>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</si>
  <si>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</si>
  <si>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</si>
  <si>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</si>
  <si>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</si>
  <si>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</si>
  <si>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</si>
  <si>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</si>
  <si>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</si>
  <si>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</si>
  <si>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</si>
  <si>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</si>
  <si>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</si>
  <si>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</si>
  <si>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</si>
  <si>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</si>
  <si>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</si>
  <si>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</si>
  <si>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</si>
  <si>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</si>
  <si>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</si>
  <si>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</si>
  <si>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</si>
  <si>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</si>
  <si>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</si>
  <si>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</si>
  <si>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</si>
  <si>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</si>
  <si>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</si>
  <si>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</si>
  <si>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</si>
  <si>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</si>
  <si>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</si>
  <si>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</si>
  <si>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</si>
  <si>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</si>
  <si>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</si>
  <si>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</si>
  <si>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</si>
  <si>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</si>
  <si>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</si>
  <si>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</si>
  <si>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</si>
  <si>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</si>
  <si>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</si>
  <si>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</si>
  <si>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</si>
  <si>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</si>
  <si>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</si>
  <si>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</si>
  <si>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</si>
  <si>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</si>
  <si>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</si>
  <si>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</si>
  <si>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</si>
  <si>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</si>
  <si>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</si>
  <si>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</si>
  <si>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</si>
  <si>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</si>
  <si>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</si>
  <si>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</si>
  <si>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</si>
  <si>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</si>
  <si>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</si>
  <si>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</si>
  <si>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</si>
  <si>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</si>
  <si>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</si>
  <si>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</si>
  <si>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</si>
  <si>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</si>
  <si>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</si>
  <si>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</si>
  <si>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</si>
  <si>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</si>
  <si>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</si>
  <si>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</si>
  <si>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</si>
  <si>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</si>
  <si>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</si>
  <si>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</si>
  <si>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</si>
  <si>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</si>
  <si>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</si>
  <si>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</si>
  <si>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</si>
  <si>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</si>
  <si>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</si>
  <si>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</si>
  <si>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</si>
  <si>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</si>
  <si>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</si>
  <si>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</si>
  <si>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</si>
  <si>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</si>
  <si>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</si>
  <si>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</si>
  <si>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</si>
  <si>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</si>
  <si>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</si>
  <si>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</si>
  <si>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</si>
  <si>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</si>
  <si>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</si>
  <si>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</si>
  <si>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</si>
  <si>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</si>
  <si>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</si>
  <si>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</si>
  <si>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</si>
  <si>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</si>
  <si>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</si>
  <si>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</si>
  <si>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</si>
  <si>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</si>
  <si>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</si>
  <si>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</si>
  <si>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</si>
  <si>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</si>
  <si>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</si>
  <si>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</si>
  <si>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</si>
  <si>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</si>
  <si>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</si>
  <si>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</si>
  <si>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</si>
  <si>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</si>
  <si>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</si>
  <si>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</si>
  <si>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</si>
  <si>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</si>
  <si>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</si>
  <si>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</si>
  <si>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</si>
  <si>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</si>
  <si>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</si>
  <si>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</si>
  <si>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</si>
  <si>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</si>
  <si>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</si>
  <si>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</si>
  <si>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</si>
  <si>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</si>
  <si>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</si>
  <si>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</si>
  <si>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</si>
  <si>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</si>
  <si>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</si>
  <si>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</si>
  <si>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</si>
  <si>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</si>
  <si>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</si>
  <si>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</si>
  <si>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</si>
  <si>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</si>
  <si>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</si>
  <si>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</si>
  <si>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</si>
  <si>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</si>
  <si>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</si>
  <si>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</si>
  <si>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</si>
  <si>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</si>
  <si>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</si>
  <si>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</si>
  <si>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</si>
  <si>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</si>
  <si>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</si>
  <si>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</si>
  <si>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</si>
  <si>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</si>
  <si>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</si>
  <si>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</si>
  <si>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</si>
  <si>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</si>
  <si>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</si>
  <si>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</si>
  <si>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</si>
  <si>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</si>
  <si>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</si>
  <si>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</si>
  <si>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</si>
  <si>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</si>
  <si>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</si>
  <si>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</si>
  <si>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</si>
  <si>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</si>
  <si>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</si>
  <si>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</si>
  <si>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</si>
  <si>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</si>
  <si>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</si>
  <si>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</si>
  <si>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</si>
  <si>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</si>
  <si>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</si>
  <si>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</si>
  <si>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</si>
  <si>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</si>
  <si>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</si>
  <si>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</si>
  <si>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</si>
  <si>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</si>
  <si>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</si>
  <si>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</si>
  <si>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</si>
  <si>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</si>
  <si>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</si>
  <si>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</si>
  <si>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</si>
  <si>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</si>
  <si>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</si>
  <si>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</si>
  <si>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</si>
  <si>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</si>
  <si>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</si>
  <si>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</si>
  <si>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</si>
  <si>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</si>
  <si>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</si>
  <si>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</si>
  <si>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</si>
  <si>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</si>
  <si>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</si>
  <si>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</si>
  <si>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</si>
  <si>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</si>
  <si>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</si>
  <si>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</si>
  <si>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</si>
  <si>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</si>
  <si>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</si>
  <si>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</si>
  <si>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</si>
  <si>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</si>
  <si>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</si>
  <si>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</si>
  <si>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</si>
  <si>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</si>
  <si>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</si>
  <si>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</si>
  <si>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</si>
  <si>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</si>
  <si>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</si>
  <si>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</si>
  <si>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</si>
  <si>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</si>
  <si>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</si>
  <si>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</si>
  <si>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</si>
  <si>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</si>
  <si>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</si>
  <si>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</si>
  <si>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</si>
  <si>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</si>
  <si>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</si>
  <si>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</si>
  <si>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</si>
  <si>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</si>
  <si>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</si>
  <si>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</si>
  <si>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</si>
  <si>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</si>
  <si>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</si>
  <si>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</si>
  <si>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</si>
  <si>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</si>
  <si>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</si>
  <si>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</si>
  <si>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</si>
  <si>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</si>
  <si>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</si>
  <si>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</si>
  <si>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</si>
  <si>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</si>
  <si>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</si>
  <si>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</si>
  <si>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</si>
  <si>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</si>
  <si>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</si>
  <si>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</si>
  <si>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</si>
  <si>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</si>
  <si>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</si>
  <si>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</si>
  <si>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</si>
  <si>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</si>
  <si>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</si>
  <si>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</si>
  <si>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</si>
  <si>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</si>
  <si>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</si>
  <si>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</si>
  <si>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</si>
  <si>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</si>
  <si>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</si>
  <si>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</si>
  <si>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</si>
  <si>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</si>
  <si>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</si>
  <si>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</si>
  <si>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</si>
  <si>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</si>
  <si>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</si>
  <si>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</si>
  <si>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</si>
  <si>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</si>
  <si>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</si>
  <si>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</si>
  <si>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</si>
  <si>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</si>
  <si>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</si>
  <si>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</si>
  <si>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</si>
  <si>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</si>
  <si>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</si>
  <si>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</si>
  <si>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</si>
  <si>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</si>
  <si>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</si>
  <si>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</si>
  <si>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</si>
  <si>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</si>
  <si>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</si>
  <si>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</si>
  <si>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</si>
  <si>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</si>
  <si>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</si>
  <si>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</si>
  <si>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</si>
  <si>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</si>
  <si>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</si>
  <si>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</si>
  <si>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</si>
  <si>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</si>
  <si>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</si>
  <si>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</si>
  <si>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</si>
  <si>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</si>
  <si>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</si>
  <si>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</si>
  <si>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</si>
  <si>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</si>
  <si>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</si>
  <si>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</si>
  <si>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</si>
  <si>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</si>
  <si>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</si>
  <si>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</si>
  <si>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</si>
  <si>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</si>
  <si>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</si>
  <si>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</si>
  <si>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</si>
  <si>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</si>
  <si>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</si>
  <si>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</si>
  <si>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</si>
  <si>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</si>
  <si>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</si>
  <si>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</si>
  <si>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</si>
  <si>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</si>
  <si>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</si>
  <si>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</si>
  <si>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</si>
  <si>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</si>
  <si>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</si>
  <si>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</si>
  <si>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</si>
  <si>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</si>
  <si>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</si>
  <si>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</si>
  <si>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</si>
  <si>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</si>
  <si>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</si>
  <si>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</si>
  <si>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</si>
  <si>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</si>
  <si>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</si>
  <si>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</si>
  <si>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</si>
  <si>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</si>
  <si>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</si>
  <si>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</si>
  <si>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</si>
  <si>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</si>
  <si>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</si>
  <si>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</si>
  <si>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</si>
  <si>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</si>
  <si>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</si>
  <si>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</si>
  <si>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</si>
  <si>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</si>
  <si>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</si>
  <si>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</si>
  <si>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</si>
  <si>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</si>
  <si>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</si>
  <si>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</si>
  <si>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</si>
  <si>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</si>
  <si>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</si>
  <si>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</si>
  <si>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</si>
  <si>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</si>
  <si>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</si>
  <si>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</si>
  <si>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</si>
  <si>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</si>
  <si>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</si>
  <si>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</si>
  <si>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</si>
  <si>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</si>
  <si>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</si>
  <si>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</si>
  <si>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</si>
  <si>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</si>
  <si>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</si>
  <si>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</si>
  <si>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</si>
  <si>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</si>
  <si>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</si>
  <si>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</si>
  <si>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</si>
  <si>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</si>
  <si>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</si>
  <si>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</si>
  <si>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</si>
  <si>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</si>
  <si>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</si>
  <si>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</si>
  <si>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</si>
  <si>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</si>
  <si>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</si>
  <si>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</si>
  <si>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</si>
  <si>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</si>
  <si>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</si>
  <si>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</si>
  <si>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</si>
  <si>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</si>
  <si>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</si>
  <si>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</si>
  <si>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</si>
  <si>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</si>
  <si>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</si>
  <si>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</si>
  <si>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</si>
  <si>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</si>
  <si>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</si>
  <si>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</si>
  <si>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</si>
  <si>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</si>
  <si>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</si>
  <si>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</si>
  <si>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</si>
  <si>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</si>
  <si>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</si>
  <si>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</si>
  <si>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</si>
  <si>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</si>
  <si>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</si>
  <si>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</si>
  <si>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</si>
  <si>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</si>
  <si>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</si>
  <si>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</si>
  <si>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</si>
  <si>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</si>
  <si>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</si>
  <si>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</si>
  <si>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</si>
  <si>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</si>
  <si>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</si>
  <si>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</si>
  <si>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</si>
  <si>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</si>
  <si>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</si>
  <si>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</si>
  <si>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</si>
  <si>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</si>
  <si>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</si>
  <si>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</si>
  <si>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</si>
  <si>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</si>
  <si>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</si>
  <si>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</si>
  <si>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</si>
  <si>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</si>
  <si>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</si>
  <si>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</si>
  <si>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</si>
  <si>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</si>
  <si>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</si>
  <si>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</si>
  <si>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</si>
  <si>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</si>
  <si>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</si>
  <si>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</si>
  <si>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</si>
  <si>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</si>
  <si>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</si>
  <si>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</si>
  <si>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</si>
  <si>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</si>
  <si>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</si>
  <si>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</si>
  <si>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</si>
  <si>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</si>
  <si>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</si>
  <si>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</si>
  <si>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</si>
  <si>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</si>
  <si>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</si>
  <si>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</si>
  <si>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</si>
  <si>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</si>
  <si>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</si>
  <si>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</si>
  <si>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</si>
  <si>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</si>
  <si>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</si>
  <si>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</si>
  <si>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</si>
  <si>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</si>
  <si>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</si>
  <si>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</si>
  <si>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</si>
  <si>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</si>
  <si>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</si>
  <si>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</si>
  <si>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</si>
  <si>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</si>
  <si>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</si>
  <si>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</si>
  <si>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</si>
  <si>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</si>
  <si>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</si>
  <si>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</si>
  <si>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</si>
  <si>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</si>
  <si>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</si>
  <si>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</si>
  <si>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</si>
  <si>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</si>
  <si>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</si>
  <si>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</si>
  <si>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</si>
  <si>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</si>
  <si>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</si>
  <si>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</si>
  <si>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</si>
  <si>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</si>
  <si>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</si>
  <si>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</si>
  <si>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</si>
  <si>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</si>
  <si>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</si>
  <si>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</si>
  <si>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</si>
  <si>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</si>
  <si>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</si>
  <si>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</si>
  <si>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</si>
  <si>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</si>
  <si>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</si>
  <si>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</si>
  <si>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</si>
  <si>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</si>
  <si>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</si>
  <si>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</si>
  <si>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</si>
  <si>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</si>
  <si>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</si>
  <si>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</si>
  <si>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</si>
  <si>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</si>
  <si>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</si>
  <si>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</si>
  <si>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</si>
  <si>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</si>
  <si>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</si>
  <si>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</si>
  <si>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</si>
  <si>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</si>
  <si>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</si>
  <si>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</si>
  <si>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</si>
  <si>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</si>
  <si>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</si>
  <si>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</si>
  <si>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</si>
  <si>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</si>
  <si>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</si>
  <si>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</si>
  <si>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</si>
  <si>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</si>
  <si>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</si>
  <si>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</si>
  <si>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</si>
  <si>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</si>
  <si>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</si>
  <si>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</si>
  <si>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</si>
  <si>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</si>
  <si>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</si>
  <si>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</si>
  <si>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</si>
  <si>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</si>
  <si>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</si>
  <si>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</si>
  <si>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</si>
  <si>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</si>
  <si>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</si>
  <si>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</si>
  <si>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</si>
  <si>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</si>
  <si>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</si>
  <si>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</si>
  <si>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</si>
  <si>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</si>
  <si>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</si>
  <si>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</si>
  <si>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</si>
  <si>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</si>
  <si>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</si>
  <si>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</si>
  <si>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</si>
  <si>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</si>
  <si>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</si>
  <si>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</si>
  <si>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</si>
  <si>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</si>
  <si>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</si>
  <si>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</si>
  <si>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</si>
  <si>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</si>
  <si>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</si>
  <si>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</si>
  <si>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</si>
  <si>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</si>
  <si>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</si>
  <si>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</si>
  <si>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</si>
  <si>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</si>
  <si>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</si>
  <si>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</si>
  <si>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</si>
  <si>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</si>
  <si>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</si>
  <si>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</si>
  <si>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</si>
  <si>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</si>
  <si>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</si>
  <si>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</si>
  <si>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</si>
  <si>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</si>
  <si>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</si>
  <si>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</si>
  <si>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</si>
  <si>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</si>
  <si>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</si>
  <si>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</si>
  <si>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</si>
  <si>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</si>
  <si>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</si>
  <si>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</si>
  <si>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</si>
  <si>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</si>
  <si>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</si>
  <si>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</si>
  <si>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</si>
  <si>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</si>
  <si>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</si>
  <si>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</si>
  <si>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</si>
  <si>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</si>
  <si>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</si>
  <si>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</si>
  <si>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</si>
  <si>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</si>
  <si>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</si>
  <si>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</si>
  <si>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</si>
  <si>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</si>
  <si>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</si>
  <si>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</si>
  <si>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</si>
  <si>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</si>
  <si>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</si>
  <si>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</si>
  <si>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</si>
  <si>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</si>
  <si>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</si>
  <si>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</si>
  <si>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</si>
  <si>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</si>
  <si>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</si>
  <si>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</si>
  <si>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</si>
  <si>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</si>
  <si>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</si>
  <si>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</si>
  <si>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</si>
  <si>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</si>
  <si>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</si>
  <si>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</si>
  <si>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</si>
  <si>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</si>
  <si>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</si>
  <si>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</si>
  <si>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</si>
  <si>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</si>
  <si>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</si>
  <si>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</si>
  <si>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</si>
  <si>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</si>
  <si>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</si>
  <si>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</si>
  <si>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</si>
  <si>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</si>
  <si>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</si>
  <si>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</si>
  <si>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</si>
  <si>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</si>
  <si>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</si>
  <si>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</si>
  <si>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</si>
  <si>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</si>
  <si>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</si>
  <si>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</si>
  <si>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</si>
  <si>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</si>
  <si>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</si>
  <si>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</si>
  <si>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</si>
  <si>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</si>
  <si>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</si>
  <si>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</si>
  <si>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</si>
  <si>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</si>
  <si>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</si>
  <si>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</si>
  <si>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</si>
  <si>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</si>
  <si>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</si>
  <si>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</si>
  <si>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</si>
  <si>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</si>
  <si>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</si>
  <si>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</si>
  <si>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</si>
  <si>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</si>
  <si>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</si>
  <si>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</si>
  <si>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</si>
  <si>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</si>
  <si>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</si>
  <si>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</si>
  <si>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</si>
  <si>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</si>
  <si>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</si>
  <si>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</si>
  <si>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</si>
  <si>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</si>
  <si>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</si>
  <si>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</si>
  <si>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</si>
  <si>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</si>
  <si>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</si>
  <si>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</si>
  <si>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</si>
  <si>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</si>
  <si>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</si>
  <si>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</si>
  <si>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</si>
  <si>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</si>
  <si>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</si>
  <si>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</si>
  <si>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</si>
  <si>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</si>
  <si>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</si>
  <si>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</si>
  <si>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</si>
  <si>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</si>
  <si>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</si>
  <si>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</si>
  <si>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</si>
  <si>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</si>
  <si>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</si>
  <si>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</si>
  <si>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</si>
  <si>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</si>
  <si>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</si>
  <si>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</si>
  <si>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</si>
  <si>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</si>
  <si>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</si>
  <si>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</si>
  <si>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</si>
  <si>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</si>
  <si>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</si>
  <si>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</si>
  <si>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</si>
  <si>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</si>
  <si>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</si>
  <si>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</si>
  <si>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</si>
  <si>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</si>
  <si>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</si>
  <si>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</si>
  <si>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</si>
  <si>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</si>
  <si>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</si>
  <si>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</si>
  <si>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</si>
  <si>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</si>
  <si>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</si>
  <si>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</si>
  <si>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</si>
  <si>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</si>
  <si>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</si>
  <si>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</si>
  <si>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</si>
  <si>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</si>
  <si>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</si>
  <si>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</si>
  <si>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</si>
  <si>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</si>
  <si>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</si>
  <si>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</si>
  <si>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</si>
  <si>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</si>
  <si>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</si>
  <si>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</si>
  <si>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</si>
  <si>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</si>
  <si>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</si>
  <si>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</si>
  <si>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</si>
  <si>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</si>
  <si>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</si>
  <si>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</si>
  <si>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</si>
  <si>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</si>
  <si>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</si>
  <si>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</si>
  <si>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</si>
  <si>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</si>
  <si>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</si>
  <si>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</si>
  <si>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</si>
  <si>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</si>
  <si>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</si>
  <si>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</si>
  <si>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</si>
  <si>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</si>
  <si>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</si>
  <si>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</si>
  <si>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</si>
  <si>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</si>
  <si>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</si>
  <si>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</si>
  <si>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</si>
  <si>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</si>
  <si>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</si>
  <si>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</si>
  <si>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</si>
  <si>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</si>
  <si>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</si>
  <si>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</si>
  <si>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</si>
  <si>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</si>
  <si>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</si>
  <si>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</si>
  <si>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</si>
  <si>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</si>
  <si>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</si>
  <si>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</si>
  <si>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</si>
  <si>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</si>
  <si>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</si>
  <si>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</si>
  <si>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</si>
  <si>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</si>
  <si>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</si>
  <si>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</si>
  <si>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</si>
  <si>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</si>
  <si>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</si>
  <si>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</si>
  <si>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</si>
  <si>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</si>
  <si>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</si>
  <si>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</si>
  <si>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</si>
  <si>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</si>
  <si>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</si>
  <si>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</si>
  <si>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</si>
  <si>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</si>
  <si>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</si>
  <si>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</si>
  <si>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</si>
  <si>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</si>
  <si>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</si>
  <si>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</si>
  <si>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</si>
  <si>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</si>
  <si>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</si>
  <si>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</si>
  <si>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</si>
  <si>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</si>
  <si>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</si>
  <si>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</si>
  <si>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</si>
  <si>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</si>
  <si>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</si>
  <si>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</si>
  <si>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</si>
  <si>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</si>
  <si>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</si>
  <si>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</si>
  <si>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</si>
  <si>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</si>
  <si>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</si>
  <si>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</si>
  <si>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</si>
  <si>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</si>
  <si>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</si>
  <si>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</si>
  <si>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</si>
  <si>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</si>
  <si>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</si>
  <si>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</si>
  <si>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</si>
  <si>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</si>
  <si>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</si>
  <si>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</si>
  <si>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</si>
  <si>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</si>
  <si>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</si>
  <si>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</si>
  <si>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</si>
  <si>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</si>
  <si>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</si>
  <si>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</si>
  <si>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</si>
  <si>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</si>
  <si>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</si>
  <si>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</si>
  <si>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</si>
  <si>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</si>
  <si>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</si>
  <si>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</si>
  <si>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</si>
  <si>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</si>
  <si>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</si>
  <si>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</si>
  <si>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</si>
  <si>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</si>
  <si>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</si>
  <si>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</si>
  <si>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</si>
  <si>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</si>
  <si>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</si>
  <si>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</si>
  <si>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</si>
  <si>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</si>
  <si>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</si>
  <si>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</si>
  <si>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</si>
  <si>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</si>
  <si>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</si>
  <si>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</si>
  <si>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</si>
  <si>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</si>
  <si>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</si>
  <si>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</si>
  <si>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</si>
  <si>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</si>
  <si>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</si>
  <si>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</si>
  <si>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</si>
  <si>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</si>
  <si>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</si>
  <si>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</si>
  <si>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</si>
  <si>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</si>
  <si>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</si>
  <si>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</si>
  <si>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</si>
  <si>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</si>
  <si>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</si>
  <si>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</si>
  <si>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</si>
  <si>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</si>
  <si>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</si>
  <si>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</si>
  <si>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</si>
  <si>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</si>
  <si>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</si>
  <si>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</si>
  <si>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</si>
  <si>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</si>
  <si>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</si>
  <si>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</si>
  <si>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</si>
  <si>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</si>
  <si>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</si>
  <si>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</si>
  <si>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</si>
  <si>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</si>
  <si>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</si>
  <si>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</si>
  <si>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</si>
  <si>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</si>
  <si>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</si>
  <si>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</si>
  <si>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</si>
  <si>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</si>
  <si>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</si>
  <si>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</si>
  <si>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</si>
  <si>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</si>
  <si>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</si>
  <si>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</si>
  <si>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</si>
  <si>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</si>
  <si>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</si>
  <si>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</si>
  <si>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</si>
  <si>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</si>
  <si>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</si>
  <si>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</si>
  <si>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</si>
  <si>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</si>
  <si>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</si>
  <si>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</si>
  <si>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</si>
  <si>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</si>
  <si>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</si>
  <si>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</si>
  <si>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</si>
  <si>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</si>
  <si>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</si>
  <si>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</si>
  <si>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</si>
  <si>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</si>
  <si>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</si>
  <si>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</si>
  <si>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</si>
  <si>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</si>
  <si>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</si>
  <si>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</si>
  <si>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</si>
  <si>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</si>
  <si>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</si>
  <si>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</si>
  <si>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</si>
  <si>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</si>
  <si>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</si>
  <si>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</si>
  <si>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</si>
  <si>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</si>
  <si>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</si>
  <si>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</si>
  <si>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</si>
  <si>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</si>
  <si>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</si>
  <si>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</si>
  <si>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</si>
  <si>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</si>
  <si>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</si>
  <si>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</si>
  <si>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</si>
  <si>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</si>
  <si>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</si>
  <si>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</si>
  <si>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</si>
  <si>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</si>
  <si>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</si>
  <si>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</si>
  <si>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</si>
  <si>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</si>
  <si>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</si>
  <si>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</si>
  <si>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</si>
  <si>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</si>
  <si>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</si>
  <si>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</si>
  <si>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</si>
  <si>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</si>
  <si>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</si>
  <si>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</si>
  <si>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</si>
  <si>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</si>
  <si>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</si>
  <si>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</si>
  <si>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</si>
  <si>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</si>
  <si>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</si>
  <si>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</si>
  <si>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</si>
  <si>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</si>
  <si>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</si>
  <si>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</si>
  <si>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</si>
  <si>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</si>
  <si>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</si>
  <si>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</si>
  <si>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</si>
  <si>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</si>
  <si>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</si>
  <si>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</si>
  <si>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</si>
  <si>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</si>
  <si>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</si>
  <si>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</si>
  <si>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</si>
  <si>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</si>
  <si>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</si>
  <si>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</si>
  <si>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</si>
  <si>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</si>
  <si>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</si>
  <si>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</si>
  <si>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</si>
  <si>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</si>
  <si>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</si>
  <si>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</si>
  <si>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</si>
  <si>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</si>
  <si>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</si>
  <si>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</si>
  <si>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</si>
  <si>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</si>
  <si>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</si>
  <si>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</si>
  <si>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</si>
  <si>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</si>
  <si>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</si>
  <si>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</si>
  <si>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</si>
  <si>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</si>
  <si>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</si>
  <si>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</si>
  <si>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</si>
  <si>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</si>
  <si>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</si>
  <si>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</si>
  <si>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</si>
  <si>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</si>
  <si>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</si>
  <si>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</si>
  <si>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</si>
  <si>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</si>
  <si>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</si>
  <si>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</si>
  <si>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</si>
  <si>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</si>
  <si>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</si>
  <si>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</si>
  <si>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</si>
  <si>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</si>
  <si>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</si>
  <si>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</si>
  <si>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</si>
  <si>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</si>
  <si>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</si>
  <si>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</si>
  <si>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</si>
  <si>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</si>
  <si>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</si>
  <si>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</si>
  <si>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</si>
  <si>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</si>
  <si>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</si>
  <si>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</si>
  <si>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</si>
  <si>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</si>
  <si>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</si>
  <si>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</si>
  <si>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</si>
  <si>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</si>
  <si>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</si>
  <si>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</si>
  <si>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</si>
  <si>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</si>
  <si>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</si>
  <si>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</si>
  <si>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</si>
  <si>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</si>
  <si>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</si>
  <si>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</si>
  <si>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</si>
  <si>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</si>
  <si>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</si>
  <si>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</si>
  <si>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</si>
  <si>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</si>
  <si>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</si>
  <si>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</si>
  <si>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</si>
  <si>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</si>
  <si>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</si>
  <si>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</si>
  <si>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</si>
  <si>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</si>
  <si>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</si>
  <si>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</si>
  <si>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</si>
  <si>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</si>
  <si>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</si>
  <si>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</si>
  <si>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</si>
  <si>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</si>
  <si>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</si>
  <si>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</si>
  <si>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</si>
  <si>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</si>
  <si>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</si>
  <si>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</si>
  <si>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</si>
  <si>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</si>
  <si>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</si>
  <si>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</si>
  <si>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</si>
  <si>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</si>
  <si>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</si>
  <si>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</si>
  <si>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</si>
  <si>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</si>
  <si>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</si>
  <si>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</si>
  <si>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</si>
  <si>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</si>
  <si>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</si>
  <si>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</si>
  <si>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</si>
  <si>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</si>
  <si>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</si>
  <si>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</si>
  <si>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</si>
  <si>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</si>
  <si>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</si>
  <si>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</si>
  <si>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</si>
  <si>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</si>
  <si>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</si>
  <si>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</si>
  <si>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</si>
  <si>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</si>
  <si>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</si>
  <si>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</si>
  <si>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</si>
  <si>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</si>
  <si>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</si>
  <si>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</si>
  <si>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</si>
  <si>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</si>
  <si>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</si>
  <si>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</si>
  <si>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</si>
  <si>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</si>
  <si>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</si>
  <si>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</si>
  <si>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</si>
  <si>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</si>
  <si>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</si>
  <si>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</si>
  <si>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</si>
  <si>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</si>
  <si>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</si>
  <si>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</si>
  <si>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</si>
  <si>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</si>
  <si>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</si>
  <si>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</si>
  <si>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</si>
  <si>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</si>
  <si>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</si>
  <si>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</si>
  <si>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</si>
  <si>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</si>
  <si>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</si>
  <si>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</si>
  <si>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</si>
  <si>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</si>
  <si>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</si>
  <si>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</si>
  <si>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</si>
  <si>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</si>
  <si>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</si>
  <si>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</si>
  <si>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</si>
  <si>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</si>
  <si>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</si>
  <si>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</si>
  <si>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</si>
  <si>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</si>
  <si>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</si>
  <si>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</si>
  <si>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</si>
  <si>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</si>
  <si>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</si>
  <si>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</si>
  <si>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</si>
  <si>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</si>
  <si>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</si>
  <si>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</si>
  <si>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</si>
  <si>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</si>
  <si>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</si>
  <si>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</si>
  <si>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</si>
  <si>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</si>
  <si>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</si>
  <si>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</si>
  <si>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</si>
  <si>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</si>
  <si>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</si>
  <si>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</si>
  <si>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</si>
  <si>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</si>
  <si>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</si>
  <si>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</si>
  <si>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</si>
  <si>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</si>
  <si>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</si>
  <si>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</si>
  <si>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</si>
  <si>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</si>
  <si>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</si>
  <si>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</si>
  <si>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</si>
  <si>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</si>
  <si>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</si>
  <si>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</si>
  <si>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</si>
  <si>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</si>
  <si>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</si>
  <si>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</si>
  <si>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</si>
  <si>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</si>
  <si>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</si>
  <si>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</si>
  <si>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</si>
  <si>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</si>
  <si>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</si>
  <si>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</si>
  <si>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</si>
  <si>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</si>
  <si>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</si>
  <si>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</si>
  <si>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</si>
  <si>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</si>
  <si>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</si>
  <si>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</si>
  <si>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</si>
  <si>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</si>
  <si>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</si>
  <si>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</si>
  <si>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</si>
  <si>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</si>
  <si>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</si>
  <si>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</si>
  <si>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</si>
  <si>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</si>
  <si>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</si>
  <si>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</si>
  <si>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</si>
  <si>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</si>
  <si>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</si>
  <si>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</si>
  <si>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</si>
  <si>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</si>
  <si>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</si>
  <si>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</si>
  <si>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</si>
  <si>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</si>
  <si>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</si>
  <si>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</si>
  <si>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</si>
  <si>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</si>
  <si>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</si>
  <si>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</si>
  <si>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</si>
  <si>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</si>
  <si>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</si>
  <si>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</si>
  <si>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</si>
  <si>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</si>
  <si>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</si>
  <si>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</si>
  <si>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</si>
  <si>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</si>
  <si>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</si>
  <si>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</si>
  <si>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</si>
  <si>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</si>
  <si>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</si>
  <si>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</si>
  <si>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</si>
  <si>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</si>
  <si>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</si>
  <si>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</si>
  <si>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</si>
  <si>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</si>
  <si>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</si>
  <si>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</si>
  <si>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</si>
  <si>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</si>
  <si>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0: None
1: 攻撃
2: 体力回復
3: 状態異常付与
4: 状態異常解除
5: 蘇生
6: エネルギー上昇
7: エネルギー減少
8: ステータス変化
9: ダメージ</t>
    <rPh sb="78" eb="80">
      <t>ヘンカ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</si>
  <si>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</si>
  <si>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</si>
  <si>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</si>
  <si>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</si>
  <si>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</si>
  <si>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</si>
  <si>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</si>
  <si>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</si>
  <si>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</si>
  <si>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</si>
  <si>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</si>
  <si>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</si>
  <si>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</si>
  <si>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</si>
  <si>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</si>
  <si>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</si>
  <si>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</si>
  <si>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</si>
  <si>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</si>
  <si>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</si>
  <si>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</si>
  <si>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rPh sb="702" eb="704">
      <t>ミカタ</t>
    </rPh>
    <rPh sb="709" eb="710">
      <t>ツカ</t>
    </rPh>
    <rPh sb="718" eb="720">
      <t>ジシン</t>
    </rPh>
    <rPh sb="721" eb="723">
      <t>シテイ</t>
    </rPh>
    <rPh sb="723" eb="725">
      <t>カイスウ</t>
    </rPh>
    <rPh sb="731" eb="732">
      <t>トキ</t>
    </rPh>
    <rPh sb="736" eb="738">
      <t>ジシン</t>
    </rPh>
    <rPh sb="747" eb="749">
      <t>カイシ</t>
    </rPh>
    <rPh sb="749" eb="750">
      <t>ジ</t>
    </rPh>
    <rPh sb="754" eb="756">
      <t>ジシン</t>
    </rPh>
    <rPh sb="765" eb="768">
      <t>シュウリョウジ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</si>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</sst>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8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workbookViewId="0">
      <selection activeCell="G76" sqref="G7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1757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1724</v>
      </c>
      <c r="H9" s="6" t="s">
        <v>1724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1758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2549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2574</v>
      </c>
      <c r="C2" s="13"/>
    </row>
    <row r="3" spans="1:5" ht="18.75" customHeight="1">
      <c r="A3" s="1"/>
      <c r="B3" s="40" t="s">
        <v>1733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2575</v>
      </c>
      <c r="D4" s="77" t="s">
        <v>1734</v>
      </c>
      <c r="E4" s="77" t="s">
        <v>1735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2576</v>
      </c>
      <c r="D9" s="79" t="s">
        <v>1736</v>
      </c>
      <c r="E9" s="79" t="s">
        <v>1737</v>
      </c>
    </row>
    <row r="10" spans="1:5" ht="57.75" customHeight="1">
      <c r="A10" s="48" t="s">
        <v>12</v>
      </c>
      <c r="B10" s="41"/>
      <c r="C10" s="18"/>
      <c r="D10" s="80" t="s">
        <v>1738</v>
      </c>
      <c r="E10" s="80" t="s">
        <v>1738</v>
      </c>
    </row>
    <row r="11" spans="1:5" ht="18.75" customHeight="1">
      <c r="A11" s="49" t="s">
        <v>13</v>
      </c>
      <c r="B11" s="20">
        <v>1</v>
      </c>
      <c r="C11" s="7"/>
      <c r="D11" s="23" t="s">
        <v>2573</v>
      </c>
      <c r="E11" s="23" t="s">
        <v>2578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2555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2556</v>
      </c>
      <c r="D11" s="7">
        <v>2</v>
      </c>
      <c r="E11" s="23" t="s">
        <v>2573</v>
      </c>
      <c r="F11" s="23" t="s">
        <v>2578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2570</v>
      </c>
      <c r="E4" s="3" t="s">
        <v>2551</v>
      </c>
      <c r="F4" s="3" t="s">
        <v>2557</v>
      </c>
      <c r="G4" s="3"/>
      <c r="H4" s="3" t="s">
        <v>22</v>
      </c>
      <c r="I4" s="3"/>
      <c r="J4" s="3" t="s">
        <v>1717</v>
      </c>
      <c r="K4" s="3"/>
      <c r="L4" s="3" t="s">
        <v>1718</v>
      </c>
      <c r="M4" s="3"/>
      <c r="N4" s="3"/>
      <c r="O4" s="3"/>
      <c r="P4" s="3" t="s">
        <v>1725</v>
      </c>
      <c r="Q4" s="3"/>
      <c r="R4" s="3"/>
      <c r="S4" s="3"/>
      <c r="T4" s="3" t="s">
        <v>1726</v>
      </c>
      <c r="U4" s="3"/>
      <c r="V4" s="3"/>
      <c r="W4" s="3"/>
      <c r="X4" s="3" t="s">
        <v>1729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 t="s">
        <v>1722</v>
      </c>
      <c r="U5" s="3" t="s">
        <v>1721</v>
      </c>
      <c r="V5" s="3" t="s">
        <v>1720</v>
      </c>
      <c r="W5" s="3" t="s">
        <v>1719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2558</v>
      </c>
      <c r="E8" s="4" t="s">
        <v>2552</v>
      </c>
      <c r="F8" s="4" t="s">
        <v>2558</v>
      </c>
      <c r="G8" s="4" t="s">
        <v>2558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2571</v>
      </c>
      <c r="E9" s="6" t="s">
        <v>2553</v>
      </c>
      <c r="F9" s="6" t="s">
        <v>2559</v>
      </c>
      <c r="G9" s="6" t="s">
        <v>2559</v>
      </c>
      <c r="H9" s="6" t="s">
        <v>2550</v>
      </c>
      <c r="I9" s="6" t="s">
        <v>2550</v>
      </c>
      <c r="J9" s="6" t="s">
        <v>1723</v>
      </c>
      <c r="K9" s="6" t="s">
        <v>1723</v>
      </c>
      <c r="L9" s="6" t="s">
        <v>1743</v>
      </c>
      <c r="M9" s="6" t="s">
        <v>1744</v>
      </c>
      <c r="N9" s="6" t="s">
        <v>1745</v>
      </c>
      <c r="O9" s="6" t="s">
        <v>1746</v>
      </c>
      <c r="P9" s="6" t="s">
        <v>1747</v>
      </c>
      <c r="Q9" s="6" t="s">
        <v>1748</v>
      </c>
      <c r="R9" s="6" t="s">
        <v>1749</v>
      </c>
      <c r="S9" s="6" t="s">
        <v>1750</v>
      </c>
      <c r="T9" s="6" t="s">
        <v>1751</v>
      </c>
      <c r="U9" s="6" t="s">
        <v>1752</v>
      </c>
      <c r="V9" s="6" t="s">
        <v>1753</v>
      </c>
      <c r="W9" s="6" t="s">
        <v>1754</v>
      </c>
      <c r="X9" s="6" t="s">
        <v>1729</v>
      </c>
    </row>
    <row r="10" spans="1:24" ht="132" customHeight="1">
      <c r="A10" s="48" t="s">
        <v>12</v>
      </c>
      <c r="B10" s="5"/>
      <c r="C10" s="6"/>
      <c r="D10" s="6" t="s">
        <v>2572</v>
      </c>
      <c r="E10" s="6" t="s">
        <v>2554</v>
      </c>
      <c r="F10" s="6" t="s">
        <v>2560</v>
      </c>
      <c r="G10" s="6" t="s">
        <v>2560</v>
      </c>
      <c r="H10" s="6" t="s">
        <v>1724</v>
      </c>
      <c r="I10" s="6" t="s">
        <v>1724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1755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1756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1777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2561</v>
      </c>
      <c r="E4" s="3" t="s">
        <v>1727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2562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2563</v>
      </c>
      <c r="E9" s="6" t="s">
        <v>123</v>
      </c>
      <c r="F9" s="6" t="s">
        <v>30</v>
      </c>
      <c r="G9" s="6" t="s">
        <v>32</v>
      </c>
      <c r="H9" s="6" t="s">
        <v>1728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1779</v>
      </c>
      <c r="J10" s="19"/>
      <c r="K10" s="19"/>
      <c r="L10" s="19" t="s">
        <v>1779</v>
      </c>
      <c r="M10" s="19"/>
      <c r="N10" s="19"/>
      <c r="O10" s="19" t="s">
        <v>1779</v>
      </c>
      <c r="P10" s="18"/>
      <c r="Q10" s="19"/>
      <c r="R10" s="19" t="s">
        <v>1779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2564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2565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2566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1780</v>
      </c>
      <c r="D14" s="7" t="s">
        <v>2567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2577</v>
      </c>
      <c r="D15" s="7" t="s">
        <v>2568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1778</v>
      </c>
      <c r="D16" s="7" t="s">
        <v>2569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1776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1795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1739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1796</v>
      </c>
      <c r="F11" s="23" t="s">
        <v>1800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1796</v>
      </c>
      <c r="F12" s="23" t="s">
        <v>1797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1797</v>
      </c>
      <c r="F13" s="23" t="s">
        <v>1798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1797</v>
      </c>
      <c r="F14" s="23" t="s">
        <v>1798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1796</v>
      </c>
      <c r="F15" s="23" t="s">
        <v>1799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1790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1791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1792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1794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1793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1730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1731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1732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P1003"/>
  <sheetViews>
    <sheetView topLeftCell="B4" workbookViewId="0">
      <pane xSplit="2" ySplit="7" topLeftCell="D96" activePane="bottomRight" state="frozen"/>
      <selection activeCell="B4" sqref="B4"/>
      <selection pane="topRight" activeCell="D4" sqref="D4"/>
      <selection pane="bottomLeft" activeCell="B11" sqref="B11"/>
      <selection pane="bottomRight" activeCell="AO8" sqref="AO8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1" width="18.875" style="31" customWidth="1"/>
    <col min="12" max="12" width="15.5" style="31" customWidth="1"/>
    <col min="13" max="13" width="8.375" style="31" customWidth="1"/>
    <col min="14" max="14" width="30.125" style="31" customWidth="1"/>
    <col min="15" max="15" width="9.375" style="31" customWidth="1"/>
    <col min="16" max="16" width="17.625" style="31" customWidth="1"/>
    <col min="17" max="17" width="30" style="31" customWidth="1"/>
    <col min="18" max="18" width="5.25" style="31" customWidth="1"/>
    <col min="19" max="19" width="7.625" style="31" customWidth="1"/>
    <col min="20" max="20" width="25.125" style="31" customWidth="1"/>
    <col min="21" max="21" width="5.25" style="31" customWidth="1"/>
    <col min="22" max="22" width="11" style="31" customWidth="1"/>
    <col min="23" max="23" width="30.75" style="31" customWidth="1"/>
    <col min="24" max="24" width="6.625" style="31" customWidth="1"/>
    <col min="25" max="25" width="16.5" style="31" customWidth="1"/>
    <col min="26" max="26" width="10.625" style="31" customWidth="1"/>
    <col min="27" max="40" width="4.125" style="31" customWidth="1"/>
    <col min="41" max="41" width="20.875" style="31" customWidth="1"/>
    <col min="42" max="42" width="13.625" style="31" customWidth="1"/>
    <col min="43" max="43" width="12.625" style="31" customWidth="1"/>
    <col min="44" max="44" width="13.25" style="31" customWidth="1"/>
    <col min="45" max="45" width="16.375" style="31" customWidth="1"/>
    <col min="46" max="68" width="12.625" style="31" customWidth="1"/>
    <col min="69" max="16384" width="12.625" style="31"/>
  </cols>
  <sheetData>
    <row r="1" spans="1:68" ht="12" customHeight="1"/>
    <row r="2" spans="1:68" ht="40.5" customHeight="1">
      <c r="A2" s="48" t="s">
        <v>0</v>
      </c>
      <c r="B2" s="7" t="s">
        <v>550</v>
      </c>
    </row>
    <row r="3" spans="1:6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</row>
    <row r="4" spans="1:68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2472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 t="s">
        <v>2547</v>
      </c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</row>
    <row r="5" spans="1:68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 t="s">
        <v>2097</v>
      </c>
      <c r="M5" s="3" t="s">
        <v>196</v>
      </c>
      <c r="N5" s="3" t="s">
        <v>2159</v>
      </c>
      <c r="O5" s="3" t="s">
        <v>199</v>
      </c>
      <c r="P5" s="3" t="s">
        <v>715</v>
      </c>
      <c r="Q5" s="3" t="s">
        <v>2319</v>
      </c>
      <c r="R5" s="3" t="s">
        <v>2318</v>
      </c>
      <c r="S5" s="3" t="s">
        <v>2373</v>
      </c>
      <c r="T5" s="3" t="s">
        <v>2095</v>
      </c>
      <c r="U5" s="3" t="s">
        <v>208</v>
      </c>
      <c r="V5" s="3" t="s">
        <v>537</v>
      </c>
      <c r="W5" s="3" t="s">
        <v>2044</v>
      </c>
      <c r="X5" s="3" t="s">
        <v>194</v>
      </c>
      <c r="Y5" s="3" t="s">
        <v>2127</v>
      </c>
      <c r="Z5" s="3" t="s">
        <v>215</v>
      </c>
      <c r="AA5" s="3" t="s">
        <v>2408</v>
      </c>
      <c r="AB5" s="3" t="s">
        <v>2405</v>
      </c>
      <c r="AC5" s="3" t="s">
        <v>726</v>
      </c>
      <c r="AD5" s="3" t="s">
        <v>2090</v>
      </c>
      <c r="AE5" s="3" t="s">
        <v>195</v>
      </c>
      <c r="AF5" s="3" t="s">
        <v>197</v>
      </c>
      <c r="AG5" s="3" t="s">
        <v>539</v>
      </c>
      <c r="AH5" s="3" t="s">
        <v>2118</v>
      </c>
      <c r="AI5" s="3" t="s">
        <v>541</v>
      </c>
      <c r="AJ5" s="3" t="s">
        <v>543</v>
      </c>
      <c r="AK5" s="3" t="s">
        <v>2123</v>
      </c>
      <c r="AL5" s="3" t="s">
        <v>548</v>
      </c>
      <c r="AM5" s="3" t="s">
        <v>198</v>
      </c>
      <c r="AN5" s="3" t="s">
        <v>545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</row>
    <row r="6" spans="1:68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</row>
    <row r="7" spans="1:6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pans="1:68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252</v>
      </c>
      <c r="M8" s="4" t="s">
        <v>7</v>
      </c>
      <c r="N8" s="4" t="s">
        <v>252</v>
      </c>
      <c r="O8" s="4" t="s">
        <v>20</v>
      </c>
      <c r="P8" s="4" t="s">
        <v>173</v>
      </c>
      <c r="Q8" s="4" t="s">
        <v>252</v>
      </c>
      <c r="R8" s="4" t="s">
        <v>173</v>
      </c>
      <c r="S8" s="4" t="s">
        <v>2478</v>
      </c>
      <c r="T8" s="4" t="s">
        <v>252</v>
      </c>
      <c r="U8" s="4" t="s">
        <v>173</v>
      </c>
      <c r="V8" s="4" t="s">
        <v>173</v>
      </c>
      <c r="W8" s="4" t="s">
        <v>252</v>
      </c>
      <c r="X8" s="4" t="s">
        <v>7</v>
      </c>
      <c r="Y8" s="4" t="s">
        <v>252</v>
      </c>
      <c r="Z8" s="4" t="s">
        <v>173</v>
      </c>
      <c r="AA8" s="4" t="s">
        <v>252</v>
      </c>
      <c r="AB8" s="4" t="s">
        <v>173</v>
      </c>
      <c r="AC8" s="4" t="s">
        <v>173</v>
      </c>
      <c r="AD8" s="4" t="s">
        <v>252</v>
      </c>
      <c r="AE8" s="4" t="s">
        <v>7</v>
      </c>
      <c r="AF8" s="4" t="s">
        <v>7</v>
      </c>
      <c r="AG8" s="4" t="s">
        <v>9</v>
      </c>
      <c r="AH8" s="4" t="s">
        <v>252</v>
      </c>
      <c r="AI8" s="4" t="s">
        <v>173</v>
      </c>
      <c r="AJ8" s="4" t="s">
        <v>173</v>
      </c>
      <c r="AK8" s="4" t="s">
        <v>252</v>
      </c>
      <c r="AL8" s="4" t="s">
        <v>173</v>
      </c>
      <c r="AM8" s="4" t="s">
        <v>7</v>
      </c>
      <c r="AN8" s="4" t="s">
        <v>546</v>
      </c>
      <c r="AO8" s="4" t="s">
        <v>2548</v>
      </c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</row>
    <row r="9" spans="1:68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9" t="s">
        <v>205</v>
      </c>
      <c r="M9" s="5" t="s">
        <v>205</v>
      </c>
      <c r="N9" s="5" t="s">
        <v>2160</v>
      </c>
      <c r="O9" s="6" t="s">
        <v>202</v>
      </c>
      <c r="P9" s="6" t="s">
        <v>716</v>
      </c>
      <c r="Q9" s="5" t="s">
        <v>2321</v>
      </c>
      <c r="R9" s="9" t="s">
        <v>2320</v>
      </c>
      <c r="S9" s="9" t="s">
        <v>2479</v>
      </c>
      <c r="T9" s="5" t="s">
        <v>209</v>
      </c>
      <c r="U9" s="9" t="s">
        <v>209</v>
      </c>
      <c r="V9" s="9" t="s">
        <v>538</v>
      </c>
      <c r="W9" s="9" t="s">
        <v>203</v>
      </c>
      <c r="X9" s="9" t="s">
        <v>203</v>
      </c>
      <c r="Y9" s="6" t="s">
        <v>216</v>
      </c>
      <c r="Z9" s="6" t="s">
        <v>216</v>
      </c>
      <c r="AA9" s="5" t="s">
        <v>2407</v>
      </c>
      <c r="AB9" s="5" t="s">
        <v>2407</v>
      </c>
      <c r="AC9" s="6" t="s">
        <v>727</v>
      </c>
      <c r="AD9" s="9" t="s">
        <v>2091</v>
      </c>
      <c r="AE9" s="5" t="s">
        <v>204</v>
      </c>
      <c r="AF9" s="6" t="s">
        <v>206</v>
      </c>
      <c r="AG9" s="6" t="s">
        <v>540</v>
      </c>
      <c r="AH9" s="6" t="s">
        <v>2119</v>
      </c>
      <c r="AI9" s="6" t="s">
        <v>542</v>
      </c>
      <c r="AJ9" s="6" t="s">
        <v>544</v>
      </c>
      <c r="AK9" s="6" t="s">
        <v>549</v>
      </c>
      <c r="AL9" s="6" t="s">
        <v>549</v>
      </c>
      <c r="AM9" s="6" t="s">
        <v>207</v>
      </c>
      <c r="AN9" s="6" t="s">
        <v>547</v>
      </c>
      <c r="AO9" s="9"/>
      <c r="AP9" s="5"/>
      <c r="AQ9" s="6"/>
      <c r="AR9" s="5"/>
      <c r="AS9" s="6"/>
      <c r="AT9" s="6"/>
      <c r="AU9" s="6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  <c r="BG9" s="6"/>
      <c r="BH9" s="5"/>
      <c r="BI9" s="5"/>
      <c r="BJ9" s="5"/>
      <c r="BK9" s="5"/>
      <c r="BL9" s="5"/>
      <c r="BM9" s="5"/>
      <c r="BN9" s="5"/>
      <c r="BO9" s="5"/>
      <c r="BP9" s="5"/>
    </row>
    <row r="10" spans="1:68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2486</v>
      </c>
      <c r="I10" s="6"/>
      <c r="J10" s="6" t="s">
        <v>556</v>
      </c>
      <c r="K10" s="6" t="s">
        <v>566</v>
      </c>
      <c r="L10" s="6"/>
      <c r="M10" s="6" t="s">
        <v>681</v>
      </c>
      <c r="N10" s="6"/>
      <c r="O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P10" s="6"/>
      <c r="Q10" s="6"/>
      <c r="R10" s="6" t="s">
        <v>1108</v>
      </c>
      <c r="S10" s="6"/>
      <c r="T10" s="6"/>
      <c r="U10" s="6" t="s">
        <v>1108</v>
      </c>
      <c r="V10" s="6"/>
      <c r="W10" s="6"/>
      <c r="X10" s="6" t="s">
        <v>712</v>
      </c>
      <c r="Y10" s="6"/>
      <c r="Z10" s="6"/>
      <c r="AA10" s="6"/>
      <c r="AB10" s="6"/>
      <c r="AC10" s="6" t="s">
        <v>728</v>
      </c>
      <c r="AD10" s="6"/>
      <c r="AE10" s="6" t="s">
        <v>725</v>
      </c>
      <c r="AF10" s="6"/>
      <c r="AG10" s="6"/>
      <c r="AH10" s="6"/>
      <c r="AI10" s="6" t="s">
        <v>725</v>
      </c>
      <c r="AJ10" s="6"/>
      <c r="AK10" s="6"/>
      <c r="AL10" s="6"/>
      <c r="AM10" s="6" t="s">
        <v>210</v>
      </c>
      <c r="AN10" s="5"/>
      <c r="AO10" s="6"/>
      <c r="AP10" s="6"/>
      <c r="AQ10" s="6"/>
      <c r="AR10" s="6"/>
      <c r="AS10" s="6"/>
      <c r="AT10" s="6"/>
      <c r="AU10" s="5"/>
      <c r="AV10" s="6"/>
      <c r="AW10" s="6"/>
      <c r="AX10" s="6"/>
      <c r="AY10" s="6"/>
      <c r="AZ10" s="6"/>
      <c r="BA10" s="6"/>
      <c r="BB10" s="6"/>
      <c r="BC10" s="6"/>
      <c r="BD10" s="5"/>
      <c r="BE10" s="5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6" t="s">
        <v>2048</v>
      </c>
      <c r="M11" s="36" t="str">
        <f>IF(L11="","",LEFT(L11,FIND(" ",SUBSTITUTE(L11,":"," "))-1))</f>
        <v>0</v>
      </c>
      <c r="N11" s="36"/>
      <c r="O11" s="6" t="str">
        <f>IF(N11="","",LEFT(N11,FIND(" ",SUBSTITUTE(N11,":"," "))-1))</f>
        <v/>
      </c>
      <c r="P11" s="6"/>
      <c r="Q11" s="6"/>
      <c r="R11" s="36" t="str">
        <f>IF(Q11="","",LEFT(Q11,FIND(" ",SUBSTITUTE(Q11,":"," "))-1))</f>
        <v/>
      </c>
      <c r="S11" s="36"/>
      <c r="T11" s="6"/>
      <c r="U11" s="36" t="str">
        <f>IF(T11="","",LEFT(T11,FIND(" ",SUBSTITUTE(T11,":"," "))-1))</f>
        <v/>
      </c>
      <c r="V11" s="6"/>
      <c r="W11" s="6"/>
      <c r="X11" s="36" t="str">
        <f>IF(W11="","",LEFT(W11,FIND(" ",SUBSTITUTE(W11,":"," "))-1))</f>
        <v/>
      </c>
      <c r="Y11" s="6"/>
      <c r="Z11" s="32" t="str">
        <f>IF(Y11="","",LEFT(Y11,FIND(" ",SUBSTITUTE(Y11,":"," "))-1))</f>
        <v/>
      </c>
      <c r="AA11" s="36"/>
      <c r="AB11" s="6" t="str">
        <f>IF(AA11="","",LEFT(AA11,FIND(" ",SUBSTITUTE(AA11,":"," "))-1))</f>
        <v/>
      </c>
      <c r="AC11" s="6"/>
      <c r="AD11" s="36"/>
      <c r="AE11" s="6" t="str">
        <f>IF(AD11="","",LEFT(AD11,FIND(" ",SUBSTITUTE(AD11,":"," "))-1))</f>
        <v/>
      </c>
      <c r="AF11" s="6"/>
      <c r="AG11" s="6"/>
      <c r="AH11" s="6"/>
      <c r="AI11" s="36" t="str">
        <f>IF(AH11="","",LEFT(AH11,FIND(" ",SUBSTITUTE(AH11,":"," "))-1))</f>
        <v/>
      </c>
      <c r="AJ11" s="6"/>
      <c r="AK11" s="5"/>
      <c r="AL11" s="32" t="str">
        <f>IF(AK11="","",LEFT(AK11,FIND(" ",SUBSTITUTE(AK11,":"," "))-1))</f>
        <v/>
      </c>
      <c r="AM11" s="5"/>
      <c r="AN11" s="5"/>
      <c r="AO11" s="6"/>
      <c r="AP11" s="5"/>
      <c r="AQ11" s="5"/>
      <c r="AR11" s="6"/>
      <c r="AS11" s="5"/>
      <c r="AT11" s="5"/>
      <c r="AU11" s="5"/>
      <c r="AV11" s="6"/>
      <c r="AW11" s="6"/>
      <c r="AX11" s="6"/>
      <c r="AY11" s="6"/>
      <c r="AZ11" s="6"/>
      <c r="BA11" s="6"/>
      <c r="BB11" s="6"/>
      <c r="BC11" s="6"/>
      <c r="BD11" s="5"/>
      <c r="BE11" s="5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</row>
    <row r="12" spans="1:68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6" t="s">
        <v>2048</v>
      </c>
      <c r="M12" s="36" t="str">
        <f>IF(L12="","",LEFT(L12,FIND(" ",SUBSTITUTE(L12,":"," "))-1))</f>
        <v>0</v>
      </c>
      <c r="N12" s="36"/>
      <c r="O12" s="6" t="str">
        <f>IF(N12="","",LEFT(N12,FIND(" ",SUBSTITUTE(N12,":"," "))-1))</f>
        <v/>
      </c>
      <c r="P12" s="6"/>
      <c r="Q12" s="6"/>
      <c r="R12" s="36" t="str">
        <f t="shared" ref="R12:R73" si="0">IF(Q12="","",LEFT(Q12,FIND(" ",SUBSTITUTE(Q12,":"," "))-1))</f>
        <v/>
      </c>
      <c r="S12" s="36"/>
      <c r="T12" s="6"/>
      <c r="U12" s="36" t="str">
        <f t="shared" ref="U12:U73" si="1">IF(T12="","",LEFT(T12,FIND(" ",SUBSTITUTE(T12,":"," "))-1))</f>
        <v/>
      </c>
      <c r="V12" s="6"/>
      <c r="W12" s="6"/>
      <c r="X12" s="36" t="str">
        <f t="shared" ref="X12:X73" si="2">IF(W12="","",LEFT(W12,FIND(" ",SUBSTITUTE(W12,":"," "))-1))</f>
        <v/>
      </c>
      <c r="Y12" s="6"/>
      <c r="Z12" s="32" t="str">
        <f t="shared" ref="Z12:Z75" si="3">IF(Y12="","",LEFT(Y12,FIND(" ",SUBSTITUTE(Y12,":"," "))-1))</f>
        <v/>
      </c>
      <c r="AA12" s="36"/>
      <c r="AB12" s="6" t="str">
        <f>IF(AA12="","",LEFT(AA12,FIND(" ",SUBSTITUTE(AA12,":"," "))-1))</f>
        <v/>
      </c>
      <c r="AC12" s="7"/>
      <c r="AD12" s="36"/>
      <c r="AE12" s="6" t="str">
        <f t="shared" ref="AE12:AE75" si="4">IF(AD12="","",LEFT(AD12,FIND(" ",SUBSTITUTE(AD12,":"," "))-1))</f>
        <v/>
      </c>
      <c r="AF12" s="6"/>
      <c r="AG12" s="6"/>
      <c r="AH12" s="6"/>
      <c r="AI12" s="36" t="str">
        <f t="shared" ref="AI12:AI75" si="5">IF(AH12="","",LEFT(AH12,FIND(" ",SUBSTITUTE(AH12,":"," "))-1))</f>
        <v/>
      </c>
      <c r="AJ12" s="6"/>
      <c r="AK12" s="5"/>
      <c r="AL12" s="32" t="str">
        <f t="shared" ref="AL12:AL75" si="6">IF(AK12="","",LEFT(AK12,FIND(" ",SUBSTITUTE(AK12,":"," "))-1))</f>
        <v/>
      </c>
      <c r="AM12" s="5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</row>
    <row r="13" spans="1:68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6" t="s">
        <v>2048</v>
      </c>
      <c r="M13" s="36" t="str">
        <f>IF(L13="","",LEFT(L13,FIND(" ",SUBSTITUTE(L13,":"," "))-1))</f>
        <v>0</v>
      </c>
      <c r="N13" s="36"/>
      <c r="O13" s="6" t="str">
        <f t="shared" ref="O13:O76" si="7">IF(N13="","",LEFT(N13,FIND(" ",SUBSTITUTE(N13,":"," "))-1))</f>
        <v/>
      </c>
      <c r="P13" s="6"/>
      <c r="Q13" s="6"/>
      <c r="R13" s="36" t="str">
        <f t="shared" si="0"/>
        <v/>
      </c>
      <c r="S13" s="36"/>
      <c r="T13" s="6"/>
      <c r="U13" s="36" t="str">
        <f t="shared" si="1"/>
        <v/>
      </c>
      <c r="V13" s="6"/>
      <c r="W13" s="6"/>
      <c r="X13" s="36" t="str">
        <f t="shared" si="2"/>
        <v/>
      </c>
      <c r="Y13" s="6"/>
      <c r="Z13" s="32" t="str">
        <f t="shared" si="3"/>
        <v/>
      </c>
      <c r="AA13" s="36"/>
      <c r="AB13" s="6" t="str">
        <f t="shared" ref="AB13:AB76" si="8">IF(AA13="","",LEFT(AA13,FIND(" ",SUBSTITUTE(AA13,":"," "))-1))</f>
        <v/>
      </c>
      <c r="AC13" s="6"/>
      <c r="AD13" s="36"/>
      <c r="AE13" s="6" t="str">
        <f t="shared" si="4"/>
        <v/>
      </c>
      <c r="AF13" s="7"/>
      <c r="AG13" s="6"/>
      <c r="AH13" s="6"/>
      <c r="AI13" s="36" t="str">
        <f t="shared" si="5"/>
        <v/>
      </c>
      <c r="AJ13" s="6"/>
      <c r="AK13" s="5"/>
      <c r="AL13" s="32" t="str">
        <f t="shared" si="6"/>
        <v/>
      </c>
      <c r="AM13" s="7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</row>
    <row r="14" spans="1:68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6" t="s">
        <v>2048</v>
      </c>
      <c r="M14" s="36" t="str">
        <f t="shared" ref="M14:M77" si="9">IF(L14="","",LEFT(L14,FIND(" ",SUBSTITUTE(L14,":"," "))-1))</f>
        <v>0</v>
      </c>
      <c r="N14" s="36"/>
      <c r="O14" s="6" t="str">
        <f t="shared" si="7"/>
        <v/>
      </c>
      <c r="P14" s="6"/>
      <c r="Q14" s="6"/>
      <c r="R14" s="36" t="str">
        <f t="shared" si="0"/>
        <v/>
      </c>
      <c r="S14" s="36"/>
      <c r="T14" s="6"/>
      <c r="U14" s="36" t="str">
        <f t="shared" si="1"/>
        <v/>
      </c>
      <c r="V14" s="6"/>
      <c r="W14" s="6"/>
      <c r="X14" s="36" t="str">
        <f t="shared" si="2"/>
        <v/>
      </c>
      <c r="Y14" s="6"/>
      <c r="Z14" s="32" t="str">
        <f t="shared" si="3"/>
        <v/>
      </c>
      <c r="AA14" s="36"/>
      <c r="AB14" s="6" t="str">
        <f t="shared" si="8"/>
        <v/>
      </c>
      <c r="AC14" s="7"/>
      <c r="AD14" s="36"/>
      <c r="AE14" s="6" t="str">
        <f t="shared" si="4"/>
        <v/>
      </c>
      <c r="AF14" s="7"/>
      <c r="AG14" s="6"/>
      <c r="AH14" s="6"/>
      <c r="AI14" s="36" t="str">
        <f t="shared" si="5"/>
        <v/>
      </c>
      <c r="AJ14" s="6"/>
      <c r="AK14" s="5"/>
      <c r="AL14" s="32" t="str">
        <f t="shared" si="6"/>
        <v/>
      </c>
      <c r="AM14" s="7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</row>
    <row r="15" spans="1:68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6" t="s">
        <v>2048</v>
      </c>
      <c r="M15" s="36" t="str">
        <f t="shared" si="9"/>
        <v>0</v>
      </c>
      <c r="N15" s="36"/>
      <c r="O15" s="6" t="str">
        <f t="shared" si="7"/>
        <v/>
      </c>
      <c r="P15" s="6"/>
      <c r="Q15" s="6"/>
      <c r="R15" s="36" t="str">
        <f t="shared" si="0"/>
        <v/>
      </c>
      <c r="S15" s="36"/>
      <c r="T15" s="6"/>
      <c r="U15" s="36" t="str">
        <f t="shared" si="1"/>
        <v/>
      </c>
      <c r="V15" s="6"/>
      <c r="W15" s="6"/>
      <c r="X15" s="36" t="str">
        <f t="shared" si="2"/>
        <v/>
      </c>
      <c r="Y15" s="6"/>
      <c r="Z15" s="32" t="str">
        <f t="shared" si="3"/>
        <v/>
      </c>
      <c r="AA15" s="36"/>
      <c r="AB15" s="6" t="str">
        <f t="shared" si="8"/>
        <v/>
      </c>
      <c r="AC15" s="6"/>
      <c r="AD15" s="36"/>
      <c r="AE15" s="6" t="str">
        <f t="shared" si="4"/>
        <v/>
      </c>
      <c r="AF15" s="7"/>
      <c r="AG15" s="6"/>
      <c r="AH15" s="6"/>
      <c r="AI15" s="36" t="str">
        <f t="shared" si="5"/>
        <v/>
      </c>
      <c r="AJ15" s="6"/>
      <c r="AK15" s="5"/>
      <c r="AL15" s="32" t="str">
        <f t="shared" si="6"/>
        <v/>
      </c>
      <c r="AM15" s="7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</row>
    <row r="16" spans="1:68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6" t="s">
        <v>2048</v>
      </c>
      <c r="M16" s="36" t="str">
        <f t="shared" si="9"/>
        <v>0</v>
      </c>
      <c r="N16" s="36"/>
      <c r="O16" s="6" t="str">
        <f t="shared" si="7"/>
        <v/>
      </c>
      <c r="P16" s="6"/>
      <c r="Q16" s="6"/>
      <c r="R16" s="36" t="str">
        <f t="shared" si="0"/>
        <v/>
      </c>
      <c r="S16" s="36"/>
      <c r="T16" s="6"/>
      <c r="U16" s="36" t="str">
        <f t="shared" si="1"/>
        <v/>
      </c>
      <c r="V16" s="6"/>
      <c r="W16" s="6"/>
      <c r="X16" s="36" t="str">
        <f t="shared" si="2"/>
        <v/>
      </c>
      <c r="Y16" s="6"/>
      <c r="Z16" s="32" t="str">
        <f t="shared" si="3"/>
        <v/>
      </c>
      <c r="AA16" s="36"/>
      <c r="AB16" s="6" t="str">
        <f t="shared" si="8"/>
        <v/>
      </c>
      <c r="AC16" s="7"/>
      <c r="AD16" s="36"/>
      <c r="AE16" s="6" t="str">
        <f t="shared" si="4"/>
        <v/>
      </c>
      <c r="AF16" s="7"/>
      <c r="AG16" s="6"/>
      <c r="AH16" s="6"/>
      <c r="AI16" s="36" t="str">
        <f t="shared" si="5"/>
        <v/>
      </c>
      <c r="AJ16" s="6"/>
      <c r="AK16" s="5"/>
      <c r="AL16" s="32" t="str">
        <f t="shared" si="6"/>
        <v/>
      </c>
      <c r="AM16" s="7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</row>
    <row r="17" spans="1:68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6" t="s">
        <v>2048</v>
      </c>
      <c r="M17" s="36" t="str">
        <f t="shared" si="9"/>
        <v>0</v>
      </c>
      <c r="N17" s="36"/>
      <c r="O17" s="6" t="str">
        <f t="shared" si="7"/>
        <v/>
      </c>
      <c r="P17" s="6"/>
      <c r="Q17" s="6"/>
      <c r="R17" s="36" t="str">
        <f t="shared" si="0"/>
        <v/>
      </c>
      <c r="S17" s="36"/>
      <c r="T17" s="6"/>
      <c r="U17" s="36" t="str">
        <f t="shared" si="1"/>
        <v/>
      </c>
      <c r="V17" s="6"/>
      <c r="W17" s="6"/>
      <c r="X17" s="36" t="str">
        <f t="shared" si="2"/>
        <v/>
      </c>
      <c r="Y17" s="6"/>
      <c r="Z17" s="32" t="str">
        <f t="shared" si="3"/>
        <v/>
      </c>
      <c r="AA17" s="36"/>
      <c r="AB17" s="6" t="str">
        <f t="shared" si="8"/>
        <v/>
      </c>
      <c r="AC17" s="6"/>
      <c r="AD17" s="36"/>
      <c r="AE17" s="6" t="str">
        <f t="shared" si="4"/>
        <v/>
      </c>
      <c r="AF17" s="7"/>
      <c r="AG17" s="6"/>
      <c r="AH17" s="6"/>
      <c r="AI17" s="36" t="str">
        <f t="shared" si="5"/>
        <v/>
      </c>
      <c r="AJ17" s="6"/>
      <c r="AK17" s="5"/>
      <c r="AL17" s="32" t="str">
        <f t="shared" si="6"/>
        <v/>
      </c>
      <c r="AM17" s="7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</row>
    <row r="18" spans="1:68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6" t="s">
        <v>2048</v>
      </c>
      <c r="M18" s="36" t="str">
        <f t="shared" si="9"/>
        <v>0</v>
      </c>
      <c r="N18" s="36"/>
      <c r="O18" s="6" t="str">
        <f t="shared" si="7"/>
        <v/>
      </c>
      <c r="P18" s="6"/>
      <c r="Q18" s="6"/>
      <c r="R18" s="36" t="str">
        <f t="shared" si="0"/>
        <v/>
      </c>
      <c r="S18" s="36"/>
      <c r="T18" s="6"/>
      <c r="U18" s="36" t="str">
        <f t="shared" si="1"/>
        <v/>
      </c>
      <c r="V18" s="6"/>
      <c r="W18" s="6"/>
      <c r="X18" s="36" t="str">
        <f t="shared" si="2"/>
        <v/>
      </c>
      <c r="Y18" s="6"/>
      <c r="Z18" s="32" t="str">
        <f t="shared" si="3"/>
        <v/>
      </c>
      <c r="AA18" s="36"/>
      <c r="AB18" s="6" t="str">
        <f t="shared" si="8"/>
        <v/>
      </c>
      <c r="AC18" s="7"/>
      <c r="AD18" s="36"/>
      <c r="AE18" s="6" t="str">
        <f t="shared" si="4"/>
        <v/>
      </c>
      <c r="AF18" s="7"/>
      <c r="AG18" s="6"/>
      <c r="AH18" s="6"/>
      <c r="AI18" s="36" t="str">
        <f t="shared" si="5"/>
        <v/>
      </c>
      <c r="AJ18" s="6"/>
      <c r="AK18" s="5"/>
      <c r="AL18" s="32" t="str">
        <f t="shared" si="6"/>
        <v/>
      </c>
      <c r="AM18" s="7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</row>
    <row r="19" spans="1:68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6" t="s">
        <v>2048</v>
      </c>
      <c r="M19" s="36" t="str">
        <f t="shared" si="9"/>
        <v>0</v>
      </c>
      <c r="N19" s="36"/>
      <c r="O19" s="6" t="str">
        <f t="shared" si="7"/>
        <v/>
      </c>
      <c r="P19" s="6"/>
      <c r="Q19" s="6"/>
      <c r="R19" s="36" t="str">
        <f t="shared" si="0"/>
        <v/>
      </c>
      <c r="S19" s="36"/>
      <c r="T19" s="6"/>
      <c r="U19" s="36" t="str">
        <f t="shared" si="1"/>
        <v/>
      </c>
      <c r="V19" s="6"/>
      <c r="W19" s="6"/>
      <c r="X19" s="36" t="str">
        <f t="shared" si="2"/>
        <v/>
      </c>
      <c r="Y19" s="6"/>
      <c r="Z19" s="32" t="str">
        <f t="shared" si="3"/>
        <v/>
      </c>
      <c r="AA19" s="36"/>
      <c r="AB19" s="6" t="str">
        <f t="shared" si="8"/>
        <v/>
      </c>
      <c r="AC19" s="6"/>
      <c r="AD19" s="36"/>
      <c r="AE19" s="6" t="str">
        <f t="shared" si="4"/>
        <v/>
      </c>
      <c r="AF19" s="7"/>
      <c r="AG19" s="6"/>
      <c r="AH19" s="6"/>
      <c r="AI19" s="36" t="str">
        <f t="shared" si="5"/>
        <v/>
      </c>
      <c r="AJ19" s="6"/>
      <c r="AK19" s="5"/>
      <c r="AL19" s="32" t="str">
        <f t="shared" si="6"/>
        <v/>
      </c>
      <c r="AM19" s="7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</row>
    <row r="20" spans="1:68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6" t="s">
        <v>2048</v>
      </c>
      <c r="M20" s="36" t="str">
        <f t="shared" si="9"/>
        <v>0</v>
      </c>
      <c r="N20" s="36"/>
      <c r="O20" s="6" t="str">
        <f t="shared" si="7"/>
        <v/>
      </c>
      <c r="P20" s="6"/>
      <c r="Q20" s="6"/>
      <c r="R20" s="36" t="str">
        <f t="shared" si="0"/>
        <v/>
      </c>
      <c r="S20" s="36"/>
      <c r="T20" s="6"/>
      <c r="U20" s="36" t="str">
        <f t="shared" si="1"/>
        <v/>
      </c>
      <c r="V20" s="6"/>
      <c r="W20" s="6"/>
      <c r="X20" s="36" t="str">
        <f t="shared" si="2"/>
        <v/>
      </c>
      <c r="Y20" s="6"/>
      <c r="Z20" s="32" t="str">
        <f t="shared" si="3"/>
        <v/>
      </c>
      <c r="AA20" s="36"/>
      <c r="AB20" s="6" t="str">
        <f t="shared" si="8"/>
        <v/>
      </c>
      <c r="AC20" s="7"/>
      <c r="AD20" s="36"/>
      <c r="AE20" s="6" t="str">
        <f t="shared" si="4"/>
        <v/>
      </c>
      <c r="AF20" s="7"/>
      <c r="AG20" s="6"/>
      <c r="AH20" s="6"/>
      <c r="AI20" s="36" t="str">
        <f t="shared" si="5"/>
        <v/>
      </c>
      <c r="AJ20" s="6"/>
      <c r="AK20" s="5"/>
      <c r="AL20" s="32" t="str">
        <f t="shared" si="6"/>
        <v/>
      </c>
      <c r="AM20" s="7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</row>
    <row r="21" spans="1:68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6" t="s">
        <v>2048</v>
      </c>
      <c r="M21" s="36" t="str">
        <f t="shared" si="9"/>
        <v>0</v>
      </c>
      <c r="N21" s="36"/>
      <c r="O21" s="6" t="str">
        <f t="shared" si="7"/>
        <v/>
      </c>
      <c r="P21" s="6"/>
      <c r="Q21" s="6"/>
      <c r="R21" s="36" t="str">
        <f t="shared" si="0"/>
        <v/>
      </c>
      <c r="S21" s="36"/>
      <c r="T21" s="6"/>
      <c r="U21" s="36" t="str">
        <f t="shared" si="1"/>
        <v/>
      </c>
      <c r="V21" s="6"/>
      <c r="W21" s="6"/>
      <c r="X21" s="36" t="str">
        <f t="shared" si="2"/>
        <v/>
      </c>
      <c r="Y21" s="6"/>
      <c r="Z21" s="32" t="str">
        <f t="shared" si="3"/>
        <v/>
      </c>
      <c r="AA21" s="36"/>
      <c r="AB21" s="6" t="str">
        <f t="shared" si="8"/>
        <v/>
      </c>
      <c r="AC21" s="6"/>
      <c r="AD21" s="36"/>
      <c r="AE21" s="6" t="str">
        <f t="shared" si="4"/>
        <v/>
      </c>
      <c r="AF21" s="6"/>
      <c r="AG21" s="6"/>
      <c r="AH21" s="6"/>
      <c r="AI21" s="36" t="str">
        <f t="shared" si="5"/>
        <v/>
      </c>
      <c r="AJ21" s="6"/>
      <c r="AK21" s="5"/>
      <c r="AL21" s="32" t="str">
        <f t="shared" si="6"/>
        <v/>
      </c>
      <c r="AM21" s="5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</row>
    <row r="22" spans="1:68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6" t="s">
        <v>2048</v>
      </c>
      <c r="M22" s="36" t="str">
        <f t="shared" si="9"/>
        <v>0</v>
      </c>
      <c r="N22" s="36"/>
      <c r="O22" s="6" t="str">
        <f t="shared" si="7"/>
        <v/>
      </c>
      <c r="P22" s="6"/>
      <c r="Q22" s="6"/>
      <c r="R22" s="36" t="str">
        <f t="shared" si="0"/>
        <v/>
      </c>
      <c r="S22" s="36"/>
      <c r="T22" s="6"/>
      <c r="U22" s="36" t="str">
        <f t="shared" si="1"/>
        <v/>
      </c>
      <c r="V22" s="6"/>
      <c r="W22" s="6"/>
      <c r="X22" s="36" t="str">
        <f t="shared" si="2"/>
        <v/>
      </c>
      <c r="Y22" s="6"/>
      <c r="Z22" s="32" t="str">
        <f t="shared" si="3"/>
        <v/>
      </c>
      <c r="AA22" s="36"/>
      <c r="AB22" s="6" t="str">
        <f t="shared" si="8"/>
        <v/>
      </c>
      <c r="AC22" s="7"/>
      <c r="AD22" s="36"/>
      <c r="AE22" s="6" t="str">
        <f t="shared" si="4"/>
        <v/>
      </c>
      <c r="AF22" s="6"/>
      <c r="AG22" s="6"/>
      <c r="AH22" s="6"/>
      <c r="AI22" s="36" t="str">
        <f t="shared" si="5"/>
        <v/>
      </c>
      <c r="AJ22" s="6"/>
      <c r="AK22" s="5"/>
      <c r="AL22" s="32" t="str">
        <f t="shared" si="6"/>
        <v/>
      </c>
      <c r="AM22" s="5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</row>
    <row r="23" spans="1:68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6" t="s">
        <v>2048</v>
      </c>
      <c r="M23" s="36" t="str">
        <f t="shared" si="9"/>
        <v>0</v>
      </c>
      <c r="N23" s="36"/>
      <c r="O23" s="6" t="str">
        <f t="shared" si="7"/>
        <v/>
      </c>
      <c r="P23" s="6"/>
      <c r="Q23" s="6"/>
      <c r="R23" s="36" t="str">
        <f t="shared" si="0"/>
        <v/>
      </c>
      <c r="S23" s="36"/>
      <c r="T23" s="6"/>
      <c r="U23" s="36" t="str">
        <f t="shared" si="1"/>
        <v/>
      </c>
      <c r="V23" s="6"/>
      <c r="W23" s="6"/>
      <c r="X23" s="36" t="str">
        <f t="shared" si="2"/>
        <v/>
      </c>
      <c r="Y23" s="6"/>
      <c r="Z23" s="32" t="str">
        <f t="shared" si="3"/>
        <v/>
      </c>
      <c r="AA23" s="36"/>
      <c r="AB23" s="6" t="str">
        <f t="shared" si="8"/>
        <v/>
      </c>
      <c r="AC23" s="6"/>
      <c r="AD23" s="36"/>
      <c r="AE23" s="6" t="str">
        <f t="shared" si="4"/>
        <v/>
      </c>
      <c r="AF23" s="7"/>
      <c r="AG23" s="6"/>
      <c r="AH23" s="6"/>
      <c r="AI23" s="36" t="str">
        <f t="shared" si="5"/>
        <v/>
      </c>
      <c r="AJ23" s="6"/>
      <c r="AK23" s="5"/>
      <c r="AL23" s="32" t="str">
        <f t="shared" si="6"/>
        <v/>
      </c>
      <c r="AM23" s="7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</row>
    <row r="24" spans="1:68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6" t="s">
        <v>2048</v>
      </c>
      <c r="M24" s="36" t="str">
        <f t="shared" si="9"/>
        <v>0</v>
      </c>
      <c r="N24" s="36"/>
      <c r="O24" s="6" t="str">
        <f t="shared" si="7"/>
        <v/>
      </c>
      <c r="P24" s="6"/>
      <c r="Q24" s="6"/>
      <c r="R24" s="36" t="str">
        <f t="shared" si="0"/>
        <v/>
      </c>
      <c r="S24" s="36"/>
      <c r="T24" s="6"/>
      <c r="U24" s="36" t="str">
        <f t="shared" si="1"/>
        <v/>
      </c>
      <c r="V24" s="6"/>
      <c r="W24" s="6"/>
      <c r="X24" s="36" t="str">
        <f t="shared" si="2"/>
        <v/>
      </c>
      <c r="Y24" s="6"/>
      <c r="Z24" s="32" t="str">
        <f t="shared" si="3"/>
        <v/>
      </c>
      <c r="AA24" s="36"/>
      <c r="AB24" s="6" t="str">
        <f t="shared" si="8"/>
        <v/>
      </c>
      <c r="AC24" s="7"/>
      <c r="AD24" s="36"/>
      <c r="AE24" s="6" t="str">
        <f t="shared" si="4"/>
        <v/>
      </c>
      <c r="AF24" s="7"/>
      <c r="AG24" s="6"/>
      <c r="AH24" s="6"/>
      <c r="AI24" s="36" t="str">
        <f t="shared" si="5"/>
        <v/>
      </c>
      <c r="AJ24" s="6"/>
      <c r="AK24" s="5"/>
      <c r="AL24" s="32" t="str">
        <f t="shared" si="6"/>
        <v/>
      </c>
      <c r="AM24" s="7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</row>
    <row r="25" spans="1:68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6" t="s">
        <v>2048</v>
      </c>
      <c r="M25" s="36" t="str">
        <f t="shared" si="9"/>
        <v>0</v>
      </c>
      <c r="N25" s="36"/>
      <c r="O25" s="6" t="str">
        <f t="shared" si="7"/>
        <v/>
      </c>
      <c r="P25" s="6"/>
      <c r="Q25" s="6"/>
      <c r="R25" s="36" t="str">
        <f t="shared" si="0"/>
        <v/>
      </c>
      <c r="S25" s="36"/>
      <c r="T25" s="6"/>
      <c r="U25" s="36" t="str">
        <f t="shared" si="1"/>
        <v/>
      </c>
      <c r="V25" s="6"/>
      <c r="W25" s="6"/>
      <c r="X25" s="36" t="str">
        <f t="shared" si="2"/>
        <v/>
      </c>
      <c r="Y25" s="6"/>
      <c r="Z25" s="32" t="str">
        <f t="shared" si="3"/>
        <v/>
      </c>
      <c r="AA25" s="36"/>
      <c r="AB25" s="6" t="str">
        <f t="shared" si="8"/>
        <v/>
      </c>
      <c r="AC25" s="6"/>
      <c r="AD25" s="36"/>
      <c r="AE25" s="6" t="str">
        <f t="shared" si="4"/>
        <v/>
      </c>
      <c r="AF25" s="7"/>
      <c r="AG25" s="6"/>
      <c r="AH25" s="6"/>
      <c r="AI25" s="36" t="str">
        <f t="shared" si="5"/>
        <v/>
      </c>
      <c r="AJ25" s="6"/>
      <c r="AK25" s="5"/>
      <c r="AL25" s="32" t="str">
        <f t="shared" si="6"/>
        <v/>
      </c>
      <c r="AM25" s="7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</row>
    <row r="26" spans="1:68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6" t="s">
        <v>2048</v>
      </c>
      <c r="M26" s="36" t="str">
        <f t="shared" si="9"/>
        <v>0</v>
      </c>
      <c r="N26" s="36"/>
      <c r="O26" s="6" t="str">
        <f t="shared" si="7"/>
        <v/>
      </c>
      <c r="P26" s="6"/>
      <c r="Q26" s="6"/>
      <c r="R26" s="36" t="str">
        <f t="shared" si="0"/>
        <v/>
      </c>
      <c r="S26" s="36"/>
      <c r="T26" s="6"/>
      <c r="U26" s="36" t="str">
        <f t="shared" si="1"/>
        <v/>
      </c>
      <c r="V26" s="6"/>
      <c r="W26" s="6"/>
      <c r="X26" s="36" t="str">
        <f t="shared" si="2"/>
        <v/>
      </c>
      <c r="Y26" s="6"/>
      <c r="Z26" s="32" t="str">
        <f t="shared" si="3"/>
        <v/>
      </c>
      <c r="AA26" s="36"/>
      <c r="AB26" s="6" t="str">
        <f t="shared" si="8"/>
        <v/>
      </c>
      <c r="AC26" s="7"/>
      <c r="AD26" s="36"/>
      <c r="AE26" s="6" t="str">
        <f t="shared" si="4"/>
        <v/>
      </c>
      <c r="AF26" s="7"/>
      <c r="AG26" s="6"/>
      <c r="AH26" s="6"/>
      <c r="AI26" s="36" t="str">
        <f t="shared" si="5"/>
        <v/>
      </c>
      <c r="AJ26" s="6"/>
      <c r="AK26" s="5"/>
      <c r="AL26" s="32" t="str">
        <f t="shared" si="6"/>
        <v/>
      </c>
      <c r="AM26" s="7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</row>
    <row r="27" spans="1:68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6" t="s">
        <v>2048</v>
      </c>
      <c r="M27" s="36" t="str">
        <f t="shared" si="9"/>
        <v>0</v>
      </c>
      <c r="N27" s="36"/>
      <c r="O27" s="6" t="str">
        <f t="shared" si="7"/>
        <v/>
      </c>
      <c r="P27" s="6"/>
      <c r="Q27" s="6"/>
      <c r="R27" s="36" t="str">
        <f t="shared" si="0"/>
        <v/>
      </c>
      <c r="S27" s="36"/>
      <c r="T27" s="6"/>
      <c r="U27" s="36" t="str">
        <f t="shared" si="1"/>
        <v/>
      </c>
      <c r="V27" s="6"/>
      <c r="W27" s="6"/>
      <c r="X27" s="36" t="str">
        <f t="shared" si="2"/>
        <v/>
      </c>
      <c r="Y27" s="6"/>
      <c r="Z27" s="32" t="str">
        <f t="shared" si="3"/>
        <v/>
      </c>
      <c r="AA27" s="36"/>
      <c r="AB27" s="6" t="str">
        <f t="shared" si="8"/>
        <v/>
      </c>
      <c r="AC27" s="7"/>
      <c r="AD27" s="36"/>
      <c r="AE27" s="6" t="str">
        <f t="shared" si="4"/>
        <v/>
      </c>
      <c r="AF27" s="7"/>
      <c r="AG27" s="6"/>
      <c r="AH27" s="6"/>
      <c r="AI27" s="36" t="str">
        <f t="shared" si="5"/>
        <v/>
      </c>
      <c r="AJ27" s="6"/>
      <c r="AK27" s="5"/>
      <c r="AL27" s="32" t="str">
        <f t="shared" si="6"/>
        <v/>
      </c>
      <c r="AM27" s="7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</row>
    <row r="28" spans="1:68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6" t="s">
        <v>2048</v>
      </c>
      <c r="M28" s="36" t="str">
        <f t="shared" si="9"/>
        <v>0</v>
      </c>
      <c r="N28" s="36"/>
      <c r="O28" s="6" t="str">
        <f t="shared" si="7"/>
        <v/>
      </c>
      <c r="P28" s="6"/>
      <c r="Q28" s="6"/>
      <c r="R28" s="36" t="str">
        <f t="shared" si="0"/>
        <v/>
      </c>
      <c r="S28" s="36"/>
      <c r="T28" s="6"/>
      <c r="U28" s="36" t="str">
        <f t="shared" si="1"/>
        <v/>
      </c>
      <c r="V28" s="6"/>
      <c r="W28" s="6"/>
      <c r="X28" s="36" t="str">
        <f t="shared" si="2"/>
        <v/>
      </c>
      <c r="Y28" s="6"/>
      <c r="Z28" s="32" t="str">
        <f t="shared" si="3"/>
        <v/>
      </c>
      <c r="AA28" s="36"/>
      <c r="AB28" s="6" t="str">
        <f t="shared" si="8"/>
        <v/>
      </c>
      <c r="AC28" s="6"/>
      <c r="AD28" s="36"/>
      <c r="AE28" s="6" t="str">
        <f t="shared" si="4"/>
        <v/>
      </c>
      <c r="AF28" s="7"/>
      <c r="AG28" s="6"/>
      <c r="AH28" s="6"/>
      <c r="AI28" s="36" t="str">
        <f t="shared" si="5"/>
        <v/>
      </c>
      <c r="AJ28" s="6"/>
      <c r="AK28" s="5"/>
      <c r="AL28" s="32" t="str">
        <f t="shared" si="6"/>
        <v/>
      </c>
      <c r="AM28" s="7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</row>
    <row r="29" spans="1:68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6" t="s">
        <v>2048</v>
      </c>
      <c r="M29" s="36" t="str">
        <f t="shared" si="9"/>
        <v>0</v>
      </c>
      <c r="N29" s="36"/>
      <c r="O29" s="6" t="str">
        <f t="shared" si="7"/>
        <v/>
      </c>
      <c r="P29" s="6"/>
      <c r="Q29" s="6"/>
      <c r="R29" s="36" t="str">
        <f t="shared" si="0"/>
        <v/>
      </c>
      <c r="S29" s="36"/>
      <c r="T29" s="6"/>
      <c r="U29" s="36" t="str">
        <f t="shared" si="1"/>
        <v/>
      </c>
      <c r="V29" s="6"/>
      <c r="W29" s="6"/>
      <c r="X29" s="36" t="str">
        <f t="shared" si="2"/>
        <v/>
      </c>
      <c r="Y29" s="6"/>
      <c r="Z29" s="32" t="str">
        <f t="shared" si="3"/>
        <v/>
      </c>
      <c r="AA29" s="36"/>
      <c r="AB29" s="6" t="str">
        <f t="shared" si="8"/>
        <v/>
      </c>
      <c r="AC29" s="6"/>
      <c r="AD29" s="36"/>
      <c r="AE29" s="6" t="str">
        <f t="shared" si="4"/>
        <v/>
      </c>
      <c r="AF29" s="7"/>
      <c r="AG29" s="6"/>
      <c r="AH29" s="6"/>
      <c r="AI29" s="36" t="str">
        <f t="shared" si="5"/>
        <v/>
      </c>
      <c r="AJ29" s="6"/>
      <c r="AK29" s="5"/>
      <c r="AL29" s="32" t="str">
        <f t="shared" si="6"/>
        <v/>
      </c>
      <c r="AM29" s="7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</row>
    <row r="30" spans="1:68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6" t="s">
        <v>2048</v>
      </c>
      <c r="M30" s="36" t="str">
        <f t="shared" si="9"/>
        <v>0</v>
      </c>
      <c r="N30" s="36"/>
      <c r="O30" s="6" t="str">
        <f t="shared" si="7"/>
        <v/>
      </c>
      <c r="P30" s="6"/>
      <c r="Q30" s="6"/>
      <c r="R30" s="36" t="str">
        <f t="shared" si="0"/>
        <v/>
      </c>
      <c r="S30" s="36"/>
      <c r="T30" s="6"/>
      <c r="U30" s="36" t="str">
        <f t="shared" si="1"/>
        <v/>
      </c>
      <c r="V30" s="6"/>
      <c r="W30" s="6"/>
      <c r="X30" s="36" t="str">
        <f t="shared" si="2"/>
        <v/>
      </c>
      <c r="Y30" s="6"/>
      <c r="Z30" s="32" t="str">
        <f t="shared" si="3"/>
        <v/>
      </c>
      <c r="AA30" s="36"/>
      <c r="AB30" s="6" t="str">
        <f t="shared" si="8"/>
        <v/>
      </c>
      <c r="AC30" s="7"/>
      <c r="AD30" s="36"/>
      <c r="AE30" s="6" t="str">
        <f t="shared" si="4"/>
        <v/>
      </c>
      <c r="AF30" s="7"/>
      <c r="AG30" s="6"/>
      <c r="AH30" s="6"/>
      <c r="AI30" s="36" t="str">
        <f t="shared" si="5"/>
        <v/>
      </c>
      <c r="AJ30" s="6"/>
      <c r="AK30" s="5"/>
      <c r="AL30" s="32" t="str">
        <f t="shared" si="6"/>
        <v/>
      </c>
      <c r="AM30" s="7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</row>
    <row r="31" spans="1:68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6" t="s">
        <v>2048</v>
      </c>
      <c r="M31" s="36" t="str">
        <f t="shared" si="9"/>
        <v>0</v>
      </c>
      <c r="N31" s="36"/>
      <c r="O31" s="6" t="str">
        <f t="shared" si="7"/>
        <v/>
      </c>
      <c r="P31" s="6"/>
      <c r="Q31" s="6"/>
      <c r="R31" s="36" t="str">
        <f t="shared" si="0"/>
        <v/>
      </c>
      <c r="S31" s="36"/>
      <c r="T31" s="6"/>
      <c r="U31" s="36" t="str">
        <f t="shared" si="1"/>
        <v/>
      </c>
      <c r="V31" s="6"/>
      <c r="W31" s="6"/>
      <c r="X31" s="36" t="str">
        <f t="shared" si="2"/>
        <v/>
      </c>
      <c r="Y31" s="6"/>
      <c r="Z31" s="32" t="str">
        <f t="shared" si="3"/>
        <v/>
      </c>
      <c r="AA31" s="36"/>
      <c r="AB31" s="6" t="str">
        <f t="shared" si="8"/>
        <v/>
      </c>
      <c r="AC31" s="7"/>
      <c r="AD31" s="36"/>
      <c r="AE31" s="6" t="str">
        <f t="shared" si="4"/>
        <v/>
      </c>
      <c r="AF31" s="6"/>
      <c r="AG31" s="6"/>
      <c r="AH31" s="6"/>
      <c r="AI31" s="36" t="str">
        <f t="shared" si="5"/>
        <v/>
      </c>
      <c r="AJ31" s="6"/>
      <c r="AK31" s="5"/>
      <c r="AL31" s="32" t="str">
        <f t="shared" si="6"/>
        <v/>
      </c>
      <c r="AM31" s="5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</row>
    <row r="32" spans="1:68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6" t="s">
        <v>2048</v>
      </c>
      <c r="M32" s="36" t="str">
        <f t="shared" si="9"/>
        <v>0</v>
      </c>
      <c r="N32" s="36"/>
      <c r="O32" s="6" t="str">
        <f t="shared" si="7"/>
        <v/>
      </c>
      <c r="P32" s="6"/>
      <c r="Q32" s="6"/>
      <c r="R32" s="36" t="str">
        <f t="shared" si="0"/>
        <v/>
      </c>
      <c r="S32" s="36"/>
      <c r="T32" s="6"/>
      <c r="U32" s="36" t="str">
        <f t="shared" si="1"/>
        <v/>
      </c>
      <c r="V32" s="6"/>
      <c r="W32" s="6"/>
      <c r="X32" s="36" t="str">
        <f t="shared" si="2"/>
        <v/>
      </c>
      <c r="Y32" s="6"/>
      <c r="Z32" s="32" t="str">
        <f t="shared" si="3"/>
        <v/>
      </c>
      <c r="AA32" s="36"/>
      <c r="AB32" s="6" t="str">
        <f t="shared" si="8"/>
        <v/>
      </c>
      <c r="AC32" s="6"/>
      <c r="AD32" s="36"/>
      <c r="AE32" s="6" t="str">
        <f t="shared" si="4"/>
        <v/>
      </c>
      <c r="AF32" s="6"/>
      <c r="AG32" s="6"/>
      <c r="AH32" s="6"/>
      <c r="AI32" s="36" t="str">
        <f t="shared" si="5"/>
        <v/>
      </c>
      <c r="AJ32" s="6"/>
      <c r="AK32" s="5"/>
      <c r="AL32" s="32" t="str">
        <f t="shared" si="6"/>
        <v/>
      </c>
      <c r="AM32" s="5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</row>
    <row r="33" spans="1:68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6" t="s">
        <v>2048</v>
      </c>
      <c r="M33" s="36" t="str">
        <f t="shared" si="9"/>
        <v>0</v>
      </c>
      <c r="N33" s="36"/>
      <c r="O33" s="6" t="str">
        <f t="shared" si="7"/>
        <v/>
      </c>
      <c r="P33" s="6"/>
      <c r="Q33" s="6"/>
      <c r="R33" s="36" t="str">
        <f t="shared" si="0"/>
        <v/>
      </c>
      <c r="S33" s="36"/>
      <c r="T33" s="6"/>
      <c r="U33" s="36" t="str">
        <f t="shared" si="1"/>
        <v/>
      </c>
      <c r="V33" s="6"/>
      <c r="W33" s="6"/>
      <c r="X33" s="36" t="str">
        <f t="shared" si="2"/>
        <v/>
      </c>
      <c r="Y33" s="6"/>
      <c r="Z33" s="32" t="str">
        <f t="shared" si="3"/>
        <v/>
      </c>
      <c r="AA33" s="36"/>
      <c r="AB33" s="6" t="str">
        <f t="shared" si="8"/>
        <v/>
      </c>
      <c r="AC33" s="6"/>
      <c r="AD33" s="36"/>
      <c r="AE33" s="6" t="str">
        <f t="shared" si="4"/>
        <v/>
      </c>
      <c r="AF33" s="7"/>
      <c r="AG33" s="6"/>
      <c r="AH33" s="6"/>
      <c r="AI33" s="36" t="str">
        <f t="shared" si="5"/>
        <v/>
      </c>
      <c r="AJ33" s="6"/>
      <c r="AK33" s="5"/>
      <c r="AL33" s="32" t="str">
        <f t="shared" si="6"/>
        <v/>
      </c>
      <c r="AM33" s="7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</row>
    <row r="34" spans="1:68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6" t="s">
        <v>2048</v>
      </c>
      <c r="M34" s="36" t="str">
        <f t="shared" si="9"/>
        <v>0</v>
      </c>
      <c r="N34" s="36"/>
      <c r="O34" s="6" t="str">
        <f t="shared" si="7"/>
        <v/>
      </c>
      <c r="P34" s="6"/>
      <c r="Q34" s="6"/>
      <c r="R34" s="36" t="str">
        <f t="shared" si="0"/>
        <v/>
      </c>
      <c r="S34" s="36"/>
      <c r="T34" s="6"/>
      <c r="U34" s="36" t="str">
        <f t="shared" si="1"/>
        <v/>
      </c>
      <c r="V34" s="6"/>
      <c r="W34" s="6"/>
      <c r="X34" s="36" t="str">
        <f t="shared" si="2"/>
        <v/>
      </c>
      <c r="Y34" s="6"/>
      <c r="Z34" s="32" t="str">
        <f t="shared" si="3"/>
        <v/>
      </c>
      <c r="AA34" s="36"/>
      <c r="AB34" s="6" t="str">
        <f t="shared" si="8"/>
        <v/>
      </c>
      <c r="AC34" s="7"/>
      <c r="AD34" s="36"/>
      <c r="AE34" s="6" t="str">
        <f t="shared" si="4"/>
        <v/>
      </c>
      <c r="AF34" s="7"/>
      <c r="AG34" s="6"/>
      <c r="AH34" s="6"/>
      <c r="AI34" s="36" t="str">
        <f t="shared" si="5"/>
        <v/>
      </c>
      <c r="AJ34" s="6"/>
      <c r="AK34" s="5"/>
      <c r="AL34" s="32" t="str">
        <f t="shared" si="6"/>
        <v/>
      </c>
      <c r="AM34" s="7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</row>
    <row r="35" spans="1:68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6" t="s">
        <v>2048</v>
      </c>
      <c r="M35" s="36" t="str">
        <f t="shared" si="9"/>
        <v>0</v>
      </c>
      <c r="N35" s="36"/>
      <c r="O35" s="6" t="str">
        <f t="shared" si="7"/>
        <v/>
      </c>
      <c r="P35" s="6"/>
      <c r="Q35" s="6"/>
      <c r="R35" s="36" t="str">
        <f t="shared" si="0"/>
        <v/>
      </c>
      <c r="S35" s="36"/>
      <c r="T35" s="6"/>
      <c r="U35" s="36" t="str">
        <f t="shared" si="1"/>
        <v/>
      </c>
      <c r="V35" s="6"/>
      <c r="W35" s="6"/>
      <c r="X35" s="36" t="str">
        <f t="shared" si="2"/>
        <v/>
      </c>
      <c r="Y35" s="6"/>
      <c r="Z35" s="32" t="str">
        <f t="shared" si="3"/>
        <v/>
      </c>
      <c r="AA35" s="36"/>
      <c r="AB35" s="6" t="str">
        <f t="shared" si="8"/>
        <v/>
      </c>
      <c r="AC35" s="7"/>
      <c r="AD35" s="36"/>
      <c r="AE35" s="6" t="str">
        <f t="shared" si="4"/>
        <v/>
      </c>
      <c r="AF35" s="7"/>
      <c r="AG35" s="6"/>
      <c r="AH35" s="6"/>
      <c r="AI35" s="36" t="str">
        <f t="shared" si="5"/>
        <v/>
      </c>
      <c r="AJ35" s="6"/>
      <c r="AK35" s="5"/>
      <c r="AL35" s="32" t="str">
        <f t="shared" si="6"/>
        <v/>
      </c>
      <c r="AM35" s="7"/>
      <c r="AN35" s="5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</row>
    <row r="36" spans="1:68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6" t="s">
        <v>2048</v>
      </c>
      <c r="M36" s="36" t="str">
        <f t="shared" si="9"/>
        <v>0</v>
      </c>
      <c r="N36" s="36"/>
      <c r="O36" s="6" t="str">
        <f t="shared" si="7"/>
        <v/>
      </c>
      <c r="P36" s="6"/>
      <c r="Q36" s="6"/>
      <c r="R36" s="36" t="str">
        <f t="shared" si="0"/>
        <v/>
      </c>
      <c r="S36" s="36"/>
      <c r="T36" s="6"/>
      <c r="U36" s="36" t="str">
        <f t="shared" si="1"/>
        <v/>
      </c>
      <c r="V36" s="6"/>
      <c r="W36" s="6"/>
      <c r="X36" s="36" t="str">
        <f t="shared" si="2"/>
        <v/>
      </c>
      <c r="Y36" s="6"/>
      <c r="Z36" s="32" t="str">
        <f t="shared" si="3"/>
        <v/>
      </c>
      <c r="AA36" s="36"/>
      <c r="AB36" s="6" t="str">
        <f t="shared" si="8"/>
        <v/>
      </c>
      <c r="AC36" s="6"/>
      <c r="AD36" s="36"/>
      <c r="AE36" s="6" t="str">
        <f t="shared" si="4"/>
        <v/>
      </c>
      <c r="AF36" s="7"/>
      <c r="AG36" s="6"/>
      <c r="AH36" s="6"/>
      <c r="AI36" s="36" t="str">
        <f t="shared" si="5"/>
        <v/>
      </c>
      <c r="AJ36" s="6"/>
      <c r="AK36" s="5"/>
      <c r="AL36" s="32" t="str">
        <f t="shared" si="6"/>
        <v/>
      </c>
      <c r="AM36" s="7"/>
      <c r="AN36" s="5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</row>
    <row r="37" spans="1:68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6" t="s">
        <v>2048</v>
      </c>
      <c r="M37" s="36" t="str">
        <f t="shared" si="9"/>
        <v>0</v>
      </c>
      <c r="N37" s="36"/>
      <c r="O37" s="6" t="str">
        <f t="shared" si="7"/>
        <v/>
      </c>
      <c r="P37" s="6"/>
      <c r="Q37" s="6"/>
      <c r="R37" s="36" t="str">
        <f t="shared" si="0"/>
        <v/>
      </c>
      <c r="S37" s="36"/>
      <c r="T37" s="6"/>
      <c r="U37" s="36" t="str">
        <f t="shared" si="1"/>
        <v/>
      </c>
      <c r="V37" s="6"/>
      <c r="W37" s="6"/>
      <c r="X37" s="36" t="str">
        <f t="shared" si="2"/>
        <v/>
      </c>
      <c r="Y37" s="6"/>
      <c r="Z37" s="32" t="str">
        <f t="shared" si="3"/>
        <v/>
      </c>
      <c r="AA37" s="36"/>
      <c r="AB37" s="6" t="str">
        <f t="shared" si="8"/>
        <v/>
      </c>
      <c r="AC37" s="6"/>
      <c r="AD37" s="36"/>
      <c r="AE37" s="6" t="str">
        <f t="shared" si="4"/>
        <v/>
      </c>
      <c r="AF37" s="7"/>
      <c r="AG37" s="6"/>
      <c r="AH37" s="6"/>
      <c r="AI37" s="36" t="str">
        <f t="shared" si="5"/>
        <v/>
      </c>
      <c r="AJ37" s="6"/>
      <c r="AK37" s="5"/>
      <c r="AL37" s="32" t="str">
        <f t="shared" si="6"/>
        <v/>
      </c>
      <c r="AM37" s="7"/>
      <c r="AN37" s="5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</row>
    <row r="38" spans="1:68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6" t="s">
        <v>2048</v>
      </c>
      <c r="M38" s="36" t="str">
        <f t="shared" si="9"/>
        <v>0</v>
      </c>
      <c r="N38" s="36"/>
      <c r="O38" s="6" t="str">
        <f t="shared" si="7"/>
        <v/>
      </c>
      <c r="P38" s="6"/>
      <c r="Q38" s="6"/>
      <c r="R38" s="36" t="str">
        <f t="shared" si="0"/>
        <v/>
      </c>
      <c r="S38" s="36"/>
      <c r="T38" s="6"/>
      <c r="U38" s="36" t="str">
        <f t="shared" si="1"/>
        <v/>
      </c>
      <c r="V38" s="6"/>
      <c r="W38" s="6"/>
      <c r="X38" s="36" t="str">
        <f t="shared" si="2"/>
        <v/>
      </c>
      <c r="Y38" s="6"/>
      <c r="Z38" s="32" t="str">
        <f t="shared" si="3"/>
        <v/>
      </c>
      <c r="AA38" s="36"/>
      <c r="AB38" s="6" t="str">
        <f t="shared" si="8"/>
        <v/>
      </c>
      <c r="AC38" s="7"/>
      <c r="AD38" s="36"/>
      <c r="AE38" s="6" t="str">
        <f t="shared" si="4"/>
        <v/>
      </c>
      <c r="AF38" s="7"/>
      <c r="AG38" s="6"/>
      <c r="AH38" s="6"/>
      <c r="AI38" s="36" t="str">
        <f t="shared" si="5"/>
        <v/>
      </c>
      <c r="AJ38" s="6"/>
      <c r="AK38" s="5"/>
      <c r="AL38" s="32" t="str">
        <f t="shared" si="6"/>
        <v/>
      </c>
      <c r="AM38" s="7"/>
      <c r="AN38" s="5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</row>
    <row r="39" spans="1:68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6" t="s">
        <v>2048</v>
      </c>
      <c r="M39" s="36" t="str">
        <f t="shared" si="9"/>
        <v>0</v>
      </c>
      <c r="N39" s="36"/>
      <c r="O39" s="6" t="str">
        <f t="shared" si="7"/>
        <v/>
      </c>
      <c r="P39" s="6"/>
      <c r="Q39" s="6"/>
      <c r="R39" s="36" t="str">
        <f t="shared" si="0"/>
        <v/>
      </c>
      <c r="S39" s="36"/>
      <c r="T39" s="6"/>
      <c r="U39" s="36" t="str">
        <f t="shared" si="1"/>
        <v/>
      </c>
      <c r="V39" s="6"/>
      <c r="W39" s="6"/>
      <c r="X39" s="36" t="str">
        <f t="shared" si="2"/>
        <v/>
      </c>
      <c r="Y39" s="6"/>
      <c r="Z39" s="32" t="str">
        <f t="shared" si="3"/>
        <v/>
      </c>
      <c r="AA39" s="36"/>
      <c r="AB39" s="6" t="str">
        <f t="shared" si="8"/>
        <v/>
      </c>
      <c r="AC39" s="7"/>
      <c r="AD39" s="36"/>
      <c r="AE39" s="6" t="str">
        <f t="shared" si="4"/>
        <v/>
      </c>
      <c r="AF39" s="7"/>
      <c r="AG39" s="6"/>
      <c r="AH39" s="6"/>
      <c r="AI39" s="36" t="str">
        <f t="shared" si="5"/>
        <v/>
      </c>
      <c r="AJ39" s="6"/>
      <c r="AK39" s="5"/>
      <c r="AL39" s="32" t="str">
        <f t="shared" si="6"/>
        <v/>
      </c>
      <c r="AM39" s="7"/>
      <c r="AN39" s="5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</row>
    <row r="40" spans="1:68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6" t="s">
        <v>2048</v>
      </c>
      <c r="M40" s="36" t="str">
        <f t="shared" si="9"/>
        <v>0</v>
      </c>
      <c r="N40" s="36"/>
      <c r="O40" s="6" t="str">
        <f t="shared" si="7"/>
        <v/>
      </c>
      <c r="P40" s="6"/>
      <c r="Q40" s="6"/>
      <c r="R40" s="36" t="str">
        <f t="shared" si="0"/>
        <v/>
      </c>
      <c r="S40" s="36"/>
      <c r="T40" s="6"/>
      <c r="U40" s="36" t="str">
        <f t="shared" si="1"/>
        <v/>
      </c>
      <c r="V40" s="6"/>
      <c r="W40" s="6"/>
      <c r="X40" s="36" t="str">
        <f t="shared" si="2"/>
        <v/>
      </c>
      <c r="Y40" s="6"/>
      <c r="Z40" s="32" t="str">
        <f t="shared" si="3"/>
        <v/>
      </c>
      <c r="AA40" s="36"/>
      <c r="AB40" s="6" t="str">
        <f t="shared" si="8"/>
        <v/>
      </c>
      <c r="AC40" s="6"/>
      <c r="AD40" s="36"/>
      <c r="AE40" s="6" t="str">
        <f t="shared" si="4"/>
        <v/>
      </c>
      <c r="AF40" s="7"/>
      <c r="AG40" s="6"/>
      <c r="AH40" s="6"/>
      <c r="AI40" s="36" t="str">
        <f t="shared" si="5"/>
        <v/>
      </c>
      <c r="AJ40" s="6"/>
      <c r="AK40" s="5"/>
      <c r="AL40" s="32" t="str">
        <f t="shared" si="6"/>
        <v/>
      </c>
      <c r="AM40" s="7"/>
      <c r="AN40" s="5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</row>
    <row r="41" spans="1:68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6" t="s">
        <v>2048</v>
      </c>
      <c r="M41" s="36" t="str">
        <f t="shared" si="9"/>
        <v>0</v>
      </c>
      <c r="N41" s="36"/>
      <c r="O41" s="6" t="str">
        <f t="shared" si="7"/>
        <v/>
      </c>
      <c r="P41" s="6"/>
      <c r="Q41" s="6"/>
      <c r="R41" s="36" t="str">
        <f t="shared" si="0"/>
        <v/>
      </c>
      <c r="S41" s="36"/>
      <c r="T41" s="6"/>
      <c r="U41" s="36" t="str">
        <f t="shared" si="1"/>
        <v/>
      </c>
      <c r="V41" s="6"/>
      <c r="W41" s="6"/>
      <c r="X41" s="36" t="str">
        <f t="shared" si="2"/>
        <v/>
      </c>
      <c r="Y41" s="6"/>
      <c r="Z41" s="32" t="str">
        <f t="shared" si="3"/>
        <v/>
      </c>
      <c r="AA41" s="36"/>
      <c r="AB41" s="6" t="str">
        <f t="shared" si="8"/>
        <v/>
      </c>
      <c r="AC41" s="6"/>
      <c r="AD41" s="36"/>
      <c r="AE41" s="6" t="str">
        <f t="shared" si="4"/>
        <v/>
      </c>
      <c r="AF41" s="6"/>
      <c r="AG41" s="6"/>
      <c r="AH41" s="6"/>
      <c r="AI41" s="36" t="str">
        <f t="shared" si="5"/>
        <v/>
      </c>
      <c r="AJ41" s="6"/>
      <c r="AK41" s="5"/>
      <c r="AL41" s="32" t="str">
        <f t="shared" si="6"/>
        <v/>
      </c>
      <c r="AM41" s="5"/>
      <c r="AN41" s="5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</row>
    <row r="42" spans="1:68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6" t="s">
        <v>2048</v>
      </c>
      <c r="M42" s="36" t="str">
        <f t="shared" si="9"/>
        <v>0</v>
      </c>
      <c r="N42" s="36"/>
      <c r="O42" s="6" t="str">
        <f t="shared" si="7"/>
        <v/>
      </c>
      <c r="P42" s="6"/>
      <c r="Q42" s="6"/>
      <c r="R42" s="36" t="str">
        <f t="shared" si="0"/>
        <v/>
      </c>
      <c r="S42" s="36"/>
      <c r="T42" s="6"/>
      <c r="U42" s="36" t="str">
        <f t="shared" si="1"/>
        <v/>
      </c>
      <c r="V42" s="6"/>
      <c r="W42" s="6"/>
      <c r="X42" s="36" t="str">
        <f t="shared" si="2"/>
        <v/>
      </c>
      <c r="Y42" s="6"/>
      <c r="Z42" s="32" t="str">
        <f t="shared" si="3"/>
        <v/>
      </c>
      <c r="AA42" s="36"/>
      <c r="AB42" s="6" t="str">
        <f t="shared" si="8"/>
        <v/>
      </c>
      <c r="AC42" s="7"/>
      <c r="AD42" s="36"/>
      <c r="AE42" s="6" t="str">
        <f t="shared" si="4"/>
        <v/>
      </c>
      <c r="AF42" s="6"/>
      <c r="AG42" s="6"/>
      <c r="AH42" s="6"/>
      <c r="AI42" s="36" t="str">
        <f t="shared" si="5"/>
        <v/>
      </c>
      <c r="AJ42" s="6"/>
      <c r="AK42" s="5"/>
      <c r="AL42" s="32" t="str">
        <f t="shared" si="6"/>
        <v/>
      </c>
      <c r="AM42" s="5"/>
      <c r="AN42" s="5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</row>
    <row r="43" spans="1:68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6" t="s">
        <v>2048</v>
      </c>
      <c r="M43" s="36" t="str">
        <f t="shared" si="9"/>
        <v>0</v>
      </c>
      <c r="N43" s="36"/>
      <c r="O43" s="6" t="str">
        <f t="shared" si="7"/>
        <v/>
      </c>
      <c r="P43" s="6"/>
      <c r="Q43" s="6"/>
      <c r="R43" s="36" t="str">
        <f t="shared" si="0"/>
        <v/>
      </c>
      <c r="S43" s="36"/>
      <c r="T43" s="6"/>
      <c r="U43" s="36" t="str">
        <f t="shared" si="1"/>
        <v/>
      </c>
      <c r="V43" s="6"/>
      <c r="W43" s="6"/>
      <c r="X43" s="36" t="str">
        <f t="shared" si="2"/>
        <v/>
      </c>
      <c r="Y43" s="6"/>
      <c r="Z43" s="32" t="str">
        <f t="shared" si="3"/>
        <v/>
      </c>
      <c r="AA43" s="36"/>
      <c r="AB43" s="6" t="str">
        <f t="shared" si="8"/>
        <v/>
      </c>
      <c r="AC43" s="7"/>
      <c r="AD43" s="36"/>
      <c r="AE43" s="6" t="str">
        <f t="shared" si="4"/>
        <v/>
      </c>
      <c r="AF43" s="7"/>
      <c r="AG43" s="6"/>
      <c r="AH43" s="6"/>
      <c r="AI43" s="36" t="str">
        <f t="shared" si="5"/>
        <v/>
      </c>
      <c r="AJ43" s="6"/>
      <c r="AK43" s="5"/>
      <c r="AL43" s="32" t="str">
        <f t="shared" si="6"/>
        <v/>
      </c>
      <c r="AM43" s="7"/>
      <c r="AN43" s="5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</row>
    <row r="44" spans="1:68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6" t="s">
        <v>2048</v>
      </c>
      <c r="M44" s="36" t="str">
        <f t="shared" si="9"/>
        <v>0</v>
      </c>
      <c r="N44" s="36"/>
      <c r="O44" s="6" t="str">
        <f t="shared" si="7"/>
        <v/>
      </c>
      <c r="P44" s="6"/>
      <c r="Q44" s="6"/>
      <c r="R44" s="36" t="str">
        <f t="shared" si="0"/>
        <v/>
      </c>
      <c r="S44" s="36"/>
      <c r="T44" s="6"/>
      <c r="U44" s="36" t="str">
        <f t="shared" si="1"/>
        <v/>
      </c>
      <c r="V44" s="6"/>
      <c r="W44" s="6"/>
      <c r="X44" s="36" t="str">
        <f t="shared" si="2"/>
        <v/>
      </c>
      <c r="Y44" s="6"/>
      <c r="Z44" s="32" t="str">
        <f t="shared" si="3"/>
        <v/>
      </c>
      <c r="AA44" s="36"/>
      <c r="AB44" s="6" t="str">
        <f t="shared" si="8"/>
        <v/>
      </c>
      <c r="AC44" s="6"/>
      <c r="AD44" s="36"/>
      <c r="AE44" s="6" t="str">
        <f t="shared" si="4"/>
        <v/>
      </c>
      <c r="AF44" s="7"/>
      <c r="AG44" s="6"/>
      <c r="AH44" s="6"/>
      <c r="AI44" s="36" t="str">
        <f t="shared" si="5"/>
        <v/>
      </c>
      <c r="AJ44" s="6"/>
      <c r="AK44" s="5"/>
      <c r="AL44" s="32" t="str">
        <f t="shared" si="6"/>
        <v/>
      </c>
      <c r="AM44" s="7"/>
      <c r="AN44" s="5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</row>
    <row r="45" spans="1:68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6" t="s">
        <v>2048</v>
      </c>
      <c r="M45" s="36" t="str">
        <f t="shared" si="9"/>
        <v>0</v>
      </c>
      <c r="N45" s="36"/>
      <c r="O45" s="6" t="str">
        <f t="shared" si="7"/>
        <v/>
      </c>
      <c r="P45" s="6"/>
      <c r="Q45" s="6"/>
      <c r="R45" s="36" t="str">
        <f t="shared" si="0"/>
        <v/>
      </c>
      <c r="S45" s="36"/>
      <c r="T45" s="6"/>
      <c r="U45" s="36" t="str">
        <f t="shared" si="1"/>
        <v/>
      </c>
      <c r="V45" s="6"/>
      <c r="W45" s="6"/>
      <c r="X45" s="36" t="str">
        <f t="shared" si="2"/>
        <v/>
      </c>
      <c r="Y45" s="6"/>
      <c r="Z45" s="32" t="str">
        <f t="shared" si="3"/>
        <v/>
      </c>
      <c r="AA45" s="36"/>
      <c r="AB45" s="6" t="str">
        <f t="shared" si="8"/>
        <v/>
      </c>
      <c r="AC45" s="6"/>
      <c r="AD45" s="36"/>
      <c r="AE45" s="6" t="str">
        <f t="shared" si="4"/>
        <v/>
      </c>
      <c r="AF45" s="7"/>
      <c r="AG45" s="6"/>
      <c r="AH45" s="6"/>
      <c r="AI45" s="36" t="str">
        <f t="shared" si="5"/>
        <v/>
      </c>
      <c r="AJ45" s="6"/>
      <c r="AK45" s="5"/>
      <c r="AL45" s="32" t="str">
        <f t="shared" si="6"/>
        <v/>
      </c>
      <c r="AM45" s="7"/>
      <c r="AN45" s="5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</row>
    <row r="46" spans="1:68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6" t="s">
        <v>2048</v>
      </c>
      <c r="M46" s="36" t="str">
        <f t="shared" si="9"/>
        <v>0</v>
      </c>
      <c r="N46" s="36"/>
      <c r="O46" s="6" t="str">
        <f t="shared" si="7"/>
        <v/>
      </c>
      <c r="P46" s="6"/>
      <c r="Q46" s="6"/>
      <c r="R46" s="36" t="str">
        <f t="shared" si="0"/>
        <v/>
      </c>
      <c r="S46" s="36"/>
      <c r="T46" s="6"/>
      <c r="U46" s="36" t="str">
        <f t="shared" si="1"/>
        <v/>
      </c>
      <c r="V46" s="6"/>
      <c r="W46" s="6"/>
      <c r="X46" s="36" t="str">
        <f t="shared" si="2"/>
        <v/>
      </c>
      <c r="Y46" s="6"/>
      <c r="Z46" s="32" t="str">
        <f t="shared" si="3"/>
        <v/>
      </c>
      <c r="AA46" s="36"/>
      <c r="AB46" s="6" t="str">
        <f t="shared" si="8"/>
        <v/>
      </c>
      <c r="AC46" s="7"/>
      <c r="AD46" s="36"/>
      <c r="AE46" s="6" t="str">
        <f t="shared" si="4"/>
        <v/>
      </c>
      <c r="AF46" s="7"/>
      <c r="AG46" s="6"/>
      <c r="AH46" s="6"/>
      <c r="AI46" s="36" t="str">
        <f t="shared" si="5"/>
        <v/>
      </c>
      <c r="AJ46" s="6"/>
      <c r="AK46" s="5"/>
      <c r="AL46" s="32" t="str">
        <f t="shared" si="6"/>
        <v/>
      </c>
      <c r="AM46" s="7"/>
      <c r="AN46" s="5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</row>
    <row r="47" spans="1:68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6" t="s">
        <v>2048</v>
      </c>
      <c r="M47" s="36" t="str">
        <f t="shared" si="9"/>
        <v>0</v>
      </c>
      <c r="N47" s="36"/>
      <c r="O47" s="6" t="str">
        <f t="shared" si="7"/>
        <v/>
      </c>
      <c r="P47" s="6"/>
      <c r="Q47" s="6"/>
      <c r="R47" s="36" t="str">
        <f t="shared" si="0"/>
        <v/>
      </c>
      <c r="S47" s="36"/>
      <c r="T47" s="6"/>
      <c r="U47" s="36" t="str">
        <f t="shared" si="1"/>
        <v/>
      </c>
      <c r="V47" s="6"/>
      <c r="W47" s="6"/>
      <c r="X47" s="36" t="str">
        <f t="shared" si="2"/>
        <v/>
      </c>
      <c r="Y47" s="6"/>
      <c r="Z47" s="32" t="str">
        <f t="shared" si="3"/>
        <v/>
      </c>
      <c r="AA47" s="36"/>
      <c r="AB47" s="6" t="str">
        <f t="shared" si="8"/>
        <v/>
      </c>
      <c r="AC47" s="7"/>
      <c r="AD47" s="36"/>
      <c r="AE47" s="6" t="str">
        <f t="shared" si="4"/>
        <v/>
      </c>
      <c r="AF47" s="7"/>
      <c r="AG47" s="6"/>
      <c r="AH47" s="6"/>
      <c r="AI47" s="36" t="str">
        <f t="shared" si="5"/>
        <v/>
      </c>
      <c r="AJ47" s="6"/>
      <c r="AK47" s="5"/>
      <c r="AL47" s="32" t="str">
        <f t="shared" si="6"/>
        <v/>
      </c>
      <c r="AM47" s="7"/>
      <c r="AN47" s="5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</row>
    <row r="48" spans="1:68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6" t="s">
        <v>2048</v>
      </c>
      <c r="M48" s="36" t="str">
        <f t="shared" si="9"/>
        <v>0</v>
      </c>
      <c r="N48" s="36"/>
      <c r="O48" s="6" t="str">
        <f t="shared" si="7"/>
        <v/>
      </c>
      <c r="P48" s="6"/>
      <c r="Q48" s="6"/>
      <c r="R48" s="36" t="str">
        <f t="shared" si="0"/>
        <v/>
      </c>
      <c r="S48" s="36"/>
      <c r="T48" s="6"/>
      <c r="U48" s="36" t="str">
        <f t="shared" si="1"/>
        <v/>
      </c>
      <c r="V48" s="6"/>
      <c r="W48" s="6"/>
      <c r="X48" s="36" t="str">
        <f t="shared" si="2"/>
        <v/>
      </c>
      <c r="Y48" s="6"/>
      <c r="Z48" s="32" t="str">
        <f t="shared" si="3"/>
        <v/>
      </c>
      <c r="AA48" s="36"/>
      <c r="AB48" s="6" t="str">
        <f t="shared" si="8"/>
        <v/>
      </c>
      <c r="AC48" s="6"/>
      <c r="AD48" s="36"/>
      <c r="AE48" s="6" t="str">
        <f t="shared" si="4"/>
        <v/>
      </c>
      <c r="AF48" s="7"/>
      <c r="AG48" s="6"/>
      <c r="AH48" s="6"/>
      <c r="AI48" s="36" t="str">
        <f t="shared" si="5"/>
        <v/>
      </c>
      <c r="AJ48" s="6"/>
      <c r="AK48" s="5"/>
      <c r="AL48" s="32" t="str">
        <f t="shared" si="6"/>
        <v/>
      </c>
      <c r="AM48" s="7"/>
      <c r="AN48" s="5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</row>
    <row r="49" spans="1:68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6" t="s">
        <v>2048</v>
      </c>
      <c r="M49" s="36" t="str">
        <f t="shared" si="9"/>
        <v>0</v>
      </c>
      <c r="N49" s="36"/>
      <c r="O49" s="6" t="str">
        <f t="shared" si="7"/>
        <v/>
      </c>
      <c r="P49" s="6"/>
      <c r="Q49" s="6"/>
      <c r="R49" s="36" t="str">
        <f t="shared" si="0"/>
        <v/>
      </c>
      <c r="S49" s="36"/>
      <c r="T49" s="6"/>
      <c r="U49" s="36" t="str">
        <f t="shared" si="1"/>
        <v/>
      </c>
      <c r="V49" s="6"/>
      <c r="W49" s="6"/>
      <c r="X49" s="36" t="str">
        <f t="shared" si="2"/>
        <v/>
      </c>
      <c r="Y49" s="6"/>
      <c r="Z49" s="32" t="str">
        <f t="shared" si="3"/>
        <v/>
      </c>
      <c r="AA49" s="36"/>
      <c r="AB49" s="6" t="str">
        <f t="shared" si="8"/>
        <v/>
      </c>
      <c r="AC49" s="6"/>
      <c r="AD49" s="36"/>
      <c r="AE49" s="6" t="str">
        <f t="shared" si="4"/>
        <v/>
      </c>
      <c r="AF49" s="7"/>
      <c r="AG49" s="6"/>
      <c r="AH49" s="6"/>
      <c r="AI49" s="36" t="str">
        <f t="shared" si="5"/>
        <v/>
      </c>
      <c r="AJ49" s="6"/>
      <c r="AK49" s="5"/>
      <c r="AL49" s="32" t="str">
        <f t="shared" si="6"/>
        <v/>
      </c>
      <c r="AM49" s="7"/>
      <c r="AN49" s="5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</row>
    <row r="50" spans="1:68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6" t="s">
        <v>2048</v>
      </c>
      <c r="M50" s="36" t="str">
        <f t="shared" si="9"/>
        <v>0</v>
      </c>
      <c r="N50" s="36"/>
      <c r="O50" s="6" t="str">
        <f t="shared" si="7"/>
        <v/>
      </c>
      <c r="P50" s="6"/>
      <c r="Q50" s="6"/>
      <c r="R50" s="36" t="str">
        <f t="shared" si="0"/>
        <v/>
      </c>
      <c r="S50" s="36"/>
      <c r="T50" s="6"/>
      <c r="U50" s="36" t="str">
        <f t="shared" si="1"/>
        <v/>
      </c>
      <c r="V50" s="6"/>
      <c r="W50" s="6"/>
      <c r="X50" s="36" t="str">
        <f t="shared" si="2"/>
        <v/>
      </c>
      <c r="Y50" s="6"/>
      <c r="Z50" s="32" t="str">
        <f t="shared" si="3"/>
        <v/>
      </c>
      <c r="AA50" s="36"/>
      <c r="AB50" s="6" t="str">
        <f t="shared" si="8"/>
        <v/>
      </c>
      <c r="AC50" s="7"/>
      <c r="AD50" s="36"/>
      <c r="AE50" s="6" t="str">
        <f t="shared" si="4"/>
        <v/>
      </c>
      <c r="AF50" s="7"/>
      <c r="AG50" s="6"/>
      <c r="AH50" s="6"/>
      <c r="AI50" s="36" t="str">
        <f t="shared" si="5"/>
        <v/>
      </c>
      <c r="AJ50" s="6"/>
      <c r="AK50" s="5"/>
      <c r="AL50" s="32" t="str">
        <f t="shared" si="6"/>
        <v/>
      </c>
      <c r="AM50" s="7"/>
      <c r="AN50" s="5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</row>
    <row r="51" spans="1:68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6" t="s">
        <v>2048</v>
      </c>
      <c r="M51" s="36" t="str">
        <f t="shared" si="9"/>
        <v>0</v>
      </c>
      <c r="N51" s="36"/>
      <c r="O51" s="6" t="str">
        <f t="shared" si="7"/>
        <v/>
      </c>
      <c r="P51" s="6"/>
      <c r="Q51" s="6"/>
      <c r="R51" s="36" t="str">
        <f t="shared" si="0"/>
        <v/>
      </c>
      <c r="S51" s="36"/>
      <c r="T51" s="6"/>
      <c r="U51" s="36" t="str">
        <f t="shared" si="1"/>
        <v/>
      </c>
      <c r="V51" s="6"/>
      <c r="W51" s="6"/>
      <c r="X51" s="36" t="str">
        <f t="shared" si="2"/>
        <v/>
      </c>
      <c r="Y51" s="6"/>
      <c r="Z51" s="32" t="str">
        <f t="shared" si="3"/>
        <v/>
      </c>
      <c r="AA51" s="36"/>
      <c r="AB51" s="6" t="str">
        <f t="shared" si="8"/>
        <v/>
      </c>
      <c r="AC51" s="7"/>
      <c r="AD51" s="36"/>
      <c r="AE51" s="6" t="str">
        <f t="shared" si="4"/>
        <v/>
      </c>
      <c r="AF51" s="6"/>
      <c r="AG51" s="6"/>
      <c r="AH51" s="6"/>
      <c r="AI51" s="36" t="str">
        <f t="shared" si="5"/>
        <v/>
      </c>
      <c r="AJ51" s="6"/>
      <c r="AK51" s="5"/>
      <c r="AL51" s="32" t="str">
        <f t="shared" si="6"/>
        <v/>
      </c>
      <c r="AM51" s="5"/>
      <c r="AN51" s="5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</row>
    <row r="52" spans="1:68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6" t="s">
        <v>2048</v>
      </c>
      <c r="M52" s="36" t="str">
        <f t="shared" si="9"/>
        <v>0</v>
      </c>
      <c r="N52" s="36"/>
      <c r="O52" s="6" t="str">
        <f t="shared" si="7"/>
        <v/>
      </c>
      <c r="P52" s="6"/>
      <c r="Q52" s="6"/>
      <c r="R52" s="36" t="str">
        <f t="shared" si="0"/>
        <v/>
      </c>
      <c r="S52" s="36"/>
      <c r="T52" s="6"/>
      <c r="U52" s="36" t="str">
        <f t="shared" si="1"/>
        <v/>
      </c>
      <c r="V52" s="6"/>
      <c r="W52" s="6"/>
      <c r="X52" s="36" t="str">
        <f t="shared" si="2"/>
        <v/>
      </c>
      <c r="Y52" s="6"/>
      <c r="Z52" s="32" t="str">
        <f t="shared" si="3"/>
        <v/>
      </c>
      <c r="AA52" s="36"/>
      <c r="AB52" s="6" t="str">
        <f t="shared" si="8"/>
        <v/>
      </c>
      <c r="AC52" s="6"/>
      <c r="AD52" s="36"/>
      <c r="AE52" s="6" t="str">
        <f t="shared" si="4"/>
        <v/>
      </c>
      <c r="AF52" s="6"/>
      <c r="AG52" s="6"/>
      <c r="AH52" s="6"/>
      <c r="AI52" s="36" t="str">
        <f t="shared" si="5"/>
        <v/>
      </c>
      <c r="AJ52" s="6"/>
      <c r="AK52" s="5"/>
      <c r="AL52" s="32" t="str">
        <f t="shared" si="6"/>
        <v/>
      </c>
      <c r="AM52" s="5"/>
      <c r="AN52" s="5"/>
      <c r="AO52" s="13"/>
    </row>
    <row r="53" spans="1:68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6" t="s">
        <v>2048</v>
      </c>
      <c r="M53" s="36" t="str">
        <f t="shared" si="9"/>
        <v>0</v>
      </c>
      <c r="N53" s="36"/>
      <c r="O53" s="6" t="str">
        <f t="shared" si="7"/>
        <v/>
      </c>
      <c r="P53" s="6"/>
      <c r="Q53" s="6"/>
      <c r="R53" s="36" t="str">
        <f t="shared" si="0"/>
        <v/>
      </c>
      <c r="S53" s="36"/>
      <c r="T53" s="6"/>
      <c r="U53" s="36" t="str">
        <f t="shared" si="1"/>
        <v/>
      </c>
      <c r="V53" s="6"/>
      <c r="W53" s="6"/>
      <c r="X53" s="36" t="str">
        <f t="shared" si="2"/>
        <v/>
      </c>
      <c r="Y53" s="6"/>
      <c r="Z53" s="32" t="str">
        <f t="shared" si="3"/>
        <v/>
      </c>
      <c r="AA53" s="36"/>
      <c r="AB53" s="6" t="str">
        <f t="shared" si="8"/>
        <v/>
      </c>
      <c r="AC53" s="6"/>
      <c r="AD53" s="36"/>
      <c r="AE53" s="6" t="str">
        <f t="shared" si="4"/>
        <v/>
      </c>
      <c r="AF53" s="7"/>
      <c r="AG53" s="6"/>
      <c r="AH53" s="6"/>
      <c r="AI53" s="36" t="str">
        <f t="shared" si="5"/>
        <v/>
      </c>
      <c r="AJ53" s="6"/>
      <c r="AK53" s="5"/>
      <c r="AL53" s="32" t="str">
        <f t="shared" si="6"/>
        <v/>
      </c>
      <c r="AM53" s="7"/>
      <c r="AN53" s="5"/>
      <c r="AO53" s="13"/>
    </row>
    <row r="54" spans="1:68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6" t="s">
        <v>2048</v>
      </c>
      <c r="M54" s="36" t="str">
        <f t="shared" si="9"/>
        <v>0</v>
      </c>
      <c r="N54" s="36"/>
      <c r="O54" s="6" t="str">
        <f t="shared" si="7"/>
        <v/>
      </c>
      <c r="P54" s="6"/>
      <c r="Q54" s="6"/>
      <c r="R54" s="36" t="str">
        <f t="shared" si="0"/>
        <v/>
      </c>
      <c r="S54" s="36"/>
      <c r="T54" s="6"/>
      <c r="U54" s="36" t="str">
        <f t="shared" si="1"/>
        <v/>
      </c>
      <c r="V54" s="6"/>
      <c r="W54" s="6"/>
      <c r="X54" s="36" t="str">
        <f t="shared" si="2"/>
        <v/>
      </c>
      <c r="Y54" s="6"/>
      <c r="Z54" s="32" t="str">
        <f t="shared" si="3"/>
        <v/>
      </c>
      <c r="AA54" s="36"/>
      <c r="AB54" s="6" t="str">
        <f t="shared" si="8"/>
        <v/>
      </c>
      <c r="AC54" s="7"/>
      <c r="AD54" s="36"/>
      <c r="AE54" s="6" t="str">
        <f t="shared" si="4"/>
        <v/>
      </c>
      <c r="AF54" s="7"/>
      <c r="AG54" s="6"/>
      <c r="AH54" s="6"/>
      <c r="AI54" s="36" t="str">
        <f t="shared" si="5"/>
        <v/>
      </c>
      <c r="AJ54" s="6"/>
      <c r="AK54" s="5"/>
      <c r="AL54" s="32" t="str">
        <f t="shared" si="6"/>
        <v/>
      </c>
      <c r="AM54" s="7"/>
      <c r="AN54" s="5"/>
      <c r="AO54" s="13"/>
    </row>
    <row r="55" spans="1:68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6" t="s">
        <v>2048</v>
      </c>
      <c r="M55" s="36" t="str">
        <f t="shared" si="9"/>
        <v>0</v>
      </c>
      <c r="N55" s="36"/>
      <c r="O55" s="6" t="str">
        <f t="shared" si="7"/>
        <v/>
      </c>
      <c r="P55" s="6"/>
      <c r="Q55" s="6"/>
      <c r="R55" s="36" t="str">
        <f t="shared" si="0"/>
        <v/>
      </c>
      <c r="S55" s="36"/>
      <c r="T55" s="6"/>
      <c r="U55" s="36" t="str">
        <f t="shared" si="1"/>
        <v/>
      </c>
      <c r="V55" s="6"/>
      <c r="W55" s="6"/>
      <c r="X55" s="36" t="str">
        <f t="shared" si="2"/>
        <v/>
      </c>
      <c r="Y55" s="6"/>
      <c r="Z55" s="32" t="str">
        <f t="shared" si="3"/>
        <v/>
      </c>
      <c r="AA55" s="36"/>
      <c r="AB55" s="6" t="str">
        <f t="shared" si="8"/>
        <v/>
      </c>
      <c r="AC55" s="7"/>
      <c r="AD55" s="36"/>
      <c r="AE55" s="6" t="str">
        <f t="shared" si="4"/>
        <v/>
      </c>
      <c r="AF55" s="7"/>
      <c r="AG55" s="6"/>
      <c r="AH55" s="6"/>
      <c r="AI55" s="36" t="str">
        <f t="shared" si="5"/>
        <v/>
      </c>
      <c r="AJ55" s="6"/>
      <c r="AK55" s="5"/>
      <c r="AL55" s="32" t="str">
        <f t="shared" si="6"/>
        <v/>
      </c>
      <c r="AM55" s="7"/>
      <c r="AN55" s="5"/>
      <c r="AO55" s="13"/>
    </row>
    <row r="56" spans="1:68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6" t="s">
        <v>2048</v>
      </c>
      <c r="M56" s="36" t="str">
        <f t="shared" si="9"/>
        <v>0</v>
      </c>
      <c r="N56" s="36"/>
      <c r="O56" s="6" t="str">
        <f t="shared" si="7"/>
        <v/>
      </c>
      <c r="P56" s="6"/>
      <c r="Q56" s="6"/>
      <c r="R56" s="36" t="str">
        <f t="shared" si="0"/>
        <v/>
      </c>
      <c r="S56" s="36"/>
      <c r="T56" s="6"/>
      <c r="U56" s="36" t="str">
        <f t="shared" si="1"/>
        <v/>
      </c>
      <c r="V56" s="6"/>
      <c r="W56" s="6"/>
      <c r="X56" s="36" t="str">
        <f t="shared" si="2"/>
        <v/>
      </c>
      <c r="Y56" s="6"/>
      <c r="Z56" s="32" t="str">
        <f t="shared" si="3"/>
        <v/>
      </c>
      <c r="AA56" s="36"/>
      <c r="AB56" s="6" t="str">
        <f t="shared" si="8"/>
        <v/>
      </c>
      <c r="AC56" s="6"/>
      <c r="AD56" s="36"/>
      <c r="AE56" s="6" t="str">
        <f t="shared" si="4"/>
        <v/>
      </c>
      <c r="AF56" s="7"/>
      <c r="AG56" s="6"/>
      <c r="AH56" s="6"/>
      <c r="AI56" s="36" t="str">
        <f t="shared" si="5"/>
        <v/>
      </c>
      <c r="AJ56" s="6"/>
      <c r="AK56" s="5"/>
      <c r="AL56" s="32" t="str">
        <f t="shared" si="6"/>
        <v/>
      </c>
      <c r="AM56" s="7"/>
      <c r="AN56" s="5"/>
      <c r="AO56" s="13"/>
    </row>
    <row r="57" spans="1:68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6" t="s">
        <v>2048</v>
      </c>
      <c r="M57" s="36" t="str">
        <f t="shared" si="9"/>
        <v>0</v>
      </c>
      <c r="N57" s="36"/>
      <c r="O57" s="6" t="str">
        <f t="shared" si="7"/>
        <v/>
      </c>
      <c r="P57" s="6"/>
      <c r="Q57" s="6"/>
      <c r="R57" s="36" t="str">
        <f t="shared" si="0"/>
        <v/>
      </c>
      <c r="S57" s="36"/>
      <c r="T57" s="6"/>
      <c r="U57" s="36" t="str">
        <f t="shared" si="1"/>
        <v/>
      </c>
      <c r="V57" s="6"/>
      <c r="W57" s="6"/>
      <c r="X57" s="36" t="str">
        <f t="shared" si="2"/>
        <v/>
      </c>
      <c r="Y57" s="6"/>
      <c r="Z57" s="32" t="str">
        <f t="shared" si="3"/>
        <v/>
      </c>
      <c r="AA57" s="36"/>
      <c r="AB57" s="6" t="str">
        <f t="shared" si="8"/>
        <v/>
      </c>
      <c r="AC57" s="6"/>
      <c r="AD57" s="36"/>
      <c r="AE57" s="6" t="str">
        <f t="shared" si="4"/>
        <v/>
      </c>
      <c r="AF57" s="7"/>
      <c r="AG57" s="6"/>
      <c r="AH57" s="6"/>
      <c r="AI57" s="36" t="str">
        <f t="shared" si="5"/>
        <v/>
      </c>
      <c r="AJ57" s="6"/>
      <c r="AK57" s="5"/>
      <c r="AL57" s="32" t="str">
        <f t="shared" si="6"/>
        <v/>
      </c>
      <c r="AM57" s="7"/>
      <c r="AN57" s="5"/>
      <c r="AO57" s="13"/>
    </row>
    <row r="58" spans="1:68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6" t="s">
        <v>2048</v>
      </c>
      <c r="M58" s="36" t="str">
        <f t="shared" si="9"/>
        <v>0</v>
      </c>
      <c r="N58" s="36"/>
      <c r="O58" s="6" t="str">
        <f t="shared" si="7"/>
        <v/>
      </c>
      <c r="P58" s="6"/>
      <c r="Q58" s="6"/>
      <c r="R58" s="36" t="str">
        <f t="shared" si="0"/>
        <v/>
      </c>
      <c r="S58" s="36"/>
      <c r="T58" s="6"/>
      <c r="U58" s="36" t="str">
        <f t="shared" si="1"/>
        <v/>
      </c>
      <c r="V58" s="6"/>
      <c r="W58" s="6"/>
      <c r="X58" s="36" t="str">
        <f t="shared" si="2"/>
        <v/>
      </c>
      <c r="Y58" s="6"/>
      <c r="Z58" s="32" t="str">
        <f t="shared" si="3"/>
        <v/>
      </c>
      <c r="AA58" s="36"/>
      <c r="AB58" s="6" t="str">
        <f t="shared" si="8"/>
        <v/>
      </c>
      <c r="AC58" s="6"/>
      <c r="AD58" s="36"/>
      <c r="AE58" s="6" t="str">
        <f t="shared" si="4"/>
        <v/>
      </c>
      <c r="AF58" s="7"/>
      <c r="AG58" s="6"/>
      <c r="AH58" s="6"/>
      <c r="AI58" s="36" t="str">
        <f t="shared" si="5"/>
        <v/>
      </c>
      <c r="AJ58" s="6"/>
      <c r="AK58" s="5"/>
      <c r="AL58" s="32" t="str">
        <f t="shared" si="6"/>
        <v/>
      </c>
      <c r="AM58" s="7"/>
      <c r="AN58" s="5"/>
      <c r="AO58" s="13"/>
    </row>
    <row r="59" spans="1:68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6" t="s">
        <v>2048</v>
      </c>
      <c r="M59" s="36" t="str">
        <f t="shared" si="9"/>
        <v>0</v>
      </c>
      <c r="N59" s="36"/>
      <c r="O59" s="6" t="str">
        <f t="shared" si="7"/>
        <v/>
      </c>
      <c r="P59" s="6"/>
      <c r="Q59" s="6"/>
      <c r="R59" s="36" t="str">
        <f t="shared" si="0"/>
        <v/>
      </c>
      <c r="S59" s="36"/>
      <c r="T59" s="6"/>
      <c r="U59" s="36" t="str">
        <f t="shared" si="1"/>
        <v/>
      </c>
      <c r="V59" s="6"/>
      <c r="W59" s="6"/>
      <c r="X59" s="36" t="str">
        <f t="shared" si="2"/>
        <v/>
      </c>
      <c r="Y59" s="6"/>
      <c r="Z59" s="32" t="str">
        <f t="shared" si="3"/>
        <v/>
      </c>
      <c r="AA59" s="36"/>
      <c r="AB59" s="6" t="str">
        <f t="shared" si="8"/>
        <v/>
      </c>
      <c r="AC59" s="7"/>
      <c r="AD59" s="36"/>
      <c r="AE59" s="6" t="str">
        <f t="shared" si="4"/>
        <v/>
      </c>
      <c r="AF59" s="7"/>
      <c r="AG59" s="6"/>
      <c r="AH59" s="6"/>
      <c r="AI59" s="36" t="str">
        <f t="shared" si="5"/>
        <v/>
      </c>
      <c r="AJ59" s="6"/>
      <c r="AK59" s="5"/>
      <c r="AL59" s="32" t="str">
        <f t="shared" si="6"/>
        <v/>
      </c>
      <c r="AM59" s="7"/>
      <c r="AN59" s="5"/>
      <c r="AO59" s="13"/>
    </row>
    <row r="60" spans="1:68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6" t="s">
        <v>2048</v>
      </c>
      <c r="M60" s="36" t="str">
        <f t="shared" si="9"/>
        <v>0</v>
      </c>
      <c r="N60" s="36"/>
      <c r="O60" s="6" t="str">
        <f t="shared" si="7"/>
        <v/>
      </c>
      <c r="P60" s="6"/>
      <c r="Q60" s="6"/>
      <c r="R60" s="36" t="str">
        <f t="shared" si="0"/>
        <v/>
      </c>
      <c r="S60" s="36"/>
      <c r="T60" s="6"/>
      <c r="U60" s="36" t="str">
        <f t="shared" si="1"/>
        <v/>
      </c>
      <c r="V60" s="6"/>
      <c r="W60" s="6"/>
      <c r="X60" s="36" t="str">
        <f t="shared" si="2"/>
        <v/>
      </c>
      <c r="Y60" s="6"/>
      <c r="Z60" s="32" t="str">
        <f t="shared" si="3"/>
        <v/>
      </c>
      <c r="AA60" s="36"/>
      <c r="AB60" s="6" t="str">
        <f t="shared" si="8"/>
        <v/>
      </c>
      <c r="AC60" s="7"/>
      <c r="AD60" s="36"/>
      <c r="AE60" s="6" t="str">
        <f t="shared" si="4"/>
        <v/>
      </c>
      <c r="AF60" s="7"/>
      <c r="AG60" s="6"/>
      <c r="AH60" s="6"/>
      <c r="AI60" s="36" t="str">
        <f t="shared" si="5"/>
        <v/>
      </c>
      <c r="AJ60" s="6"/>
      <c r="AK60" s="5"/>
      <c r="AL60" s="32" t="str">
        <f t="shared" si="6"/>
        <v/>
      </c>
      <c r="AM60" s="7"/>
      <c r="AN60" s="5"/>
      <c r="AO60" s="13"/>
    </row>
    <row r="61" spans="1:68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6" t="s">
        <v>2048</v>
      </c>
      <c r="M61" s="36" t="str">
        <f t="shared" si="9"/>
        <v>0</v>
      </c>
      <c r="N61" s="36"/>
      <c r="O61" s="6" t="str">
        <f t="shared" si="7"/>
        <v/>
      </c>
      <c r="P61" s="6"/>
      <c r="Q61" s="6"/>
      <c r="R61" s="36" t="str">
        <f t="shared" si="0"/>
        <v/>
      </c>
      <c r="S61" s="36"/>
      <c r="T61" s="6"/>
      <c r="U61" s="36" t="str">
        <f t="shared" si="1"/>
        <v/>
      </c>
      <c r="V61" s="6"/>
      <c r="W61" s="6"/>
      <c r="X61" s="36" t="str">
        <f t="shared" si="2"/>
        <v/>
      </c>
      <c r="Y61" s="6"/>
      <c r="Z61" s="32" t="str">
        <f t="shared" si="3"/>
        <v/>
      </c>
      <c r="AA61" s="36"/>
      <c r="AB61" s="6" t="str">
        <f t="shared" si="8"/>
        <v/>
      </c>
      <c r="AC61" s="7"/>
      <c r="AD61" s="36"/>
      <c r="AE61" s="6" t="str">
        <f t="shared" si="4"/>
        <v/>
      </c>
      <c r="AF61" s="6"/>
      <c r="AG61" s="6"/>
      <c r="AH61" s="6"/>
      <c r="AI61" s="36" t="str">
        <f t="shared" si="5"/>
        <v/>
      </c>
      <c r="AJ61" s="6"/>
      <c r="AK61" s="5"/>
      <c r="AL61" s="32" t="str">
        <f t="shared" si="6"/>
        <v/>
      </c>
      <c r="AM61" s="5"/>
      <c r="AN61" s="5"/>
      <c r="AO61" s="13"/>
    </row>
    <row r="62" spans="1:68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6" t="s">
        <v>2048</v>
      </c>
      <c r="M62" s="36" t="str">
        <f t="shared" si="9"/>
        <v>0</v>
      </c>
      <c r="N62" s="36"/>
      <c r="O62" s="6" t="str">
        <f t="shared" si="7"/>
        <v/>
      </c>
      <c r="P62" s="6"/>
      <c r="Q62" s="6"/>
      <c r="R62" s="36" t="str">
        <f t="shared" si="0"/>
        <v/>
      </c>
      <c r="S62" s="36"/>
      <c r="T62" s="6"/>
      <c r="U62" s="36" t="str">
        <f t="shared" si="1"/>
        <v/>
      </c>
      <c r="V62" s="6"/>
      <c r="W62" s="6"/>
      <c r="X62" s="36" t="str">
        <f t="shared" si="2"/>
        <v/>
      </c>
      <c r="Y62" s="6"/>
      <c r="Z62" s="32" t="str">
        <f t="shared" si="3"/>
        <v/>
      </c>
      <c r="AA62" s="36"/>
      <c r="AB62" s="6" t="str">
        <f t="shared" si="8"/>
        <v/>
      </c>
      <c r="AC62" s="6"/>
      <c r="AD62" s="36"/>
      <c r="AE62" s="6" t="str">
        <f t="shared" si="4"/>
        <v/>
      </c>
      <c r="AF62" s="6"/>
      <c r="AG62" s="6"/>
      <c r="AH62" s="6"/>
      <c r="AI62" s="36" t="str">
        <f t="shared" si="5"/>
        <v/>
      </c>
      <c r="AJ62" s="6"/>
      <c r="AK62" s="5"/>
      <c r="AL62" s="32" t="str">
        <f t="shared" si="6"/>
        <v/>
      </c>
      <c r="AM62" s="5"/>
      <c r="AN62" s="5"/>
      <c r="AO62" s="13"/>
    </row>
    <row r="63" spans="1:68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6" t="s">
        <v>2048</v>
      </c>
      <c r="M63" s="36" t="str">
        <f t="shared" si="9"/>
        <v>0</v>
      </c>
      <c r="N63" s="36"/>
      <c r="O63" s="6" t="str">
        <f t="shared" si="7"/>
        <v/>
      </c>
      <c r="P63" s="6"/>
      <c r="Q63" s="6"/>
      <c r="R63" s="36" t="str">
        <f t="shared" si="0"/>
        <v/>
      </c>
      <c r="S63" s="36"/>
      <c r="T63" s="6"/>
      <c r="U63" s="36" t="str">
        <f t="shared" si="1"/>
        <v/>
      </c>
      <c r="V63" s="6"/>
      <c r="W63" s="6"/>
      <c r="X63" s="36" t="str">
        <f t="shared" si="2"/>
        <v/>
      </c>
      <c r="Y63" s="6"/>
      <c r="Z63" s="32" t="str">
        <f t="shared" si="3"/>
        <v/>
      </c>
      <c r="AA63" s="36"/>
      <c r="AB63" s="6" t="str">
        <f t="shared" si="8"/>
        <v/>
      </c>
      <c r="AC63" s="6"/>
      <c r="AD63" s="36"/>
      <c r="AE63" s="6" t="str">
        <f t="shared" si="4"/>
        <v/>
      </c>
      <c r="AF63" s="7"/>
      <c r="AG63" s="6"/>
      <c r="AH63" s="6"/>
      <c r="AI63" s="36" t="str">
        <f t="shared" si="5"/>
        <v/>
      </c>
      <c r="AJ63" s="6"/>
      <c r="AK63" s="5"/>
      <c r="AL63" s="32" t="str">
        <f t="shared" si="6"/>
        <v/>
      </c>
      <c r="AM63" s="7"/>
      <c r="AN63" s="5"/>
      <c r="AO63" s="13"/>
    </row>
    <row r="64" spans="1:68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6" t="s">
        <v>2048</v>
      </c>
      <c r="M64" s="36" t="str">
        <f t="shared" si="9"/>
        <v>0</v>
      </c>
      <c r="N64" s="36"/>
      <c r="O64" s="6" t="str">
        <f t="shared" si="7"/>
        <v/>
      </c>
      <c r="P64" s="6"/>
      <c r="Q64" s="6"/>
      <c r="R64" s="36" t="str">
        <f t="shared" si="0"/>
        <v/>
      </c>
      <c r="S64" s="36"/>
      <c r="T64" s="6"/>
      <c r="U64" s="36" t="str">
        <f t="shared" si="1"/>
        <v/>
      </c>
      <c r="V64" s="6"/>
      <c r="W64" s="6"/>
      <c r="X64" s="36" t="str">
        <f t="shared" si="2"/>
        <v/>
      </c>
      <c r="Y64" s="6"/>
      <c r="Z64" s="32" t="str">
        <f t="shared" si="3"/>
        <v/>
      </c>
      <c r="AA64" s="36"/>
      <c r="AB64" s="6" t="str">
        <f t="shared" si="8"/>
        <v/>
      </c>
      <c r="AC64" s="6"/>
      <c r="AD64" s="36"/>
      <c r="AE64" s="6" t="str">
        <f t="shared" si="4"/>
        <v/>
      </c>
      <c r="AF64" s="7"/>
      <c r="AG64" s="6"/>
      <c r="AH64" s="6"/>
      <c r="AI64" s="36" t="str">
        <f t="shared" si="5"/>
        <v/>
      </c>
      <c r="AJ64" s="6"/>
      <c r="AK64" s="5"/>
      <c r="AL64" s="32" t="str">
        <f t="shared" si="6"/>
        <v/>
      </c>
      <c r="AM64" s="7"/>
      <c r="AN64" s="5"/>
      <c r="AO64" s="13"/>
    </row>
    <row r="65" spans="2:41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6" t="s">
        <v>2048</v>
      </c>
      <c r="M65" s="36" t="str">
        <f t="shared" si="9"/>
        <v>0</v>
      </c>
      <c r="N65" s="36"/>
      <c r="O65" s="6" t="str">
        <f t="shared" si="7"/>
        <v/>
      </c>
      <c r="P65" s="6"/>
      <c r="Q65" s="6"/>
      <c r="R65" s="36" t="str">
        <f t="shared" si="0"/>
        <v/>
      </c>
      <c r="S65" s="36"/>
      <c r="T65" s="6"/>
      <c r="U65" s="36" t="str">
        <f t="shared" si="1"/>
        <v/>
      </c>
      <c r="V65" s="6"/>
      <c r="W65" s="6"/>
      <c r="X65" s="36" t="str">
        <f t="shared" si="2"/>
        <v/>
      </c>
      <c r="Y65" s="6"/>
      <c r="Z65" s="32" t="str">
        <f t="shared" si="3"/>
        <v/>
      </c>
      <c r="AA65" s="36"/>
      <c r="AB65" s="6" t="str">
        <f t="shared" si="8"/>
        <v/>
      </c>
      <c r="AC65" s="7"/>
      <c r="AD65" s="36"/>
      <c r="AE65" s="6" t="str">
        <f t="shared" si="4"/>
        <v/>
      </c>
      <c r="AF65" s="7"/>
      <c r="AG65" s="6"/>
      <c r="AH65" s="6"/>
      <c r="AI65" s="36" t="str">
        <f t="shared" si="5"/>
        <v/>
      </c>
      <c r="AJ65" s="6"/>
      <c r="AK65" s="5"/>
      <c r="AL65" s="32" t="str">
        <f t="shared" si="6"/>
        <v/>
      </c>
      <c r="AM65" s="7"/>
      <c r="AN65" s="5"/>
      <c r="AO65" s="13"/>
    </row>
    <row r="66" spans="2:41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6" t="s">
        <v>2048</v>
      </c>
      <c r="M66" s="36" t="str">
        <f t="shared" si="9"/>
        <v>0</v>
      </c>
      <c r="N66" s="36"/>
      <c r="O66" s="6" t="str">
        <f t="shared" si="7"/>
        <v/>
      </c>
      <c r="P66" s="6"/>
      <c r="Q66" s="6"/>
      <c r="R66" s="36" t="str">
        <f t="shared" si="0"/>
        <v/>
      </c>
      <c r="S66" s="36"/>
      <c r="T66" s="6"/>
      <c r="U66" s="36" t="str">
        <f t="shared" si="1"/>
        <v/>
      </c>
      <c r="V66" s="6"/>
      <c r="W66" s="6"/>
      <c r="X66" s="36" t="str">
        <f t="shared" si="2"/>
        <v/>
      </c>
      <c r="Y66" s="6"/>
      <c r="Z66" s="32" t="str">
        <f t="shared" si="3"/>
        <v/>
      </c>
      <c r="AA66" s="36"/>
      <c r="AB66" s="6" t="str">
        <f t="shared" si="8"/>
        <v/>
      </c>
      <c r="AC66" s="7"/>
      <c r="AD66" s="36"/>
      <c r="AE66" s="6" t="str">
        <f t="shared" si="4"/>
        <v/>
      </c>
      <c r="AF66" s="7"/>
      <c r="AG66" s="6"/>
      <c r="AH66" s="6"/>
      <c r="AI66" s="36" t="str">
        <f t="shared" si="5"/>
        <v/>
      </c>
      <c r="AJ66" s="6"/>
      <c r="AK66" s="5"/>
      <c r="AL66" s="32" t="str">
        <f t="shared" si="6"/>
        <v/>
      </c>
      <c r="AM66" s="7"/>
      <c r="AN66" s="5"/>
      <c r="AO66" s="13"/>
    </row>
    <row r="67" spans="2:41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6" t="s">
        <v>2048</v>
      </c>
      <c r="M67" s="36" t="str">
        <f t="shared" si="9"/>
        <v>0</v>
      </c>
      <c r="N67" s="36"/>
      <c r="O67" s="6" t="str">
        <f t="shared" si="7"/>
        <v/>
      </c>
      <c r="P67" s="6"/>
      <c r="Q67" s="6"/>
      <c r="R67" s="36" t="str">
        <f t="shared" si="0"/>
        <v/>
      </c>
      <c r="S67" s="36"/>
      <c r="T67" s="6"/>
      <c r="U67" s="36" t="str">
        <f t="shared" si="1"/>
        <v/>
      </c>
      <c r="V67" s="6"/>
      <c r="W67" s="6"/>
      <c r="X67" s="36" t="str">
        <f t="shared" si="2"/>
        <v/>
      </c>
      <c r="Y67" s="6"/>
      <c r="Z67" s="32" t="str">
        <f t="shared" si="3"/>
        <v/>
      </c>
      <c r="AA67" s="36"/>
      <c r="AB67" s="6" t="str">
        <f t="shared" si="8"/>
        <v/>
      </c>
      <c r="AC67" s="7"/>
      <c r="AD67" s="36"/>
      <c r="AE67" s="6" t="str">
        <f t="shared" si="4"/>
        <v/>
      </c>
      <c r="AF67" s="7"/>
      <c r="AG67" s="6"/>
      <c r="AH67" s="6"/>
      <c r="AI67" s="36" t="str">
        <f t="shared" si="5"/>
        <v/>
      </c>
      <c r="AJ67" s="6"/>
      <c r="AK67" s="5"/>
      <c r="AL67" s="32" t="str">
        <f t="shared" si="6"/>
        <v/>
      </c>
      <c r="AM67" s="7"/>
      <c r="AN67" s="5"/>
      <c r="AO67" s="13"/>
    </row>
    <row r="68" spans="2:41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6" t="s">
        <v>2048</v>
      </c>
      <c r="M68" s="36" t="str">
        <f t="shared" si="9"/>
        <v>0</v>
      </c>
      <c r="N68" s="36"/>
      <c r="O68" s="6" t="str">
        <f t="shared" si="7"/>
        <v/>
      </c>
      <c r="P68" s="6"/>
      <c r="Q68" s="6"/>
      <c r="R68" s="36" t="str">
        <f t="shared" si="0"/>
        <v/>
      </c>
      <c r="S68" s="36"/>
      <c r="T68" s="6"/>
      <c r="U68" s="36" t="str">
        <f t="shared" si="1"/>
        <v/>
      </c>
      <c r="V68" s="6"/>
      <c r="W68" s="6"/>
      <c r="X68" s="36" t="str">
        <f t="shared" si="2"/>
        <v/>
      </c>
      <c r="Y68" s="6"/>
      <c r="Z68" s="32" t="str">
        <f t="shared" si="3"/>
        <v/>
      </c>
      <c r="AA68" s="36"/>
      <c r="AB68" s="6" t="str">
        <f t="shared" si="8"/>
        <v/>
      </c>
      <c r="AC68" s="6"/>
      <c r="AD68" s="36"/>
      <c r="AE68" s="6" t="str">
        <f t="shared" si="4"/>
        <v/>
      </c>
      <c r="AF68" s="7"/>
      <c r="AG68" s="6"/>
      <c r="AH68" s="6"/>
      <c r="AI68" s="36" t="str">
        <f t="shared" si="5"/>
        <v/>
      </c>
      <c r="AJ68" s="6"/>
      <c r="AK68" s="5"/>
      <c r="AL68" s="32" t="str">
        <f t="shared" si="6"/>
        <v/>
      </c>
      <c r="AM68" s="7"/>
      <c r="AN68" s="5"/>
      <c r="AO68" s="13"/>
    </row>
    <row r="69" spans="2:41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6" t="s">
        <v>2048</v>
      </c>
      <c r="M69" s="36" t="str">
        <f t="shared" si="9"/>
        <v>0</v>
      </c>
      <c r="N69" s="36"/>
      <c r="O69" s="6" t="str">
        <f t="shared" si="7"/>
        <v/>
      </c>
      <c r="P69" s="6"/>
      <c r="Q69" s="6"/>
      <c r="R69" s="36" t="str">
        <f t="shared" si="0"/>
        <v/>
      </c>
      <c r="S69" s="36"/>
      <c r="T69" s="6"/>
      <c r="U69" s="36" t="str">
        <f t="shared" si="1"/>
        <v/>
      </c>
      <c r="V69" s="6"/>
      <c r="W69" s="6"/>
      <c r="X69" s="36" t="str">
        <f t="shared" si="2"/>
        <v/>
      </c>
      <c r="Y69" s="6"/>
      <c r="Z69" s="32" t="str">
        <f t="shared" si="3"/>
        <v/>
      </c>
      <c r="AA69" s="36"/>
      <c r="AB69" s="6" t="str">
        <f t="shared" si="8"/>
        <v/>
      </c>
      <c r="AC69" s="6"/>
      <c r="AD69" s="36"/>
      <c r="AE69" s="6" t="str">
        <f t="shared" si="4"/>
        <v/>
      </c>
      <c r="AF69" s="7"/>
      <c r="AG69" s="6"/>
      <c r="AH69" s="6"/>
      <c r="AI69" s="36" t="str">
        <f t="shared" si="5"/>
        <v/>
      </c>
      <c r="AJ69" s="6"/>
      <c r="AK69" s="5"/>
      <c r="AL69" s="32" t="str">
        <f t="shared" si="6"/>
        <v/>
      </c>
      <c r="AM69" s="7"/>
      <c r="AN69" s="5"/>
      <c r="AO69" s="13"/>
    </row>
    <row r="70" spans="2:41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6" t="s">
        <v>2048</v>
      </c>
      <c r="M70" s="36" t="str">
        <f t="shared" si="9"/>
        <v>0</v>
      </c>
      <c r="N70" s="36"/>
      <c r="O70" s="6" t="str">
        <f t="shared" si="7"/>
        <v/>
      </c>
      <c r="P70" s="6"/>
      <c r="Q70" s="6"/>
      <c r="R70" s="36" t="str">
        <f t="shared" si="0"/>
        <v/>
      </c>
      <c r="S70" s="36"/>
      <c r="T70" s="6"/>
      <c r="U70" s="36" t="str">
        <f t="shared" si="1"/>
        <v/>
      </c>
      <c r="V70" s="6"/>
      <c r="W70" s="6"/>
      <c r="X70" s="36" t="str">
        <f t="shared" si="2"/>
        <v/>
      </c>
      <c r="Y70" s="6"/>
      <c r="Z70" s="32" t="str">
        <f t="shared" si="3"/>
        <v/>
      </c>
      <c r="AA70" s="36"/>
      <c r="AB70" s="6" t="str">
        <f t="shared" si="8"/>
        <v/>
      </c>
      <c r="AC70" s="6"/>
      <c r="AD70" s="36"/>
      <c r="AE70" s="6" t="str">
        <f t="shared" si="4"/>
        <v/>
      </c>
      <c r="AF70" s="7"/>
      <c r="AG70" s="6"/>
      <c r="AH70" s="6"/>
      <c r="AI70" s="36" t="str">
        <f t="shared" si="5"/>
        <v/>
      </c>
      <c r="AJ70" s="6"/>
      <c r="AK70" s="5"/>
      <c r="AL70" s="32" t="str">
        <f t="shared" si="6"/>
        <v/>
      </c>
      <c r="AM70" s="7"/>
      <c r="AN70" s="5"/>
      <c r="AO70" s="13"/>
    </row>
    <row r="71" spans="2:41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6" t="s">
        <v>2048</v>
      </c>
      <c r="M71" s="36" t="str">
        <f t="shared" si="9"/>
        <v>0</v>
      </c>
      <c r="N71" s="36"/>
      <c r="O71" s="6" t="str">
        <f t="shared" si="7"/>
        <v/>
      </c>
      <c r="P71" s="6"/>
      <c r="Q71" s="6"/>
      <c r="R71" s="36" t="str">
        <f t="shared" si="0"/>
        <v/>
      </c>
      <c r="S71" s="36"/>
      <c r="T71" s="6"/>
      <c r="U71" s="36" t="str">
        <f t="shared" si="1"/>
        <v/>
      </c>
      <c r="V71" s="6"/>
      <c r="W71" s="6"/>
      <c r="X71" s="36" t="str">
        <f t="shared" si="2"/>
        <v/>
      </c>
      <c r="Y71" s="6"/>
      <c r="Z71" s="32" t="str">
        <f t="shared" si="3"/>
        <v/>
      </c>
      <c r="AA71" s="36"/>
      <c r="AB71" s="6" t="str">
        <f t="shared" si="8"/>
        <v/>
      </c>
      <c r="AC71" s="7"/>
      <c r="AD71" s="36"/>
      <c r="AE71" s="6" t="str">
        <f t="shared" si="4"/>
        <v/>
      </c>
      <c r="AF71" s="6"/>
      <c r="AG71" s="6"/>
      <c r="AH71" s="6"/>
      <c r="AI71" s="36" t="str">
        <f t="shared" si="5"/>
        <v/>
      </c>
      <c r="AJ71" s="6"/>
      <c r="AK71" s="5"/>
      <c r="AL71" s="32" t="str">
        <f t="shared" si="6"/>
        <v/>
      </c>
      <c r="AM71" s="5"/>
      <c r="AN71" s="5"/>
      <c r="AO71" s="13"/>
    </row>
    <row r="72" spans="2:41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6" t="s">
        <v>2048</v>
      </c>
      <c r="M72" s="36" t="str">
        <f t="shared" si="9"/>
        <v>0</v>
      </c>
      <c r="N72" s="36"/>
      <c r="O72" s="6" t="str">
        <f t="shared" si="7"/>
        <v/>
      </c>
      <c r="P72" s="6"/>
      <c r="Q72" s="6"/>
      <c r="R72" s="36" t="str">
        <f t="shared" si="0"/>
        <v/>
      </c>
      <c r="S72" s="36"/>
      <c r="T72" s="6"/>
      <c r="U72" s="36" t="str">
        <f t="shared" si="1"/>
        <v/>
      </c>
      <c r="V72" s="6"/>
      <c r="W72" s="6"/>
      <c r="X72" s="36" t="str">
        <f t="shared" si="2"/>
        <v/>
      </c>
      <c r="Y72" s="6"/>
      <c r="Z72" s="32" t="str">
        <f t="shared" si="3"/>
        <v/>
      </c>
      <c r="AA72" s="36"/>
      <c r="AB72" s="6" t="str">
        <f t="shared" si="8"/>
        <v/>
      </c>
      <c r="AC72" s="7"/>
      <c r="AD72" s="36"/>
      <c r="AE72" s="6" t="str">
        <f t="shared" si="4"/>
        <v/>
      </c>
      <c r="AF72" s="6"/>
      <c r="AG72" s="6"/>
      <c r="AH72" s="6"/>
      <c r="AI72" s="36" t="str">
        <f t="shared" si="5"/>
        <v/>
      </c>
      <c r="AJ72" s="6"/>
      <c r="AK72" s="5"/>
      <c r="AL72" s="32" t="str">
        <f t="shared" si="6"/>
        <v/>
      </c>
      <c r="AM72" s="5"/>
      <c r="AN72" s="5"/>
      <c r="AO72" s="13"/>
    </row>
    <row r="73" spans="2:41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6" t="s">
        <v>2546</v>
      </c>
      <c r="M73" s="36" t="str">
        <f t="shared" si="9"/>
        <v>10</v>
      </c>
      <c r="N73" s="36" t="s">
        <v>2475</v>
      </c>
      <c r="O73" s="6" t="str">
        <f t="shared" si="7"/>
        <v>44</v>
      </c>
      <c r="P73" s="6"/>
      <c r="Q73" s="6" t="s">
        <v>2092</v>
      </c>
      <c r="R73" s="36" t="str">
        <f t="shared" si="0"/>
        <v>2</v>
      </c>
      <c r="S73" s="36"/>
      <c r="T73" s="6" t="s">
        <v>2092</v>
      </c>
      <c r="U73" s="36" t="str">
        <f t="shared" si="1"/>
        <v>2</v>
      </c>
      <c r="V73" s="6">
        <v>100</v>
      </c>
      <c r="W73" s="6" t="s">
        <v>2049</v>
      </c>
      <c r="X73" s="36" t="str">
        <f t="shared" si="2"/>
        <v>1</v>
      </c>
      <c r="Y73" s="6" t="s">
        <v>2048</v>
      </c>
      <c r="Z73" s="32" t="str">
        <f t="shared" si="3"/>
        <v>0</v>
      </c>
      <c r="AA73" s="36"/>
      <c r="AB73" s="6" t="str">
        <f t="shared" si="8"/>
        <v/>
      </c>
      <c r="AC73" s="7"/>
      <c r="AD73" s="36"/>
      <c r="AE73" s="6" t="str">
        <f t="shared" si="4"/>
        <v/>
      </c>
      <c r="AF73" s="6"/>
      <c r="AG73" s="6"/>
      <c r="AH73" s="6"/>
      <c r="AI73" s="36" t="str">
        <f t="shared" si="5"/>
        <v/>
      </c>
      <c r="AJ73" s="6"/>
      <c r="AK73" s="5"/>
      <c r="AL73" s="32" t="str">
        <f t="shared" si="6"/>
        <v/>
      </c>
      <c r="AM73" s="5"/>
      <c r="AN73" s="5"/>
      <c r="AO73" s="13"/>
    </row>
    <row r="74" spans="2:41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6" t="s">
        <v>2546</v>
      </c>
      <c r="M74" s="36" t="str">
        <f t="shared" si="9"/>
        <v>10</v>
      </c>
      <c r="N74" s="36" t="s">
        <v>2475</v>
      </c>
      <c r="O74" s="6" t="str">
        <f t="shared" si="7"/>
        <v>44</v>
      </c>
      <c r="P74" s="6"/>
      <c r="Q74" s="6" t="s">
        <v>2092</v>
      </c>
      <c r="R74" s="36" t="str">
        <f t="shared" ref="R74:R76" si="10">IF(Q74="","",LEFT(Q74,FIND(" ",SUBSTITUTE(Q74,":"," "))-1))</f>
        <v>2</v>
      </c>
      <c r="S74" s="36"/>
      <c r="T74" s="6" t="s">
        <v>2092</v>
      </c>
      <c r="U74" s="36" t="str">
        <f t="shared" ref="U74:U76" si="11">IF(T74="","",LEFT(T74,FIND(" ",SUBSTITUTE(T74,":"," "))-1))</f>
        <v>2</v>
      </c>
      <c r="V74" s="6">
        <v>100</v>
      </c>
      <c r="W74" s="6" t="s">
        <v>2049</v>
      </c>
      <c r="X74" s="36" t="str">
        <f t="shared" ref="X74:X76" si="12">IF(W74="","",LEFT(W74,FIND(" ",SUBSTITUTE(W74,":"," "))-1))</f>
        <v>1</v>
      </c>
      <c r="Y74" s="6" t="s">
        <v>2048</v>
      </c>
      <c r="Z74" s="32" t="str">
        <f t="shared" si="3"/>
        <v>0</v>
      </c>
      <c r="AA74" s="36"/>
      <c r="AB74" s="6" t="str">
        <f t="shared" si="8"/>
        <v/>
      </c>
      <c r="AC74" s="6"/>
      <c r="AD74" s="36"/>
      <c r="AE74" s="6" t="str">
        <f t="shared" si="4"/>
        <v/>
      </c>
      <c r="AF74" s="7"/>
      <c r="AG74" s="6"/>
      <c r="AH74" s="6"/>
      <c r="AI74" s="36" t="str">
        <f t="shared" si="5"/>
        <v/>
      </c>
      <c r="AJ74" s="6"/>
      <c r="AK74" s="5"/>
      <c r="AL74" s="32" t="str">
        <f t="shared" si="6"/>
        <v/>
      </c>
      <c r="AM74" s="7"/>
      <c r="AN74" s="5"/>
      <c r="AO74" s="13"/>
    </row>
    <row r="75" spans="2:41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6" t="s">
        <v>2546</v>
      </c>
      <c r="M75" s="36" t="str">
        <f t="shared" si="9"/>
        <v>10</v>
      </c>
      <c r="N75" s="36" t="s">
        <v>2475</v>
      </c>
      <c r="O75" s="6" t="str">
        <f t="shared" si="7"/>
        <v>44</v>
      </c>
      <c r="P75" s="6"/>
      <c r="Q75" s="6" t="s">
        <v>2092</v>
      </c>
      <c r="R75" s="36" t="str">
        <f t="shared" si="10"/>
        <v>2</v>
      </c>
      <c r="S75" s="36"/>
      <c r="T75" s="6" t="s">
        <v>2092</v>
      </c>
      <c r="U75" s="36" t="str">
        <f t="shared" si="11"/>
        <v>2</v>
      </c>
      <c r="V75" s="6">
        <v>100</v>
      </c>
      <c r="W75" s="6" t="s">
        <v>2049</v>
      </c>
      <c r="X75" s="36" t="str">
        <f t="shared" si="12"/>
        <v>1</v>
      </c>
      <c r="Y75" s="6" t="s">
        <v>2048</v>
      </c>
      <c r="Z75" s="32" t="str">
        <f t="shared" si="3"/>
        <v>0</v>
      </c>
      <c r="AA75" s="36"/>
      <c r="AB75" s="6" t="str">
        <f t="shared" si="8"/>
        <v/>
      </c>
      <c r="AC75" s="6"/>
      <c r="AD75" s="36"/>
      <c r="AE75" s="6" t="str">
        <f t="shared" si="4"/>
        <v/>
      </c>
      <c r="AF75" s="7"/>
      <c r="AG75" s="6"/>
      <c r="AH75" s="6"/>
      <c r="AI75" s="36" t="str">
        <f t="shared" si="5"/>
        <v/>
      </c>
      <c r="AJ75" s="6"/>
      <c r="AK75" s="5"/>
      <c r="AL75" s="32" t="str">
        <f t="shared" si="6"/>
        <v/>
      </c>
      <c r="AM75" s="7"/>
      <c r="AN75" s="5"/>
      <c r="AO75" s="13"/>
    </row>
    <row r="76" spans="2:41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6" t="s">
        <v>2101</v>
      </c>
      <c r="M76" s="36" t="str">
        <f t="shared" si="9"/>
        <v>2</v>
      </c>
      <c r="N76" s="36" t="s">
        <v>2475</v>
      </c>
      <c r="O76" s="6" t="str">
        <f t="shared" si="7"/>
        <v>44</v>
      </c>
      <c r="P76" s="6"/>
      <c r="Q76" s="6" t="s">
        <v>2092</v>
      </c>
      <c r="R76" s="36" t="str">
        <f t="shared" si="10"/>
        <v>2</v>
      </c>
      <c r="S76" s="36"/>
      <c r="T76" s="6" t="s">
        <v>2094</v>
      </c>
      <c r="U76" s="36" t="str">
        <f t="shared" si="11"/>
        <v>5</v>
      </c>
      <c r="V76" s="6">
        <v>100</v>
      </c>
      <c r="W76" s="6" t="s">
        <v>2049</v>
      </c>
      <c r="X76" s="36" t="str">
        <f t="shared" si="12"/>
        <v>1</v>
      </c>
      <c r="Y76" s="6" t="s">
        <v>2048</v>
      </c>
      <c r="Z76" s="32" t="str">
        <f t="shared" ref="Z76:Z139" si="13">IF(Y76="","",LEFT(Y76,FIND(" ",SUBSTITUTE(Y76,":"," "))-1))</f>
        <v>0</v>
      </c>
      <c r="AA76" s="36"/>
      <c r="AB76" s="6" t="str">
        <f t="shared" si="8"/>
        <v/>
      </c>
      <c r="AC76" s="6"/>
      <c r="AD76" s="36"/>
      <c r="AE76" s="6" t="str">
        <f t="shared" ref="AE76:AE139" si="14">IF(AD76="","",LEFT(AD76,FIND(" ",SUBSTITUTE(AD76,":"," "))-1))</f>
        <v/>
      </c>
      <c r="AF76" s="7"/>
      <c r="AG76" s="6"/>
      <c r="AH76" s="6"/>
      <c r="AI76" s="36" t="str">
        <f t="shared" ref="AI76:AI139" si="15">IF(AH76="","",LEFT(AH76,FIND(" ",SUBSTITUTE(AH76,":"," "))-1))</f>
        <v/>
      </c>
      <c r="AJ76" s="6"/>
      <c r="AK76" s="5"/>
      <c r="AL76" s="32" t="str">
        <f t="shared" ref="AL76:AL139" si="16">IF(AK76="","",LEFT(AK76,FIND(" ",SUBSTITUTE(AK76,":"," "))-1))</f>
        <v/>
      </c>
      <c r="AM76" s="7"/>
      <c r="AN76" s="5"/>
      <c r="AO76" s="13"/>
    </row>
    <row r="77" spans="2:41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6" t="s">
        <v>2048</v>
      </c>
      <c r="M77" s="36" t="str">
        <f t="shared" si="9"/>
        <v>0</v>
      </c>
      <c r="N77" s="36"/>
      <c r="O77" s="6" t="str">
        <f t="shared" ref="O77:O140" si="17">IF(N77="","",LEFT(N77,FIND(" ",SUBSTITUTE(N77,":"," "))-1))</f>
        <v/>
      </c>
      <c r="P77" s="6"/>
      <c r="Q77" s="6"/>
      <c r="R77" s="36" t="str">
        <f t="shared" ref="R77:R139" si="18">IF(Q77="","",LEFT(Q77,FIND(" ",SUBSTITUTE(Q77,":"," "))-1))</f>
        <v/>
      </c>
      <c r="S77" s="36"/>
      <c r="T77" s="6"/>
      <c r="U77" s="36" t="str">
        <f t="shared" ref="U77:U139" si="19">IF(T77="","",LEFT(T77,FIND(" ",SUBSTITUTE(T77,":"," "))-1))</f>
        <v/>
      </c>
      <c r="V77" s="6"/>
      <c r="W77" s="6"/>
      <c r="X77" s="36" t="str">
        <f t="shared" ref="X77:X139" si="20">IF(W77="","",LEFT(W77,FIND(" ",SUBSTITUTE(W77,":"," "))-1))</f>
        <v/>
      </c>
      <c r="Y77" s="6"/>
      <c r="Z77" s="32" t="str">
        <f t="shared" si="13"/>
        <v/>
      </c>
      <c r="AA77" s="36"/>
      <c r="AB77" s="6" t="str">
        <f t="shared" ref="AB77:AB140" si="21">IF(AA77="","",LEFT(AA77,FIND(" ",SUBSTITUTE(AA77,":"," "))-1))</f>
        <v/>
      </c>
      <c r="AC77" s="7"/>
      <c r="AD77" s="36"/>
      <c r="AE77" s="6" t="str">
        <f t="shared" si="14"/>
        <v/>
      </c>
      <c r="AF77" s="7"/>
      <c r="AG77" s="6"/>
      <c r="AH77" s="6"/>
      <c r="AI77" s="36" t="str">
        <f t="shared" si="15"/>
        <v/>
      </c>
      <c r="AJ77" s="6"/>
      <c r="AK77" s="5"/>
      <c r="AL77" s="32" t="str">
        <f t="shared" si="16"/>
        <v/>
      </c>
      <c r="AM77" s="7"/>
      <c r="AN77" s="5"/>
      <c r="AO77" s="13"/>
    </row>
    <row r="78" spans="2:41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6" t="s">
        <v>2048</v>
      </c>
      <c r="M78" s="36" t="str">
        <f t="shared" ref="M78:M141" si="22">IF(L78="","",LEFT(L78,FIND(" ",SUBSTITUTE(L78,":"," "))-1))</f>
        <v>0</v>
      </c>
      <c r="N78" s="36"/>
      <c r="O78" s="6" t="str">
        <f t="shared" si="17"/>
        <v/>
      </c>
      <c r="P78" s="6"/>
      <c r="Q78" s="6"/>
      <c r="R78" s="36" t="str">
        <f t="shared" si="18"/>
        <v/>
      </c>
      <c r="S78" s="36"/>
      <c r="T78" s="6"/>
      <c r="U78" s="36" t="str">
        <f t="shared" si="19"/>
        <v/>
      </c>
      <c r="V78" s="6"/>
      <c r="W78" s="6"/>
      <c r="X78" s="36" t="str">
        <f t="shared" si="20"/>
        <v/>
      </c>
      <c r="Y78" s="6"/>
      <c r="Z78" s="32" t="str">
        <f t="shared" si="13"/>
        <v/>
      </c>
      <c r="AA78" s="36"/>
      <c r="AB78" s="6" t="str">
        <f t="shared" si="21"/>
        <v/>
      </c>
      <c r="AC78" s="7"/>
      <c r="AD78" s="36"/>
      <c r="AE78" s="6" t="str">
        <f t="shared" si="14"/>
        <v/>
      </c>
      <c r="AF78" s="7"/>
      <c r="AG78" s="6"/>
      <c r="AH78" s="6"/>
      <c r="AI78" s="36" t="str">
        <f t="shared" si="15"/>
        <v/>
      </c>
      <c r="AJ78" s="6"/>
      <c r="AK78" s="5"/>
      <c r="AL78" s="32" t="str">
        <f t="shared" si="16"/>
        <v/>
      </c>
      <c r="AM78" s="7"/>
      <c r="AN78" s="5"/>
      <c r="AO78" s="13"/>
    </row>
    <row r="79" spans="2:41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6" t="s">
        <v>2048</v>
      </c>
      <c r="M79" s="36" t="str">
        <f t="shared" si="22"/>
        <v>0</v>
      </c>
      <c r="N79" s="36"/>
      <c r="O79" s="6" t="str">
        <f t="shared" si="17"/>
        <v/>
      </c>
      <c r="P79" s="6"/>
      <c r="Q79" s="6"/>
      <c r="R79" s="36" t="str">
        <f t="shared" si="18"/>
        <v/>
      </c>
      <c r="S79" s="36"/>
      <c r="T79" s="6"/>
      <c r="U79" s="36" t="str">
        <f t="shared" si="19"/>
        <v/>
      </c>
      <c r="V79" s="6"/>
      <c r="W79" s="6"/>
      <c r="X79" s="36" t="str">
        <f t="shared" si="20"/>
        <v/>
      </c>
      <c r="Y79" s="6"/>
      <c r="Z79" s="32" t="str">
        <f t="shared" si="13"/>
        <v/>
      </c>
      <c r="AA79" s="36"/>
      <c r="AB79" s="6" t="str">
        <f t="shared" si="21"/>
        <v/>
      </c>
      <c r="AC79" s="7"/>
      <c r="AD79" s="36"/>
      <c r="AE79" s="6" t="str">
        <f t="shared" si="14"/>
        <v/>
      </c>
      <c r="AF79" s="7"/>
      <c r="AG79" s="6"/>
      <c r="AH79" s="6"/>
      <c r="AI79" s="36" t="str">
        <f t="shared" si="15"/>
        <v/>
      </c>
      <c r="AJ79" s="6"/>
      <c r="AK79" s="5"/>
      <c r="AL79" s="32" t="str">
        <f t="shared" si="16"/>
        <v/>
      </c>
      <c r="AM79" s="7"/>
      <c r="AN79" s="5"/>
      <c r="AO79" s="13"/>
    </row>
    <row r="80" spans="2:41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6" t="s">
        <v>2048</v>
      </c>
      <c r="M80" s="36" t="str">
        <f t="shared" si="22"/>
        <v>0</v>
      </c>
      <c r="N80" s="36"/>
      <c r="O80" s="6" t="str">
        <f t="shared" si="17"/>
        <v/>
      </c>
      <c r="P80" s="6"/>
      <c r="Q80" s="6"/>
      <c r="R80" s="36" t="str">
        <f t="shared" si="18"/>
        <v/>
      </c>
      <c r="S80" s="36"/>
      <c r="T80" s="6"/>
      <c r="U80" s="36" t="str">
        <f t="shared" si="19"/>
        <v/>
      </c>
      <c r="V80" s="6"/>
      <c r="W80" s="6"/>
      <c r="X80" s="36" t="str">
        <f t="shared" si="20"/>
        <v/>
      </c>
      <c r="Y80" s="6"/>
      <c r="Z80" s="32" t="str">
        <f t="shared" si="13"/>
        <v/>
      </c>
      <c r="AA80" s="36"/>
      <c r="AB80" s="6" t="str">
        <f t="shared" si="21"/>
        <v/>
      </c>
      <c r="AC80" s="6"/>
      <c r="AD80" s="36"/>
      <c r="AE80" s="6" t="str">
        <f t="shared" si="14"/>
        <v/>
      </c>
      <c r="AF80" s="7"/>
      <c r="AG80" s="6"/>
      <c r="AH80" s="6"/>
      <c r="AI80" s="36" t="str">
        <f t="shared" si="15"/>
        <v/>
      </c>
      <c r="AJ80" s="6"/>
      <c r="AK80" s="5"/>
      <c r="AL80" s="32" t="str">
        <f t="shared" si="16"/>
        <v/>
      </c>
      <c r="AM80" s="7"/>
      <c r="AN80" s="5"/>
      <c r="AO80" s="13"/>
    </row>
    <row r="81" spans="2:41" ht="18.75" customHeight="1">
      <c r="B81" s="7">
        <v>71</v>
      </c>
      <c r="C81" s="7" t="s">
        <v>1821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6" t="s">
        <v>2456</v>
      </c>
      <c r="M81" s="36" t="str">
        <f t="shared" si="22"/>
        <v>9</v>
      </c>
      <c r="N81" s="36" t="s">
        <v>2474</v>
      </c>
      <c r="O81" s="6" t="str">
        <f t="shared" si="17"/>
        <v>43</v>
      </c>
      <c r="P81" s="6"/>
      <c r="Q81" s="6" t="s">
        <v>2092</v>
      </c>
      <c r="R81" s="36" t="str">
        <f t="shared" si="18"/>
        <v>2</v>
      </c>
      <c r="S81" s="36"/>
      <c r="T81" s="6" t="s">
        <v>2092</v>
      </c>
      <c r="U81" s="36" t="str">
        <f t="shared" si="19"/>
        <v>2</v>
      </c>
      <c r="V81" s="6">
        <v>100</v>
      </c>
      <c r="W81" s="6" t="s">
        <v>2049</v>
      </c>
      <c r="X81" s="36" t="str">
        <f t="shared" si="20"/>
        <v>1</v>
      </c>
      <c r="Y81" s="6" t="s">
        <v>2048</v>
      </c>
      <c r="Z81" s="32" t="str">
        <f t="shared" si="13"/>
        <v>0</v>
      </c>
      <c r="AA81" s="36"/>
      <c r="AB81" s="6" t="str">
        <f t="shared" si="21"/>
        <v/>
      </c>
      <c r="AC81" s="6"/>
      <c r="AD81" s="36"/>
      <c r="AE81" s="6" t="str">
        <f t="shared" si="14"/>
        <v/>
      </c>
      <c r="AF81" s="7"/>
      <c r="AG81" s="6"/>
      <c r="AH81" s="6"/>
      <c r="AI81" s="36" t="str">
        <f t="shared" si="15"/>
        <v/>
      </c>
      <c r="AJ81" s="6"/>
      <c r="AK81" s="5"/>
      <c r="AL81" s="32" t="str">
        <f t="shared" si="16"/>
        <v/>
      </c>
      <c r="AM81" s="7"/>
      <c r="AN81" s="5"/>
      <c r="AO81" s="13"/>
    </row>
    <row r="82" spans="2:41" ht="18.75" customHeight="1">
      <c r="B82" s="7">
        <v>72</v>
      </c>
      <c r="C82" s="26" t="s">
        <v>2334</v>
      </c>
      <c r="D82" s="26" t="s">
        <v>2335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6" t="s">
        <v>2048</v>
      </c>
      <c r="M82" s="36" t="str">
        <f t="shared" si="22"/>
        <v>0</v>
      </c>
      <c r="N82" s="36"/>
      <c r="O82" s="6" t="str">
        <f t="shared" si="17"/>
        <v/>
      </c>
      <c r="P82" s="6"/>
      <c r="Q82" s="6"/>
      <c r="R82" s="36" t="str">
        <f t="shared" si="18"/>
        <v/>
      </c>
      <c r="S82" s="36"/>
      <c r="T82" s="6"/>
      <c r="U82" s="36" t="str">
        <f t="shared" si="19"/>
        <v/>
      </c>
      <c r="V82" s="6"/>
      <c r="W82" s="6"/>
      <c r="X82" s="36" t="str">
        <f t="shared" si="20"/>
        <v/>
      </c>
      <c r="Y82" s="6"/>
      <c r="Z82" s="32" t="str">
        <f t="shared" si="13"/>
        <v/>
      </c>
      <c r="AA82" s="36"/>
      <c r="AB82" s="6" t="str">
        <f t="shared" si="21"/>
        <v/>
      </c>
      <c r="AC82" s="6"/>
      <c r="AD82" s="36"/>
      <c r="AE82" s="6" t="str">
        <f t="shared" si="14"/>
        <v/>
      </c>
      <c r="AF82" s="7"/>
      <c r="AG82" s="6"/>
      <c r="AH82" s="6"/>
      <c r="AI82" s="36" t="str">
        <f t="shared" si="15"/>
        <v/>
      </c>
      <c r="AJ82" s="6"/>
      <c r="AK82" s="5"/>
      <c r="AL82" s="32" t="str">
        <f t="shared" si="16"/>
        <v/>
      </c>
      <c r="AM82" s="7"/>
      <c r="AN82" s="5"/>
      <c r="AO82" s="13"/>
    </row>
    <row r="83" spans="2:41" ht="18.75" customHeight="1">
      <c r="B83" s="5">
        <v>73</v>
      </c>
      <c r="C83" s="7" t="s">
        <v>2333</v>
      </c>
      <c r="D83" s="26" t="s">
        <v>2336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6" t="s">
        <v>2048</v>
      </c>
      <c r="M83" s="36" t="str">
        <f t="shared" si="22"/>
        <v>0</v>
      </c>
      <c r="N83" s="36"/>
      <c r="O83" s="6" t="str">
        <f t="shared" si="17"/>
        <v/>
      </c>
      <c r="P83" s="6"/>
      <c r="Q83" s="6"/>
      <c r="R83" s="36" t="str">
        <f t="shared" si="18"/>
        <v/>
      </c>
      <c r="S83" s="36"/>
      <c r="T83" s="6"/>
      <c r="U83" s="36" t="str">
        <f t="shared" si="19"/>
        <v/>
      </c>
      <c r="V83" s="6"/>
      <c r="W83" s="6"/>
      <c r="X83" s="36" t="str">
        <f t="shared" si="20"/>
        <v/>
      </c>
      <c r="Y83" s="6"/>
      <c r="Z83" s="32" t="str">
        <f t="shared" si="13"/>
        <v/>
      </c>
      <c r="AA83" s="36"/>
      <c r="AB83" s="6" t="str">
        <f t="shared" si="21"/>
        <v/>
      </c>
      <c r="AC83" s="7"/>
      <c r="AD83" s="36"/>
      <c r="AE83" s="6" t="str">
        <f t="shared" si="14"/>
        <v/>
      </c>
      <c r="AF83" s="7"/>
      <c r="AG83" s="6"/>
      <c r="AH83" s="6"/>
      <c r="AI83" s="36" t="str">
        <f t="shared" si="15"/>
        <v/>
      </c>
      <c r="AJ83" s="6"/>
      <c r="AK83" s="5"/>
      <c r="AL83" s="32" t="str">
        <f t="shared" si="16"/>
        <v/>
      </c>
      <c r="AM83" s="7"/>
      <c r="AN83" s="5"/>
      <c r="AO83" s="13"/>
    </row>
    <row r="84" spans="2:41" ht="18.75" customHeight="1">
      <c r="B84" s="7">
        <v>74</v>
      </c>
      <c r="C84" s="26" t="s">
        <v>2341</v>
      </c>
      <c r="D84" s="26" t="s">
        <v>2343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6" t="s">
        <v>2048</v>
      </c>
      <c r="M84" s="36" t="str">
        <f t="shared" si="22"/>
        <v>0</v>
      </c>
      <c r="N84" s="36"/>
      <c r="O84" s="6" t="str">
        <f t="shared" si="17"/>
        <v/>
      </c>
      <c r="P84" s="6"/>
      <c r="Q84" s="6"/>
      <c r="R84" s="36" t="str">
        <f t="shared" si="18"/>
        <v/>
      </c>
      <c r="S84" s="36"/>
      <c r="T84" s="6"/>
      <c r="U84" s="36" t="str">
        <f t="shared" si="19"/>
        <v/>
      </c>
      <c r="V84" s="6"/>
      <c r="W84" s="6"/>
      <c r="X84" s="36" t="str">
        <f t="shared" si="20"/>
        <v/>
      </c>
      <c r="Y84" s="6"/>
      <c r="Z84" s="32" t="str">
        <f t="shared" si="13"/>
        <v/>
      </c>
      <c r="AA84" s="36"/>
      <c r="AB84" s="6" t="str">
        <f t="shared" si="21"/>
        <v/>
      </c>
      <c r="AC84" s="7"/>
      <c r="AD84" s="36"/>
      <c r="AE84" s="6" t="str">
        <f t="shared" si="14"/>
        <v/>
      </c>
      <c r="AF84" s="7"/>
      <c r="AG84" s="6"/>
      <c r="AH84" s="6"/>
      <c r="AI84" s="36" t="str">
        <f t="shared" si="15"/>
        <v/>
      </c>
      <c r="AJ84" s="6"/>
      <c r="AK84" s="5"/>
      <c r="AL84" s="32" t="str">
        <f t="shared" si="16"/>
        <v/>
      </c>
      <c r="AM84" s="7"/>
      <c r="AN84" s="5"/>
      <c r="AO84" s="13"/>
    </row>
    <row r="85" spans="2:41" ht="18.75" customHeight="1">
      <c r="B85" s="5">
        <v>75</v>
      </c>
      <c r="C85" s="7" t="s">
        <v>2342</v>
      </c>
      <c r="D85" s="26" t="s">
        <v>2344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6" t="s">
        <v>2048</v>
      </c>
      <c r="M85" s="36" t="str">
        <f t="shared" si="22"/>
        <v>0</v>
      </c>
      <c r="N85" s="36"/>
      <c r="O85" s="6" t="str">
        <f t="shared" si="17"/>
        <v/>
      </c>
      <c r="P85" s="6"/>
      <c r="Q85" s="6"/>
      <c r="R85" s="36" t="str">
        <f t="shared" si="18"/>
        <v/>
      </c>
      <c r="S85" s="36"/>
      <c r="T85" s="6"/>
      <c r="U85" s="36" t="str">
        <f t="shared" si="19"/>
        <v/>
      </c>
      <c r="V85" s="6"/>
      <c r="W85" s="6"/>
      <c r="X85" s="36" t="str">
        <f t="shared" si="20"/>
        <v/>
      </c>
      <c r="Y85" s="6"/>
      <c r="Z85" s="32" t="str">
        <f t="shared" si="13"/>
        <v/>
      </c>
      <c r="AA85" s="36"/>
      <c r="AB85" s="6" t="str">
        <f t="shared" si="21"/>
        <v/>
      </c>
      <c r="AC85" s="7"/>
      <c r="AD85" s="36"/>
      <c r="AE85" s="6" t="str">
        <f t="shared" si="14"/>
        <v/>
      </c>
      <c r="AF85" s="7"/>
      <c r="AG85" s="6"/>
      <c r="AH85" s="6"/>
      <c r="AI85" s="36" t="str">
        <f t="shared" si="15"/>
        <v/>
      </c>
      <c r="AJ85" s="6"/>
      <c r="AK85" s="5"/>
      <c r="AL85" s="32" t="str">
        <f t="shared" si="16"/>
        <v/>
      </c>
      <c r="AM85" s="7"/>
      <c r="AN85" s="5"/>
      <c r="AO85" s="13"/>
    </row>
    <row r="86" spans="2:41" ht="18.75" customHeight="1">
      <c r="B86" s="5">
        <v>76</v>
      </c>
      <c r="C86" s="7" t="s">
        <v>2359</v>
      </c>
      <c r="D86" s="7" t="s">
        <v>2483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6" t="s">
        <v>2546</v>
      </c>
      <c r="M86" s="36" t="str">
        <f t="shared" si="22"/>
        <v>10</v>
      </c>
      <c r="N86" s="36" t="s">
        <v>2148</v>
      </c>
      <c r="O86" s="6" t="str">
        <f t="shared" si="17"/>
        <v>19</v>
      </c>
      <c r="P86" s="6">
        <v>76</v>
      </c>
      <c r="Q86" s="6" t="s">
        <v>2481</v>
      </c>
      <c r="R86" s="36" t="str">
        <f t="shared" si="18"/>
        <v>8</v>
      </c>
      <c r="S86" s="36">
        <v>3</v>
      </c>
      <c r="T86" s="6" t="s">
        <v>2092</v>
      </c>
      <c r="U86" s="36" t="str">
        <f t="shared" si="19"/>
        <v>2</v>
      </c>
      <c r="V86" s="6">
        <v>100</v>
      </c>
      <c r="W86" s="6" t="s">
        <v>2049</v>
      </c>
      <c r="X86" s="36" t="str">
        <f t="shared" si="20"/>
        <v>1</v>
      </c>
      <c r="Y86" s="6" t="s">
        <v>2048</v>
      </c>
      <c r="Z86" s="32" t="str">
        <f t="shared" si="13"/>
        <v>0</v>
      </c>
      <c r="AA86" s="36"/>
      <c r="AB86" s="6" t="str">
        <f t="shared" si="21"/>
        <v/>
      </c>
      <c r="AC86" s="6"/>
      <c r="AD86" s="36"/>
      <c r="AE86" s="6" t="str">
        <f t="shared" si="14"/>
        <v/>
      </c>
      <c r="AF86" s="6"/>
      <c r="AG86" s="6"/>
      <c r="AH86" s="6"/>
      <c r="AI86" s="36" t="str">
        <f t="shared" si="15"/>
        <v/>
      </c>
      <c r="AJ86" s="6"/>
      <c r="AK86" s="5"/>
      <c r="AL86" s="32" t="str">
        <f t="shared" si="16"/>
        <v/>
      </c>
      <c r="AM86" s="5"/>
      <c r="AN86" s="5"/>
      <c r="AO86" s="13"/>
    </row>
    <row r="87" spans="2:41" ht="18.75" customHeight="1">
      <c r="B87" s="7">
        <v>77</v>
      </c>
      <c r="C87" s="7" t="s">
        <v>2362</v>
      </c>
      <c r="D87" s="7" t="s">
        <v>2484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6" t="s">
        <v>2546</v>
      </c>
      <c r="M87" s="36" t="str">
        <f t="shared" si="22"/>
        <v>10</v>
      </c>
      <c r="N87" s="36" t="s">
        <v>2154</v>
      </c>
      <c r="O87" s="6" t="str">
        <f t="shared" si="17"/>
        <v>25</v>
      </c>
      <c r="P87" s="6"/>
      <c r="Q87" s="6" t="s">
        <v>2092</v>
      </c>
      <c r="R87" s="36" t="str">
        <f t="shared" si="18"/>
        <v>2</v>
      </c>
      <c r="S87" s="36"/>
      <c r="T87" s="6" t="s">
        <v>2092</v>
      </c>
      <c r="U87" s="36" t="str">
        <f t="shared" si="19"/>
        <v>2</v>
      </c>
      <c r="V87" s="6">
        <v>100</v>
      </c>
      <c r="W87" s="6" t="s">
        <v>2049</v>
      </c>
      <c r="X87" s="36" t="str">
        <f t="shared" si="20"/>
        <v>1</v>
      </c>
      <c r="Y87" s="6" t="s">
        <v>2048</v>
      </c>
      <c r="Z87" s="32" t="str">
        <f t="shared" si="13"/>
        <v>0</v>
      </c>
      <c r="AA87" s="36"/>
      <c r="AB87" s="6" t="str">
        <f t="shared" si="21"/>
        <v/>
      </c>
      <c r="AC87" s="6"/>
      <c r="AD87" s="36"/>
      <c r="AE87" s="6" t="str">
        <f t="shared" si="14"/>
        <v/>
      </c>
      <c r="AF87" s="6"/>
      <c r="AG87" s="6"/>
      <c r="AH87" s="6"/>
      <c r="AI87" s="36" t="str">
        <f t="shared" si="15"/>
        <v/>
      </c>
      <c r="AJ87" s="6"/>
      <c r="AK87" s="5"/>
      <c r="AL87" s="32" t="str">
        <f t="shared" si="16"/>
        <v/>
      </c>
      <c r="AM87" s="5"/>
      <c r="AN87" s="5"/>
      <c r="AO87" s="13"/>
    </row>
    <row r="88" spans="2:41" ht="18.75" customHeight="1">
      <c r="B88" s="5">
        <v>78</v>
      </c>
      <c r="C88" s="7" t="s">
        <v>2361</v>
      </c>
      <c r="D88" s="7" t="s">
        <v>2485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6" t="s">
        <v>2101</v>
      </c>
      <c r="M88" s="36" t="str">
        <f t="shared" si="22"/>
        <v>2</v>
      </c>
      <c r="N88" s="36" t="s">
        <v>2135</v>
      </c>
      <c r="O88" s="6" t="str">
        <f t="shared" si="17"/>
        <v>6</v>
      </c>
      <c r="P88" s="6"/>
      <c r="Q88" s="6" t="s">
        <v>2402</v>
      </c>
      <c r="R88" s="36" t="str">
        <f t="shared" si="18"/>
        <v>1</v>
      </c>
      <c r="S88" s="36">
        <v>30</v>
      </c>
      <c r="T88" s="6" t="s">
        <v>2094</v>
      </c>
      <c r="U88" s="36" t="str">
        <f t="shared" si="19"/>
        <v>5</v>
      </c>
      <c r="V88" s="6">
        <v>100</v>
      </c>
      <c r="W88" s="6" t="s">
        <v>2049</v>
      </c>
      <c r="X88" s="36" t="str">
        <f t="shared" si="20"/>
        <v>1</v>
      </c>
      <c r="Y88" s="6" t="s">
        <v>2316</v>
      </c>
      <c r="Z88" s="32" t="str">
        <f t="shared" si="13"/>
        <v>49</v>
      </c>
      <c r="AA88" s="36"/>
      <c r="AB88" s="6" t="str">
        <f t="shared" si="21"/>
        <v/>
      </c>
      <c r="AC88" s="6"/>
      <c r="AD88" s="36"/>
      <c r="AE88" s="6" t="str">
        <f t="shared" si="14"/>
        <v/>
      </c>
      <c r="AF88" s="6"/>
      <c r="AG88" s="6"/>
      <c r="AH88" s="6"/>
      <c r="AI88" s="36" t="str">
        <f t="shared" si="15"/>
        <v/>
      </c>
      <c r="AJ88" s="6"/>
      <c r="AK88" s="5"/>
      <c r="AL88" s="32" t="str">
        <f t="shared" si="16"/>
        <v/>
      </c>
      <c r="AM88" s="5"/>
      <c r="AN88" s="5"/>
      <c r="AO88" s="13"/>
    </row>
    <row r="89" spans="2:41" ht="18.75" customHeight="1">
      <c r="B89" s="7">
        <v>79</v>
      </c>
      <c r="C89" s="7" t="s">
        <v>2395</v>
      </c>
      <c r="D89" s="7" t="s">
        <v>2397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6" t="s">
        <v>2048</v>
      </c>
      <c r="M89" s="36" t="str">
        <f t="shared" si="22"/>
        <v>0</v>
      </c>
      <c r="N89" s="36"/>
      <c r="O89" s="6" t="str">
        <f t="shared" si="17"/>
        <v/>
      </c>
      <c r="P89" s="6"/>
      <c r="Q89" s="6"/>
      <c r="R89" s="36" t="str">
        <f t="shared" si="18"/>
        <v/>
      </c>
      <c r="S89" s="36"/>
      <c r="T89" s="6"/>
      <c r="U89" s="36" t="str">
        <f t="shared" si="19"/>
        <v/>
      </c>
      <c r="V89" s="6"/>
      <c r="W89" s="6"/>
      <c r="X89" s="36" t="str">
        <f t="shared" si="20"/>
        <v/>
      </c>
      <c r="Y89" s="6"/>
      <c r="Z89" s="32" t="str">
        <f t="shared" si="13"/>
        <v/>
      </c>
      <c r="AA89" s="36"/>
      <c r="AB89" s="6" t="str">
        <f t="shared" si="21"/>
        <v/>
      </c>
      <c r="AC89" s="7"/>
      <c r="AD89" s="36"/>
      <c r="AE89" s="6" t="str">
        <f t="shared" si="14"/>
        <v/>
      </c>
      <c r="AF89" s="7"/>
      <c r="AG89" s="6"/>
      <c r="AH89" s="6"/>
      <c r="AI89" s="36" t="str">
        <f t="shared" si="15"/>
        <v/>
      </c>
      <c r="AJ89" s="6"/>
      <c r="AK89" s="5"/>
      <c r="AL89" s="32" t="str">
        <f t="shared" si="16"/>
        <v/>
      </c>
      <c r="AM89" s="7"/>
      <c r="AN89" s="5"/>
      <c r="AO89" s="13"/>
    </row>
    <row r="90" spans="2:41" ht="18.75" customHeight="1">
      <c r="B90" s="5">
        <v>80</v>
      </c>
      <c r="C90" s="7" t="s">
        <v>2396</v>
      </c>
      <c r="D90" s="7" t="s">
        <v>2398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6" t="s">
        <v>2048</v>
      </c>
      <c r="M90" s="36" t="str">
        <f t="shared" si="22"/>
        <v>0</v>
      </c>
      <c r="N90" s="36"/>
      <c r="O90" s="6" t="str">
        <f t="shared" si="17"/>
        <v/>
      </c>
      <c r="P90" s="6"/>
      <c r="Q90" s="6"/>
      <c r="R90" s="36" t="str">
        <f t="shared" si="18"/>
        <v/>
      </c>
      <c r="S90" s="36"/>
      <c r="T90" s="6"/>
      <c r="U90" s="36" t="str">
        <f t="shared" si="19"/>
        <v/>
      </c>
      <c r="V90" s="6"/>
      <c r="W90" s="6"/>
      <c r="X90" s="36" t="str">
        <f t="shared" si="20"/>
        <v/>
      </c>
      <c r="Y90" s="6"/>
      <c r="Z90" s="32" t="str">
        <f t="shared" si="13"/>
        <v/>
      </c>
      <c r="AA90" s="36"/>
      <c r="AB90" s="6" t="str">
        <f t="shared" si="21"/>
        <v/>
      </c>
      <c r="AC90" s="7"/>
      <c r="AD90" s="36"/>
      <c r="AE90" s="6" t="str">
        <f t="shared" si="14"/>
        <v/>
      </c>
      <c r="AF90" s="7"/>
      <c r="AG90" s="6"/>
      <c r="AH90" s="6"/>
      <c r="AI90" s="36" t="str">
        <f t="shared" si="15"/>
        <v/>
      </c>
      <c r="AJ90" s="6"/>
      <c r="AK90" s="5"/>
      <c r="AL90" s="32" t="str">
        <f t="shared" si="16"/>
        <v/>
      </c>
      <c r="AM90" s="7"/>
      <c r="AN90" s="5"/>
      <c r="AO90" s="13"/>
    </row>
    <row r="91" spans="2:41" ht="18.75" customHeight="1">
      <c r="B91" s="7">
        <v>81</v>
      </c>
      <c r="C91" s="7" t="s">
        <v>2420</v>
      </c>
      <c r="D91" s="7" t="s">
        <v>2418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6" t="s">
        <v>2048</v>
      </c>
      <c r="M91" s="36" t="str">
        <f t="shared" si="22"/>
        <v>0</v>
      </c>
      <c r="N91" s="36"/>
      <c r="O91" s="6" t="str">
        <f t="shared" si="17"/>
        <v/>
      </c>
      <c r="P91" s="6"/>
      <c r="Q91" s="6"/>
      <c r="R91" s="36" t="str">
        <f t="shared" si="18"/>
        <v/>
      </c>
      <c r="S91" s="36"/>
      <c r="T91" s="6"/>
      <c r="U91" s="36" t="str">
        <f t="shared" si="19"/>
        <v/>
      </c>
      <c r="V91" s="6"/>
      <c r="W91" s="6"/>
      <c r="X91" s="36" t="str">
        <f t="shared" si="20"/>
        <v/>
      </c>
      <c r="Y91" s="6"/>
      <c r="Z91" s="32" t="str">
        <f t="shared" si="13"/>
        <v/>
      </c>
      <c r="AA91" s="36"/>
      <c r="AB91" s="6" t="str">
        <f t="shared" si="21"/>
        <v/>
      </c>
      <c r="AC91" s="7"/>
      <c r="AD91" s="36"/>
      <c r="AE91" s="6" t="str">
        <f t="shared" si="14"/>
        <v/>
      </c>
      <c r="AF91" s="7"/>
      <c r="AG91" s="6"/>
      <c r="AH91" s="6"/>
      <c r="AI91" s="36" t="str">
        <f t="shared" si="15"/>
        <v/>
      </c>
      <c r="AJ91" s="6"/>
      <c r="AK91" s="5"/>
      <c r="AL91" s="32" t="str">
        <f t="shared" si="16"/>
        <v/>
      </c>
      <c r="AM91" s="7"/>
      <c r="AN91" s="5"/>
      <c r="AO91" s="13"/>
    </row>
    <row r="92" spans="2:41" ht="18.75" customHeight="1">
      <c r="B92" s="5">
        <v>82</v>
      </c>
      <c r="C92" s="7" t="s">
        <v>2421</v>
      </c>
      <c r="D92" s="7" t="s">
        <v>2419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6" t="s">
        <v>2048</v>
      </c>
      <c r="M92" s="36" t="str">
        <f t="shared" si="22"/>
        <v>0</v>
      </c>
      <c r="N92" s="36"/>
      <c r="O92" s="6" t="str">
        <f t="shared" si="17"/>
        <v/>
      </c>
      <c r="P92" s="6"/>
      <c r="Q92" s="6"/>
      <c r="R92" s="36" t="str">
        <f t="shared" si="18"/>
        <v/>
      </c>
      <c r="S92" s="36"/>
      <c r="T92" s="6"/>
      <c r="U92" s="36" t="str">
        <f t="shared" si="19"/>
        <v/>
      </c>
      <c r="V92" s="6"/>
      <c r="W92" s="6"/>
      <c r="X92" s="36" t="str">
        <f t="shared" si="20"/>
        <v/>
      </c>
      <c r="Y92" s="6"/>
      <c r="Z92" s="32" t="str">
        <f t="shared" si="13"/>
        <v/>
      </c>
      <c r="AA92" s="36"/>
      <c r="AB92" s="6" t="str">
        <f t="shared" si="21"/>
        <v/>
      </c>
      <c r="AC92" s="6"/>
      <c r="AD92" s="36"/>
      <c r="AE92" s="6" t="str">
        <f t="shared" si="14"/>
        <v/>
      </c>
      <c r="AF92" s="7"/>
      <c r="AG92" s="6"/>
      <c r="AH92" s="6"/>
      <c r="AI92" s="36" t="str">
        <f t="shared" si="15"/>
        <v/>
      </c>
      <c r="AJ92" s="6"/>
      <c r="AK92" s="5"/>
      <c r="AL92" s="32" t="str">
        <f t="shared" si="16"/>
        <v/>
      </c>
      <c r="AM92" s="7"/>
      <c r="AN92" s="5"/>
      <c r="AO92" s="13"/>
    </row>
    <row r="93" spans="2:41" ht="18.75" customHeight="1">
      <c r="B93" s="7">
        <v>83</v>
      </c>
      <c r="C93" s="7" t="s">
        <v>2435</v>
      </c>
      <c r="D93" s="7" t="s">
        <v>2436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6" t="s">
        <v>2048</v>
      </c>
      <c r="M93" s="36" t="str">
        <f t="shared" si="22"/>
        <v>0</v>
      </c>
      <c r="N93" s="36"/>
      <c r="O93" s="6" t="str">
        <f t="shared" si="17"/>
        <v/>
      </c>
      <c r="P93" s="6"/>
      <c r="Q93" s="6"/>
      <c r="R93" s="36" t="str">
        <f t="shared" si="18"/>
        <v/>
      </c>
      <c r="S93" s="36"/>
      <c r="T93" s="6"/>
      <c r="U93" s="36" t="str">
        <f t="shared" si="19"/>
        <v/>
      </c>
      <c r="V93" s="6"/>
      <c r="W93" s="6"/>
      <c r="X93" s="36" t="str">
        <f t="shared" si="20"/>
        <v/>
      </c>
      <c r="Y93" s="6"/>
      <c r="Z93" s="32" t="str">
        <f t="shared" si="13"/>
        <v/>
      </c>
      <c r="AA93" s="36"/>
      <c r="AB93" s="6" t="str">
        <f t="shared" si="21"/>
        <v/>
      </c>
      <c r="AC93" s="6"/>
      <c r="AD93" s="36"/>
      <c r="AE93" s="6" t="str">
        <f t="shared" si="14"/>
        <v/>
      </c>
      <c r="AF93" s="7"/>
      <c r="AG93" s="6"/>
      <c r="AH93" s="6"/>
      <c r="AI93" s="36" t="str">
        <f t="shared" si="15"/>
        <v/>
      </c>
      <c r="AJ93" s="6"/>
      <c r="AK93" s="5"/>
      <c r="AL93" s="32" t="str">
        <f t="shared" si="16"/>
        <v/>
      </c>
      <c r="AM93" s="7"/>
      <c r="AN93" s="5"/>
      <c r="AO93" s="13"/>
    </row>
    <row r="94" spans="2:41" ht="18.75" customHeight="1">
      <c r="B94" s="7">
        <v>84</v>
      </c>
      <c r="C94" s="7" t="s">
        <v>2437</v>
      </c>
      <c r="D94" s="7" t="s">
        <v>2439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6" t="s">
        <v>2048</v>
      </c>
      <c r="M94" s="36" t="str">
        <f t="shared" si="22"/>
        <v>0</v>
      </c>
      <c r="N94" s="36"/>
      <c r="O94" s="6" t="str">
        <f t="shared" si="17"/>
        <v/>
      </c>
      <c r="P94" s="6"/>
      <c r="Q94" s="6"/>
      <c r="R94" s="36" t="str">
        <f t="shared" si="18"/>
        <v/>
      </c>
      <c r="S94" s="36"/>
      <c r="T94" s="6"/>
      <c r="U94" s="36" t="str">
        <f t="shared" si="19"/>
        <v/>
      </c>
      <c r="V94" s="6"/>
      <c r="W94" s="6"/>
      <c r="X94" s="36" t="str">
        <f t="shared" si="20"/>
        <v/>
      </c>
      <c r="Y94" s="6"/>
      <c r="Z94" s="32" t="str">
        <f t="shared" si="13"/>
        <v/>
      </c>
      <c r="AA94" s="36"/>
      <c r="AB94" s="6" t="str">
        <f t="shared" si="21"/>
        <v/>
      </c>
      <c r="AC94" s="6"/>
      <c r="AD94" s="36"/>
      <c r="AE94" s="6" t="str">
        <f t="shared" si="14"/>
        <v/>
      </c>
      <c r="AF94" s="7"/>
      <c r="AG94" s="6"/>
      <c r="AH94" s="6"/>
      <c r="AI94" s="36" t="str">
        <f t="shared" si="15"/>
        <v/>
      </c>
      <c r="AJ94" s="6"/>
      <c r="AK94" s="5"/>
      <c r="AL94" s="32" t="str">
        <f t="shared" si="16"/>
        <v/>
      </c>
      <c r="AM94" s="7"/>
      <c r="AN94" s="5"/>
      <c r="AO94" s="13"/>
    </row>
    <row r="95" spans="2:41" ht="18.75" customHeight="1">
      <c r="B95" s="7">
        <v>85</v>
      </c>
      <c r="C95" s="7" t="s">
        <v>2438</v>
      </c>
      <c r="D95" s="7" t="s">
        <v>2440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6" t="s">
        <v>2048</v>
      </c>
      <c r="M95" s="36" t="str">
        <f t="shared" si="22"/>
        <v>0</v>
      </c>
      <c r="N95" s="36"/>
      <c r="O95" s="6" t="str">
        <f t="shared" si="17"/>
        <v/>
      </c>
      <c r="P95" s="6"/>
      <c r="Q95" s="6"/>
      <c r="R95" s="36" t="str">
        <f t="shared" si="18"/>
        <v/>
      </c>
      <c r="S95" s="36"/>
      <c r="T95" s="6"/>
      <c r="U95" s="36" t="str">
        <f t="shared" si="19"/>
        <v/>
      </c>
      <c r="V95" s="6"/>
      <c r="W95" s="6"/>
      <c r="X95" s="36" t="str">
        <f t="shared" si="20"/>
        <v/>
      </c>
      <c r="Y95" s="6"/>
      <c r="Z95" s="32" t="str">
        <f t="shared" si="13"/>
        <v/>
      </c>
      <c r="AA95" s="36"/>
      <c r="AB95" s="6" t="str">
        <f t="shared" si="21"/>
        <v/>
      </c>
      <c r="AC95" s="7"/>
      <c r="AD95" s="36"/>
      <c r="AE95" s="6" t="str">
        <f t="shared" si="14"/>
        <v/>
      </c>
      <c r="AF95" s="7"/>
      <c r="AG95" s="6"/>
      <c r="AH95" s="6"/>
      <c r="AI95" s="36" t="str">
        <f t="shared" si="15"/>
        <v/>
      </c>
      <c r="AJ95" s="6"/>
      <c r="AK95" s="5"/>
      <c r="AL95" s="32" t="str">
        <f t="shared" si="16"/>
        <v/>
      </c>
      <c r="AM95" s="7"/>
      <c r="AN95" s="5"/>
      <c r="AO95" s="13"/>
    </row>
    <row r="96" spans="2:41" ht="18.75" customHeight="1">
      <c r="B96" s="27">
        <v>86</v>
      </c>
      <c r="C96" s="26" t="s">
        <v>2459</v>
      </c>
      <c r="D96" s="26" t="s">
        <v>2460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6" t="s">
        <v>2048</v>
      </c>
      <c r="M96" s="36" t="str">
        <f t="shared" si="22"/>
        <v>0</v>
      </c>
      <c r="N96" s="36"/>
      <c r="O96" s="6" t="str">
        <f t="shared" si="17"/>
        <v/>
      </c>
      <c r="P96" s="6"/>
      <c r="Q96" s="6"/>
      <c r="R96" s="36" t="str">
        <f t="shared" si="18"/>
        <v/>
      </c>
      <c r="S96" s="36"/>
      <c r="T96" s="6"/>
      <c r="U96" s="36" t="str">
        <f t="shared" si="19"/>
        <v/>
      </c>
      <c r="V96" s="6"/>
      <c r="W96" s="6"/>
      <c r="X96" s="36" t="str">
        <f t="shared" si="20"/>
        <v/>
      </c>
      <c r="Y96" s="6"/>
      <c r="Z96" s="32" t="str">
        <f t="shared" si="13"/>
        <v/>
      </c>
      <c r="AA96" s="36"/>
      <c r="AB96" s="6" t="str">
        <f t="shared" si="21"/>
        <v/>
      </c>
      <c r="AC96" s="7"/>
      <c r="AD96" s="36"/>
      <c r="AE96" s="6" t="str">
        <f t="shared" si="14"/>
        <v/>
      </c>
      <c r="AF96" s="7"/>
      <c r="AG96" s="6"/>
      <c r="AH96" s="6"/>
      <c r="AI96" s="36" t="str">
        <f t="shared" si="15"/>
        <v/>
      </c>
      <c r="AJ96" s="6"/>
      <c r="AK96" s="5"/>
      <c r="AL96" s="32" t="str">
        <f t="shared" si="16"/>
        <v/>
      </c>
      <c r="AM96" s="7"/>
      <c r="AN96" s="5"/>
      <c r="AO96" s="13"/>
    </row>
    <row r="97" spans="2:41" ht="18.75" customHeight="1">
      <c r="B97" s="27">
        <v>87</v>
      </c>
      <c r="C97" s="26" t="s">
        <v>2461</v>
      </c>
      <c r="D97" s="26" t="s">
        <v>2462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6" t="s">
        <v>2048</v>
      </c>
      <c r="M97" s="36" t="str">
        <f t="shared" si="22"/>
        <v>0</v>
      </c>
      <c r="N97" s="36"/>
      <c r="O97" s="6" t="str">
        <f t="shared" si="17"/>
        <v/>
      </c>
      <c r="P97" s="6"/>
      <c r="Q97" s="6"/>
      <c r="R97" s="36" t="str">
        <f t="shared" si="18"/>
        <v/>
      </c>
      <c r="S97" s="36"/>
      <c r="T97" s="6"/>
      <c r="U97" s="36" t="str">
        <f t="shared" si="19"/>
        <v/>
      </c>
      <c r="V97" s="6"/>
      <c r="W97" s="6"/>
      <c r="X97" s="36" t="str">
        <f t="shared" si="20"/>
        <v/>
      </c>
      <c r="Y97" s="6"/>
      <c r="Z97" s="32" t="str">
        <f t="shared" si="13"/>
        <v/>
      </c>
      <c r="AA97" s="36"/>
      <c r="AB97" s="6" t="str">
        <f t="shared" si="21"/>
        <v/>
      </c>
      <c r="AC97" s="7"/>
      <c r="AD97" s="36"/>
      <c r="AE97" s="6" t="str">
        <f t="shared" si="14"/>
        <v/>
      </c>
      <c r="AF97" s="7"/>
      <c r="AG97" s="6"/>
      <c r="AH97" s="6"/>
      <c r="AI97" s="36" t="str">
        <f t="shared" si="15"/>
        <v/>
      </c>
      <c r="AJ97" s="6"/>
      <c r="AK97" s="5"/>
      <c r="AL97" s="32" t="str">
        <f t="shared" si="16"/>
        <v/>
      </c>
      <c r="AM97" s="7"/>
      <c r="AN97" s="5"/>
      <c r="AO97" s="13"/>
    </row>
    <row r="98" spans="2:41" ht="18.75" customHeight="1">
      <c r="B98" s="5">
        <v>88</v>
      </c>
      <c r="C98" s="7" t="s">
        <v>2468</v>
      </c>
      <c r="D98" s="7" t="s">
        <v>2470</v>
      </c>
      <c r="E98" s="7"/>
      <c r="F98" s="7">
        <v>1</v>
      </c>
      <c r="G98" s="7"/>
      <c r="H98" s="7"/>
      <c r="I98" s="7"/>
      <c r="J98" s="7"/>
      <c r="K98" s="7"/>
      <c r="L98" s="6"/>
      <c r="M98" s="36" t="str">
        <f t="shared" si="22"/>
        <v/>
      </c>
      <c r="N98" s="36"/>
      <c r="O98" s="6" t="str">
        <f t="shared" si="17"/>
        <v/>
      </c>
      <c r="P98" s="6"/>
      <c r="Q98" s="6"/>
      <c r="R98" s="36" t="str">
        <f t="shared" si="18"/>
        <v/>
      </c>
      <c r="S98" s="36"/>
      <c r="T98" s="6"/>
      <c r="U98" s="36" t="str">
        <f t="shared" si="19"/>
        <v/>
      </c>
      <c r="V98" s="6"/>
      <c r="W98" s="6"/>
      <c r="X98" s="36" t="str">
        <f t="shared" si="20"/>
        <v/>
      </c>
      <c r="Y98" s="6"/>
      <c r="Z98" s="32" t="str">
        <f t="shared" si="13"/>
        <v/>
      </c>
      <c r="AA98" s="36"/>
      <c r="AB98" s="6" t="str">
        <f t="shared" si="21"/>
        <v/>
      </c>
      <c r="AC98" s="6"/>
      <c r="AD98" s="36"/>
      <c r="AE98" s="6" t="str">
        <f t="shared" si="14"/>
        <v/>
      </c>
      <c r="AF98" s="7"/>
      <c r="AG98" s="6"/>
      <c r="AH98" s="6"/>
      <c r="AI98" s="36" t="str">
        <f t="shared" si="15"/>
        <v/>
      </c>
      <c r="AJ98" s="6"/>
      <c r="AK98" s="5"/>
      <c r="AL98" s="32" t="str">
        <f t="shared" si="16"/>
        <v/>
      </c>
      <c r="AM98" s="7"/>
      <c r="AN98" s="5"/>
      <c r="AO98" s="13"/>
    </row>
    <row r="99" spans="2:41" ht="18.75" customHeight="1">
      <c r="B99" s="7">
        <v>89</v>
      </c>
      <c r="C99" s="7" t="s">
        <v>2469</v>
      </c>
      <c r="D99" s="7" t="s">
        <v>2470</v>
      </c>
      <c r="E99" s="7"/>
      <c r="F99" s="7">
        <v>2</v>
      </c>
      <c r="G99" s="7"/>
      <c r="H99" s="7"/>
      <c r="I99" s="7"/>
      <c r="J99" s="7"/>
      <c r="K99" s="7"/>
      <c r="L99" s="6"/>
      <c r="M99" s="36" t="str">
        <f t="shared" si="22"/>
        <v/>
      </c>
      <c r="N99" s="36"/>
      <c r="O99" s="6" t="str">
        <f t="shared" si="17"/>
        <v/>
      </c>
      <c r="P99" s="6"/>
      <c r="Q99" s="6"/>
      <c r="R99" s="36" t="str">
        <f t="shared" si="18"/>
        <v/>
      </c>
      <c r="S99" s="36"/>
      <c r="T99" s="6"/>
      <c r="U99" s="36" t="str">
        <f t="shared" si="19"/>
        <v/>
      </c>
      <c r="V99" s="6"/>
      <c r="W99" s="6"/>
      <c r="X99" s="36" t="str">
        <f t="shared" si="20"/>
        <v/>
      </c>
      <c r="Y99" s="6"/>
      <c r="Z99" s="32" t="str">
        <f t="shared" si="13"/>
        <v/>
      </c>
      <c r="AA99" s="36"/>
      <c r="AB99" s="6" t="str">
        <f t="shared" si="21"/>
        <v/>
      </c>
      <c r="AC99" s="6"/>
      <c r="AD99" s="36"/>
      <c r="AE99" s="6" t="str">
        <f t="shared" si="14"/>
        <v/>
      </c>
      <c r="AF99" s="7"/>
      <c r="AG99" s="6"/>
      <c r="AH99" s="6"/>
      <c r="AI99" s="36" t="str">
        <f t="shared" si="15"/>
        <v/>
      </c>
      <c r="AJ99" s="6"/>
      <c r="AK99" s="5"/>
      <c r="AL99" s="32" t="str">
        <f t="shared" si="16"/>
        <v/>
      </c>
      <c r="AM99" s="7"/>
      <c r="AN99" s="5"/>
      <c r="AO99" s="13"/>
    </row>
    <row r="100" spans="2:41" ht="18.75" customHeight="1">
      <c r="B100" s="5">
        <v>90</v>
      </c>
      <c r="C100" s="7" t="s">
        <v>2487</v>
      </c>
      <c r="D100" s="7" t="s">
        <v>2488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6" t="s">
        <v>2048</v>
      </c>
      <c r="M100" s="36" t="str">
        <f t="shared" si="22"/>
        <v>0</v>
      </c>
      <c r="N100" s="36"/>
      <c r="O100" s="6" t="str">
        <f t="shared" si="17"/>
        <v/>
      </c>
      <c r="P100" s="6"/>
      <c r="Q100" s="6"/>
      <c r="R100" s="36" t="str">
        <f t="shared" si="18"/>
        <v/>
      </c>
      <c r="S100" s="36"/>
      <c r="T100" s="6"/>
      <c r="U100" s="36" t="str">
        <f t="shared" si="19"/>
        <v/>
      </c>
      <c r="V100" s="6"/>
      <c r="W100" s="6"/>
      <c r="X100" s="36" t="str">
        <f t="shared" si="20"/>
        <v/>
      </c>
      <c r="Y100" s="6"/>
      <c r="Z100" s="32" t="str">
        <f t="shared" si="13"/>
        <v/>
      </c>
      <c r="AA100" s="36"/>
      <c r="AB100" s="6" t="str">
        <f t="shared" si="21"/>
        <v/>
      </c>
      <c r="AC100" s="6"/>
      <c r="AD100" s="36"/>
      <c r="AE100" s="6" t="str">
        <f t="shared" si="14"/>
        <v/>
      </c>
      <c r="AF100" s="7"/>
      <c r="AG100" s="6"/>
      <c r="AH100" s="6"/>
      <c r="AI100" s="36" t="str">
        <f t="shared" si="15"/>
        <v/>
      </c>
      <c r="AJ100" s="6"/>
      <c r="AK100" s="5"/>
      <c r="AL100" s="32" t="str">
        <f t="shared" si="16"/>
        <v/>
      </c>
      <c r="AM100" s="7"/>
      <c r="AN100" s="5"/>
      <c r="AO100" s="13"/>
    </row>
    <row r="101" spans="2:41" ht="18.75" customHeight="1">
      <c r="B101" s="7">
        <v>91</v>
      </c>
      <c r="C101" s="7" t="s">
        <v>2489</v>
      </c>
      <c r="D101" s="7" t="s">
        <v>2490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6" t="s">
        <v>2048</v>
      </c>
      <c r="M101" s="36" t="str">
        <f t="shared" si="22"/>
        <v>0</v>
      </c>
      <c r="N101" s="36"/>
      <c r="O101" s="6" t="str">
        <f t="shared" si="17"/>
        <v/>
      </c>
      <c r="P101" s="6"/>
      <c r="Q101" s="6"/>
      <c r="R101" s="36" t="str">
        <f t="shared" si="18"/>
        <v/>
      </c>
      <c r="S101" s="36"/>
      <c r="T101" s="6"/>
      <c r="U101" s="36" t="str">
        <f t="shared" si="19"/>
        <v/>
      </c>
      <c r="V101" s="6"/>
      <c r="W101" s="6"/>
      <c r="X101" s="36" t="str">
        <f t="shared" si="20"/>
        <v/>
      </c>
      <c r="Y101" s="6"/>
      <c r="Z101" s="32" t="str">
        <f t="shared" si="13"/>
        <v/>
      </c>
      <c r="AA101" s="36"/>
      <c r="AB101" s="6" t="str">
        <f t="shared" si="21"/>
        <v/>
      </c>
      <c r="AC101" s="7"/>
      <c r="AD101" s="36"/>
      <c r="AE101" s="6" t="str">
        <f t="shared" si="14"/>
        <v/>
      </c>
      <c r="AF101" s="6"/>
      <c r="AG101" s="6"/>
      <c r="AH101" s="6"/>
      <c r="AI101" s="36" t="str">
        <f t="shared" si="15"/>
        <v/>
      </c>
      <c r="AJ101" s="6"/>
      <c r="AK101" s="5"/>
      <c r="AL101" s="32" t="str">
        <f t="shared" si="16"/>
        <v/>
      </c>
      <c r="AM101" s="5"/>
      <c r="AN101" s="5"/>
      <c r="AO101" s="13"/>
    </row>
    <row r="102" spans="2:41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6"/>
      <c r="M102" s="36" t="str">
        <f t="shared" si="22"/>
        <v/>
      </c>
      <c r="N102" s="36"/>
      <c r="O102" s="6" t="str">
        <f t="shared" si="17"/>
        <v/>
      </c>
      <c r="P102" s="6"/>
      <c r="Q102" s="6"/>
      <c r="R102" s="36" t="str">
        <f t="shared" si="18"/>
        <v/>
      </c>
      <c r="S102" s="36"/>
      <c r="T102" s="6"/>
      <c r="U102" s="36" t="str">
        <f t="shared" si="19"/>
        <v/>
      </c>
      <c r="V102" s="6"/>
      <c r="W102" s="6"/>
      <c r="X102" s="36" t="str">
        <f t="shared" si="20"/>
        <v/>
      </c>
      <c r="Y102" s="6"/>
      <c r="Z102" s="32" t="str">
        <f t="shared" si="13"/>
        <v/>
      </c>
      <c r="AA102" s="36"/>
      <c r="AB102" s="6" t="str">
        <f t="shared" si="21"/>
        <v/>
      </c>
      <c r="AC102" s="7"/>
      <c r="AD102" s="36"/>
      <c r="AE102" s="6" t="str">
        <f t="shared" si="14"/>
        <v/>
      </c>
      <c r="AF102" s="6"/>
      <c r="AG102" s="6"/>
      <c r="AH102" s="6"/>
      <c r="AI102" s="36" t="str">
        <f t="shared" si="15"/>
        <v/>
      </c>
      <c r="AJ102" s="6"/>
      <c r="AK102" s="5"/>
      <c r="AL102" s="32" t="str">
        <f t="shared" si="16"/>
        <v/>
      </c>
      <c r="AM102" s="5"/>
      <c r="AN102" s="5"/>
      <c r="AO102" s="13"/>
    </row>
    <row r="103" spans="2:41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6"/>
      <c r="M103" s="36" t="str">
        <f t="shared" si="22"/>
        <v/>
      </c>
      <c r="N103" s="36"/>
      <c r="O103" s="6" t="str">
        <f t="shared" si="17"/>
        <v/>
      </c>
      <c r="P103" s="6"/>
      <c r="Q103" s="6"/>
      <c r="R103" s="36" t="str">
        <f t="shared" si="18"/>
        <v/>
      </c>
      <c r="S103" s="36"/>
      <c r="T103" s="6"/>
      <c r="U103" s="36" t="str">
        <f t="shared" si="19"/>
        <v/>
      </c>
      <c r="V103" s="6"/>
      <c r="W103" s="6"/>
      <c r="X103" s="36" t="str">
        <f t="shared" si="20"/>
        <v/>
      </c>
      <c r="Y103" s="6"/>
      <c r="Z103" s="32" t="str">
        <f t="shared" si="13"/>
        <v/>
      </c>
      <c r="AA103" s="36"/>
      <c r="AB103" s="6" t="str">
        <f t="shared" si="21"/>
        <v/>
      </c>
      <c r="AC103" s="7"/>
      <c r="AD103" s="36"/>
      <c r="AE103" s="6" t="str">
        <f t="shared" si="14"/>
        <v/>
      </c>
      <c r="AF103" s="6"/>
      <c r="AG103" s="6"/>
      <c r="AH103" s="6"/>
      <c r="AI103" s="36" t="str">
        <f t="shared" si="15"/>
        <v/>
      </c>
      <c r="AJ103" s="6"/>
      <c r="AK103" s="5"/>
      <c r="AL103" s="32" t="str">
        <f t="shared" si="16"/>
        <v/>
      </c>
      <c r="AM103" s="5"/>
      <c r="AN103" s="5"/>
      <c r="AO103" s="13"/>
    </row>
    <row r="104" spans="2:41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6"/>
      <c r="M104" s="36" t="str">
        <f t="shared" si="22"/>
        <v/>
      </c>
      <c r="N104" s="36"/>
      <c r="O104" s="6" t="str">
        <f t="shared" si="17"/>
        <v/>
      </c>
      <c r="P104" s="6"/>
      <c r="Q104" s="6"/>
      <c r="R104" s="36" t="str">
        <f t="shared" si="18"/>
        <v/>
      </c>
      <c r="S104" s="36"/>
      <c r="T104" s="6"/>
      <c r="U104" s="36" t="str">
        <f t="shared" si="19"/>
        <v/>
      </c>
      <c r="V104" s="6"/>
      <c r="W104" s="6"/>
      <c r="X104" s="36" t="str">
        <f t="shared" si="20"/>
        <v/>
      </c>
      <c r="Y104" s="6"/>
      <c r="Z104" s="32" t="str">
        <f t="shared" si="13"/>
        <v/>
      </c>
      <c r="AA104" s="36"/>
      <c r="AB104" s="6" t="str">
        <f t="shared" si="21"/>
        <v/>
      </c>
      <c r="AC104" s="6"/>
      <c r="AD104" s="36"/>
      <c r="AE104" s="6" t="str">
        <f t="shared" si="14"/>
        <v/>
      </c>
      <c r="AF104" s="7"/>
      <c r="AG104" s="6"/>
      <c r="AH104" s="6"/>
      <c r="AI104" s="36" t="str">
        <f t="shared" si="15"/>
        <v/>
      </c>
      <c r="AJ104" s="6"/>
      <c r="AK104" s="5"/>
      <c r="AL104" s="32" t="str">
        <f t="shared" si="16"/>
        <v/>
      </c>
      <c r="AM104" s="7"/>
      <c r="AN104" s="5"/>
      <c r="AO104" s="13"/>
    </row>
    <row r="105" spans="2:41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6"/>
      <c r="M105" s="36" t="str">
        <f t="shared" si="22"/>
        <v/>
      </c>
      <c r="N105" s="36"/>
      <c r="O105" s="6" t="str">
        <f t="shared" si="17"/>
        <v/>
      </c>
      <c r="P105" s="6"/>
      <c r="Q105" s="6"/>
      <c r="R105" s="36" t="str">
        <f t="shared" si="18"/>
        <v/>
      </c>
      <c r="S105" s="36"/>
      <c r="T105" s="6"/>
      <c r="U105" s="36" t="str">
        <f t="shared" si="19"/>
        <v/>
      </c>
      <c r="V105" s="6"/>
      <c r="W105" s="6"/>
      <c r="X105" s="36" t="str">
        <f t="shared" si="20"/>
        <v/>
      </c>
      <c r="Y105" s="6"/>
      <c r="Z105" s="32" t="str">
        <f t="shared" si="13"/>
        <v/>
      </c>
      <c r="AA105" s="36"/>
      <c r="AB105" s="6" t="str">
        <f t="shared" si="21"/>
        <v/>
      </c>
      <c r="AC105" s="6"/>
      <c r="AD105" s="36"/>
      <c r="AE105" s="6" t="str">
        <f t="shared" si="14"/>
        <v/>
      </c>
      <c r="AF105" s="7"/>
      <c r="AG105" s="6"/>
      <c r="AH105" s="6"/>
      <c r="AI105" s="36" t="str">
        <f t="shared" si="15"/>
        <v/>
      </c>
      <c r="AJ105" s="6"/>
      <c r="AK105" s="5"/>
      <c r="AL105" s="32" t="str">
        <f t="shared" si="16"/>
        <v/>
      </c>
      <c r="AM105" s="7"/>
      <c r="AN105" s="5"/>
      <c r="AO105" s="13"/>
    </row>
    <row r="106" spans="2:41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6"/>
      <c r="M106" s="36" t="str">
        <f t="shared" si="22"/>
        <v/>
      </c>
      <c r="N106" s="36"/>
      <c r="O106" s="6" t="str">
        <f t="shared" si="17"/>
        <v/>
      </c>
      <c r="P106" s="6"/>
      <c r="Q106" s="6"/>
      <c r="R106" s="36" t="str">
        <f t="shared" si="18"/>
        <v/>
      </c>
      <c r="S106" s="36"/>
      <c r="T106" s="6"/>
      <c r="U106" s="36" t="str">
        <f t="shared" si="19"/>
        <v/>
      </c>
      <c r="V106" s="6"/>
      <c r="W106" s="6"/>
      <c r="X106" s="36" t="str">
        <f t="shared" si="20"/>
        <v/>
      </c>
      <c r="Y106" s="6"/>
      <c r="Z106" s="32" t="str">
        <f t="shared" si="13"/>
        <v/>
      </c>
      <c r="AA106" s="36"/>
      <c r="AB106" s="6" t="str">
        <f t="shared" si="21"/>
        <v/>
      </c>
      <c r="AC106" s="6"/>
      <c r="AD106" s="36"/>
      <c r="AE106" s="6" t="str">
        <f t="shared" si="14"/>
        <v/>
      </c>
      <c r="AF106" s="7"/>
      <c r="AG106" s="6"/>
      <c r="AH106" s="6"/>
      <c r="AI106" s="36" t="str">
        <f t="shared" si="15"/>
        <v/>
      </c>
      <c r="AJ106" s="6"/>
      <c r="AK106" s="5"/>
      <c r="AL106" s="32" t="str">
        <f t="shared" si="16"/>
        <v/>
      </c>
      <c r="AM106" s="7"/>
      <c r="AN106" s="5"/>
      <c r="AO106" s="13"/>
    </row>
    <row r="107" spans="2:41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6"/>
      <c r="M107" s="36" t="str">
        <f t="shared" si="22"/>
        <v/>
      </c>
      <c r="N107" s="36"/>
      <c r="O107" s="6" t="str">
        <f t="shared" si="17"/>
        <v/>
      </c>
      <c r="P107" s="6"/>
      <c r="Q107" s="6"/>
      <c r="R107" s="36" t="str">
        <f t="shared" si="18"/>
        <v/>
      </c>
      <c r="S107" s="36"/>
      <c r="T107" s="6"/>
      <c r="U107" s="36" t="str">
        <f t="shared" si="19"/>
        <v/>
      </c>
      <c r="V107" s="6"/>
      <c r="W107" s="6"/>
      <c r="X107" s="36" t="str">
        <f t="shared" si="20"/>
        <v/>
      </c>
      <c r="Y107" s="6"/>
      <c r="Z107" s="32" t="str">
        <f t="shared" si="13"/>
        <v/>
      </c>
      <c r="AA107" s="36"/>
      <c r="AB107" s="6" t="str">
        <f t="shared" si="21"/>
        <v/>
      </c>
      <c r="AC107" s="7"/>
      <c r="AD107" s="36"/>
      <c r="AE107" s="6" t="str">
        <f t="shared" si="14"/>
        <v/>
      </c>
      <c r="AF107" s="7"/>
      <c r="AG107" s="6"/>
      <c r="AH107" s="6"/>
      <c r="AI107" s="36" t="str">
        <f t="shared" si="15"/>
        <v/>
      </c>
      <c r="AJ107" s="6"/>
      <c r="AK107" s="5"/>
      <c r="AL107" s="32" t="str">
        <f t="shared" si="16"/>
        <v/>
      </c>
      <c r="AM107" s="7"/>
      <c r="AN107" s="5"/>
      <c r="AO107" s="13"/>
    </row>
    <row r="108" spans="2:41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6"/>
      <c r="M108" s="36" t="str">
        <f t="shared" si="22"/>
        <v/>
      </c>
      <c r="N108" s="36"/>
      <c r="O108" s="6" t="str">
        <f t="shared" si="17"/>
        <v/>
      </c>
      <c r="P108" s="6"/>
      <c r="Q108" s="6"/>
      <c r="R108" s="36" t="str">
        <f t="shared" si="18"/>
        <v/>
      </c>
      <c r="S108" s="36"/>
      <c r="T108" s="6"/>
      <c r="U108" s="36" t="str">
        <f t="shared" si="19"/>
        <v/>
      </c>
      <c r="V108" s="6"/>
      <c r="W108" s="6"/>
      <c r="X108" s="36" t="str">
        <f t="shared" si="20"/>
        <v/>
      </c>
      <c r="Y108" s="6"/>
      <c r="Z108" s="32" t="str">
        <f t="shared" si="13"/>
        <v/>
      </c>
      <c r="AA108" s="36"/>
      <c r="AB108" s="6" t="str">
        <f t="shared" si="21"/>
        <v/>
      </c>
      <c r="AC108" s="7"/>
      <c r="AD108" s="36"/>
      <c r="AE108" s="6" t="str">
        <f t="shared" si="14"/>
        <v/>
      </c>
      <c r="AF108" s="7"/>
      <c r="AG108" s="6"/>
      <c r="AH108" s="6"/>
      <c r="AI108" s="36" t="str">
        <f t="shared" si="15"/>
        <v/>
      </c>
      <c r="AJ108" s="6"/>
      <c r="AK108" s="5"/>
      <c r="AL108" s="32" t="str">
        <f t="shared" si="16"/>
        <v/>
      </c>
      <c r="AM108" s="7"/>
      <c r="AN108" s="5"/>
      <c r="AO108" s="13"/>
    </row>
    <row r="109" spans="2:41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6"/>
      <c r="M109" s="36" t="str">
        <f t="shared" si="22"/>
        <v/>
      </c>
      <c r="N109" s="36"/>
      <c r="O109" s="6" t="str">
        <f t="shared" si="17"/>
        <v/>
      </c>
      <c r="P109" s="6"/>
      <c r="Q109" s="6"/>
      <c r="R109" s="36" t="str">
        <f t="shared" si="18"/>
        <v/>
      </c>
      <c r="S109" s="36"/>
      <c r="T109" s="6"/>
      <c r="U109" s="36" t="str">
        <f t="shared" si="19"/>
        <v/>
      </c>
      <c r="V109" s="6"/>
      <c r="W109" s="6"/>
      <c r="X109" s="36" t="str">
        <f t="shared" si="20"/>
        <v/>
      </c>
      <c r="Y109" s="6"/>
      <c r="Z109" s="32" t="str">
        <f t="shared" si="13"/>
        <v/>
      </c>
      <c r="AA109" s="36"/>
      <c r="AB109" s="6" t="str">
        <f t="shared" si="21"/>
        <v/>
      </c>
      <c r="AC109" s="7"/>
      <c r="AD109" s="36"/>
      <c r="AE109" s="6" t="str">
        <f t="shared" si="14"/>
        <v/>
      </c>
      <c r="AF109" s="7"/>
      <c r="AG109" s="6"/>
      <c r="AH109" s="6"/>
      <c r="AI109" s="36" t="str">
        <f t="shared" si="15"/>
        <v/>
      </c>
      <c r="AJ109" s="6"/>
      <c r="AK109" s="5"/>
      <c r="AL109" s="32" t="str">
        <f t="shared" si="16"/>
        <v/>
      </c>
      <c r="AM109" s="7"/>
      <c r="AN109" s="5"/>
      <c r="AO109" s="13"/>
    </row>
    <row r="110" spans="2:41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6"/>
      <c r="M110" s="36" t="str">
        <f t="shared" si="22"/>
        <v/>
      </c>
      <c r="N110" s="36"/>
      <c r="O110" s="6" t="str">
        <f t="shared" si="17"/>
        <v/>
      </c>
      <c r="P110" s="6"/>
      <c r="Q110" s="6"/>
      <c r="R110" s="36" t="str">
        <f t="shared" si="18"/>
        <v/>
      </c>
      <c r="S110" s="36"/>
      <c r="T110" s="6"/>
      <c r="U110" s="36" t="str">
        <f t="shared" si="19"/>
        <v/>
      </c>
      <c r="V110" s="6"/>
      <c r="W110" s="6"/>
      <c r="X110" s="36" t="str">
        <f t="shared" si="20"/>
        <v/>
      </c>
      <c r="Y110" s="6"/>
      <c r="Z110" s="32" t="str">
        <f t="shared" si="13"/>
        <v/>
      </c>
      <c r="AA110" s="36"/>
      <c r="AB110" s="6" t="str">
        <f t="shared" si="21"/>
        <v/>
      </c>
      <c r="AC110" s="6"/>
      <c r="AD110" s="36"/>
      <c r="AE110" s="6" t="str">
        <f t="shared" si="14"/>
        <v/>
      </c>
      <c r="AF110" s="7"/>
      <c r="AG110" s="6"/>
      <c r="AH110" s="6"/>
      <c r="AI110" s="36" t="str">
        <f t="shared" si="15"/>
        <v/>
      </c>
      <c r="AJ110" s="6"/>
      <c r="AK110" s="5"/>
      <c r="AL110" s="32" t="str">
        <f t="shared" si="16"/>
        <v/>
      </c>
      <c r="AM110" s="7"/>
      <c r="AN110" s="5"/>
      <c r="AO110" s="13"/>
    </row>
    <row r="111" spans="2:41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6"/>
      <c r="M111" s="36" t="str">
        <f t="shared" si="22"/>
        <v/>
      </c>
      <c r="N111" s="36"/>
      <c r="O111" s="6" t="str">
        <f t="shared" si="17"/>
        <v/>
      </c>
      <c r="P111" s="6"/>
      <c r="Q111" s="6"/>
      <c r="R111" s="36" t="str">
        <f t="shared" si="18"/>
        <v/>
      </c>
      <c r="S111" s="36"/>
      <c r="T111" s="6"/>
      <c r="U111" s="36" t="str">
        <f t="shared" si="19"/>
        <v/>
      </c>
      <c r="V111" s="6"/>
      <c r="W111" s="6"/>
      <c r="X111" s="36" t="str">
        <f t="shared" si="20"/>
        <v/>
      </c>
      <c r="Y111" s="6"/>
      <c r="Z111" s="32" t="str">
        <f t="shared" si="13"/>
        <v/>
      </c>
      <c r="AA111" s="36"/>
      <c r="AB111" s="6" t="str">
        <f t="shared" si="21"/>
        <v/>
      </c>
      <c r="AC111" s="6"/>
      <c r="AD111" s="36"/>
      <c r="AE111" s="6" t="str">
        <f t="shared" si="14"/>
        <v/>
      </c>
      <c r="AF111" s="7"/>
      <c r="AG111" s="6"/>
      <c r="AH111" s="6"/>
      <c r="AI111" s="36" t="str">
        <f t="shared" si="15"/>
        <v/>
      </c>
      <c r="AJ111" s="6"/>
      <c r="AK111" s="5"/>
      <c r="AL111" s="32" t="str">
        <f t="shared" si="16"/>
        <v/>
      </c>
      <c r="AM111" s="7"/>
      <c r="AN111" s="5"/>
      <c r="AO111" s="13"/>
    </row>
    <row r="112" spans="2:41" ht="18.75" customHeight="1">
      <c r="L112" s="6"/>
      <c r="M112" s="36" t="str">
        <f t="shared" si="22"/>
        <v/>
      </c>
      <c r="N112" s="36"/>
      <c r="O112" s="6" t="str">
        <f t="shared" si="17"/>
        <v/>
      </c>
      <c r="P112" s="6"/>
      <c r="Q112" s="6"/>
      <c r="R112" s="36" t="str">
        <f t="shared" si="18"/>
        <v/>
      </c>
      <c r="S112" s="36"/>
      <c r="T112" s="6"/>
      <c r="U112" s="36" t="str">
        <f t="shared" si="19"/>
        <v/>
      </c>
      <c r="V112" s="6"/>
      <c r="W112" s="6"/>
      <c r="X112" s="36" t="str">
        <f t="shared" si="20"/>
        <v/>
      </c>
      <c r="Y112" s="6"/>
      <c r="Z112" s="32" t="str">
        <f t="shared" si="13"/>
        <v/>
      </c>
      <c r="AA112" s="36"/>
      <c r="AB112" s="6" t="str">
        <f t="shared" si="21"/>
        <v/>
      </c>
      <c r="AC112" s="6"/>
      <c r="AD112" s="36"/>
      <c r="AE112" s="6" t="str">
        <f t="shared" si="14"/>
        <v/>
      </c>
      <c r="AF112" s="7"/>
      <c r="AG112" s="6"/>
      <c r="AH112" s="6"/>
      <c r="AI112" s="36" t="str">
        <f t="shared" si="15"/>
        <v/>
      </c>
      <c r="AJ112" s="6"/>
      <c r="AK112" s="5"/>
      <c r="AL112" s="32" t="str">
        <f t="shared" si="16"/>
        <v/>
      </c>
      <c r="AM112" s="7"/>
      <c r="AN112" s="5"/>
    </row>
    <row r="113" spans="12:40" ht="18.75" customHeight="1">
      <c r="L113" s="6"/>
      <c r="M113" s="36" t="str">
        <f t="shared" si="22"/>
        <v/>
      </c>
      <c r="N113" s="36"/>
      <c r="O113" s="6" t="str">
        <f t="shared" si="17"/>
        <v/>
      </c>
      <c r="P113" s="6"/>
      <c r="Q113" s="6"/>
      <c r="R113" s="36" t="str">
        <f t="shared" si="18"/>
        <v/>
      </c>
      <c r="S113" s="36"/>
      <c r="T113" s="6"/>
      <c r="U113" s="36" t="str">
        <f t="shared" si="19"/>
        <v/>
      </c>
      <c r="V113" s="6"/>
      <c r="W113" s="6"/>
      <c r="X113" s="36" t="str">
        <f t="shared" si="20"/>
        <v/>
      </c>
      <c r="Y113" s="6"/>
      <c r="Z113" s="32" t="str">
        <f t="shared" si="13"/>
        <v/>
      </c>
      <c r="AA113" s="36"/>
      <c r="AB113" s="6" t="str">
        <f t="shared" si="21"/>
        <v/>
      </c>
      <c r="AC113" s="7"/>
      <c r="AD113" s="36"/>
      <c r="AE113" s="6" t="str">
        <f t="shared" si="14"/>
        <v/>
      </c>
      <c r="AF113" s="7"/>
      <c r="AG113" s="6"/>
      <c r="AH113" s="6"/>
      <c r="AI113" s="36" t="str">
        <f t="shared" si="15"/>
        <v/>
      </c>
      <c r="AJ113" s="6"/>
      <c r="AK113" s="5"/>
      <c r="AL113" s="32" t="str">
        <f t="shared" si="16"/>
        <v/>
      </c>
      <c r="AM113" s="7"/>
      <c r="AN113" s="5"/>
    </row>
    <row r="114" spans="12:40" ht="18.75" customHeight="1">
      <c r="L114" s="6"/>
      <c r="M114" s="36" t="str">
        <f t="shared" si="22"/>
        <v/>
      </c>
      <c r="N114" s="36"/>
      <c r="O114" s="6" t="str">
        <f t="shared" si="17"/>
        <v/>
      </c>
      <c r="P114" s="6"/>
      <c r="Q114" s="6"/>
      <c r="R114" s="36" t="str">
        <f t="shared" si="18"/>
        <v/>
      </c>
      <c r="S114" s="36"/>
      <c r="T114" s="6"/>
      <c r="U114" s="36" t="str">
        <f t="shared" si="19"/>
        <v/>
      </c>
      <c r="V114" s="6"/>
      <c r="W114" s="6"/>
      <c r="X114" s="36" t="str">
        <f t="shared" si="20"/>
        <v/>
      </c>
      <c r="Y114" s="6"/>
      <c r="Z114" s="32" t="str">
        <f t="shared" si="13"/>
        <v/>
      </c>
      <c r="AA114" s="36"/>
      <c r="AB114" s="6" t="str">
        <f t="shared" si="21"/>
        <v/>
      </c>
      <c r="AC114" s="7"/>
      <c r="AD114" s="36"/>
      <c r="AE114" s="6" t="str">
        <f t="shared" si="14"/>
        <v/>
      </c>
      <c r="AF114" s="7"/>
      <c r="AG114" s="6"/>
      <c r="AH114" s="6"/>
      <c r="AI114" s="36" t="str">
        <f t="shared" si="15"/>
        <v/>
      </c>
      <c r="AJ114" s="6"/>
      <c r="AK114" s="5"/>
      <c r="AL114" s="32" t="str">
        <f t="shared" si="16"/>
        <v/>
      </c>
      <c r="AM114" s="7"/>
      <c r="AN114" s="5"/>
    </row>
    <row r="115" spans="12:40" ht="18.75" customHeight="1">
      <c r="L115" s="6"/>
      <c r="M115" s="36" t="str">
        <f t="shared" si="22"/>
        <v/>
      </c>
      <c r="N115" s="36"/>
      <c r="O115" s="6" t="str">
        <f t="shared" si="17"/>
        <v/>
      </c>
      <c r="P115" s="6"/>
      <c r="Q115" s="6"/>
      <c r="R115" s="36" t="str">
        <f t="shared" si="18"/>
        <v/>
      </c>
      <c r="S115" s="36"/>
      <c r="T115" s="6"/>
      <c r="U115" s="36" t="str">
        <f t="shared" si="19"/>
        <v/>
      </c>
      <c r="V115" s="6"/>
      <c r="W115" s="6"/>
      <c r="X115" s="36" t="str">
        <f t="shared" si="20"/>
        <v/>
      </c>
      <c r="Y115" s="6"/>
      <c r="Z115" s="32" t="str">
        <f t="shared" si="13"/>
        <v/>
      </c>
      <c r="AA115" s="36"/>
      <c r="AB115" s="6" t="str">
        <f t="shared" si="21"/>
        <v/>
      </c>
      <c r="AC115" s="7"/>
      <c r="AD115" s="36"/>
      <c r="AE115" s="6" t="str">
        <f t="shared" si="14"/>
        <v/>
      </c>
      <c r="AF115" s="7"/>
      <c r="AG115" s="6"/>
      <c r="AH115" s="6"/>
      <c r="AI115" s="36" t="str">
        <f t="shared" si="15"/>
        <v/>
      </c>
      <c r="AJ115" s="6"/>
      <c r="AK115" s="5"/>
      <c r="AL115" s="32" t="str">
        <f t="shared" si="16"/>
        <v/>
      </c>
      <c r="AM115" s="7"/>
      <c r="AN115" s="5"/>
    </row>
    <row r="116" spans="12:40" ht="18.75" customHeight="1">
      <c r="L116" s="6"/>
      <c r="M116" s="36" t="str">
        <f t="shared" si="22"/>
        <v/>
      </c>
      <c r="N116" s="36"/>
      <c r="O116" s="6" t="str">
        <f t="shared" si="17"/>
        <v/>
      </c>
      <c r="P116" s="6"/>
      <c r="Q116" s="6"/>
      <c r="R116" s="36" t="str">
        <f t="shared" si="18"/>
        <v/>
      </c>
      <c r="S116" s="36"/>
      <c r="T116" s="6"/>
      <c r="U116" s="36" t="str">
        <f t="shared" si="19"/>
        <v/>
      </c>
      <c r="V116" s="6"/>
      <c r="W116" s="6"/>
      <c r="X116" s="36" t="str">
        <f t="shared" si="20"/>
        <v/>
      </c>
      <c r="Y116" s="6"/>
      <c r="Z116" s="32" t="str">
        <f t="shared" si="13"/>
        <v/>
      </c>
      <c r="AA116" s="36"/>
      <c r="AB116" s="6" t="str">
        <f t="shared" si="21"/>
        <v/>
      </c>
      <c r="AC116" s="6"/>
      <c r="AD116" s="36"/>
      <c r="AE116" s="6" t="str">
        <f t="shared" si="14"/>
        <v/>
      </c>
      <c r="AF116" s="6"/>
      <c r="AG116" s="6"/>
      <c r="AH116" s="6"/>
      <c r="AI116" s="36" t="str">
        <f t="shared" si="15"/>
        <v/>
      </c>
      <c r="AJ116" s="6"/>
      <c r="AK116" s="5"/>
      <c r="AL116" s="32" t="str">
        <f t="shared" si="16"/>
        <v/>
      </c>
      <c r="AM116" s="5"/>
      <c r="AN116" s="5"/>
    </row>
    <row r="117" spans="12:40" ht="18.75" customHeight="1">
      <c r="L117" s="6"/>
      <c r="M117" s="36" t="str">
        <f t="shared" si="22"/>
        <v/>
      </c>
      <c r="N117" s="36"/>
      <c r="O117" s="6" t="str">
        <f t="shared" si="17"/>
        <v/>
      </c>
      <c r="P117" s="6"/>
      <c r="Q117" s="6"/>
      <c r="R117" s="36" t="str">
        <f t="shared" si="18"/>
        <v/>
      </c>
      <c r="S117" s="36"/>
      <c r="T117" s="6"/>
      <c r="U117" s="36" t="str">
        <f t="shared" si="19"/>
        <v/>
      </c>
      <c r="V117" s="6"/>
      <c r="W117" s="6"/>
      <c r="X117" s="36" t="str">
        <f t="shared" si="20"/>
        <v/>
      </c>
      <c r="Y117" s="6"/>
      <c r="Z117" s="32" t="str">
        <f t="shared" si="13"/>
        <v/>
      </c>
      <c r="AA117" s="36"/>
      <c r="AB117" s="6" t="str">
        <f t="shared" si="21"/>
        <v/>
      </c>
      <c r="AC117" s="6"/>
      <c r="AD117" s="36"/>
      <c r="AE117" s="6" t="str">
        <f t="shared" si="14"/>
        <v/>
      </c>
      <c r="AF117" s="6"/>
      <c r="AG117" s="6"/>
      <c r="AH117" s="6"/>
      <c r="AI117" s="36" t="str">
        <f t="shared" si="15"/>
        <v/>
      </c>
      <c r="AJ117" s="6"/>
      <c r="AK117" s="5"/>
      <c r="AL117" s="32" t="str">
        <f t="shared" si="16"/>
        <v/>
      </c>
      <c r="AM117" s="5"/>
      <c r="AN117" s="5"/>
    </row>
    <row r="118" spans="12:40" ht="18.75" customHeight="1">
      <c r="L118" s="6"/>
      <c r="M118" s="36" t="str">
        <f t="shared" si="22"/>
        <v/>
      </c>
      <c r="N118" s="36"/>
      <c r="O118" s="6" t="str">
        <f t="shared" si="17"/>
        <v/>
      </c>
      <c r="P118" s="6"/>
      <c r="Q118" s="6"/>
      <c r="R118" s="36" t="str">
        <f t="shared" si="18"/>
        <v/>
      </c>
      <c r="S118" s="36"/>
      <c r="T118" s="6"/>
      <c r="U118" s="36" t="str">
        <f t="shared" si="19"/>
        <v/>
      </c>
      <c r="V118" s="6"/>
      <c r="W118" s="6"/>
      <c r="X118" s="36" t="str">
        <f t="shared" si="20"/>
        <v/>
      </c>
      <c r="Y118" s="6"/>
      <c r="Z118" s="32" t="str">
        <f t="shared" si="13"/>
        <v/>
      </c>
      <c r="AA118" s="36"/>
      <c r="AB118" s="6" t="str">
        <f t="shared" si="21"/>
        <v/>
      </c>
      <c r="AC118" s="6"/>
      <c r="AD118" s="36"/>
      <c r="AE118" s="6" t="str">
        <f t="shared" si="14"/>
        <v/>
      </c>
      <c r="AF118" s="6"/>
      <c r="AG118" s="6"/>
      <c r="AH118" s="6"/>
      <c r="AI118" s="36" t="str">
        <f t="shared" si="15"/>
        <v/>
      </c>
      <c r="AJ118" s="6"/>
      <c r="AK118" s="5"/>
      <c r="AL118" s="32" t="str">
        <f t="shared" si="16"/>
        <v/>
      </c>
      <c r="AM118" s="5"/>
      <c r="AN118" s="5"/>
    </row>
    <row r="119" spans="12:40" ht="18.75" customHeight="1">
      <c r="L119" s="6"/>
      <c r="M119" s="36" t="str">
        <f t="shared" si="22"/>
        <v/>
      </c>
      <c r="N119" s="36"/>
      <c r="O119" s="6" t="str">
        <f t="shared" si="17"/>
        <v/>
      </c>
      <c r="P119" s="6"/>
      <c r="Q119" s="6"/>
      <c r="R119" s="36" t="str">
        <f t="shared" si="18"/>
        <v/>
      </c>
      <c r="S119" s="36"/>
      <c r="T119" s="6"/>
      <c r="U119" s="36" t="str">
        <f t="shared" si="19"/>
        <v/>
      </c>
      <c r="V119" s="6"/>
      <c r="W119" s="6"/>
      <c r="X119" s="36" t="str">
        <f t="shared" si="20"/>
        <v/>
      </c>
      <c r="Y119" s="6"/>
      <c r="Z119" s="32" t="str">
        <f t="shared" si="13"/>
        <v/>
      </c>
      <c r="AA119" s="36"/>
      <c r="AB119" s="6" t="str">
        <f t="shared" si="21"/>
        <v/>
      </c>
      <c r="AC119" s="7"/>
      <c r="AD119" s="36"/>
      <c r="AE119" s="6" t="str">
        <f t="shared" si="14"/>
        <v/>
      </c>
      <c r="AF119" s="7"/>
      <c r="AG119" s="6"/>
      <c r="AH119" s="6"/>
      <c r="AI119" s="36" t="str">
        <f t="shared" si="15"/>
        <v/>
      </c>
      <c r="AJ119" s="6"/>
      <c r="AK119" s="5"/>
      <c r="AL119" s="32" t="str">
        <f t="shared" si="16"/>
        <v/>
      </c>
      <c r="AM119" s="7"/>
      <c r="AN119" s="5"/>
    </row>
    <row r="120" spans="12:40" ht="18.75" customHeight="1">
      <c r="L120" s="6"/>
      <c r="M120" s="36" t="str">
        <f t="shared" si="22"/>
        <v/>
      </c>
      <c r="N120" s="36"/>
      <c r="O120" s="6" t="str">
        <f t="shared" si="17"/>
        <v/>
      </c>
      <c r="P120" s="6"/>
      <c r="Q120" s="6"/>
      <c r="R120" s="36" t="str">
        <f t="shared" si="18"/>
        <v/>
      </c>
      <c r="S120" s="36"/>
      <c r="T120" s="6"/>
      <c r="U120" s="36" t="str">
        <f t="shared" si="19"/>
        <v/>
      </c>
      <c r="V120" s="6"/>
      <c r="W120" s="6"/>
      <c r="X120" s="36" t="str">
        <f t="shared" si="20"/>
        <v/>
      </c>
      <c r="Y120" s="6"/>
      <c r="Z120" s="32" t="str">
        <f t="shared" si="13"/>
        <v/>
      </c>
      <c r="AA120" s="36"/>
      <c r="AB120" s="6" t="str">
        <f t="shared" si="21"/>
        <v/>
      </c>
      <c r="AC120" s="7"/>
      <c r="AD120" s="36"/>
      <c r="AE120" s="6" t="str">
        <f t="shared" si="14"/>
        <v/>
      </c>
      <c r="AF120" s="7"/>
      <c r="AG120" s="6"/>
      <c r="AH120" s="6"/>
      <c r="AI120" s="36" t="str">
        <f t="shared" si="15"/>
        <v/>
      </c>
      <c r="AJ120" s="6"/>
      <c r="AK120" s="5"/>
      <c r="AL120" s="32" t="str">
        <f t="shared" si="16"/>
        <v/>
      </c>
      <c r="AM120" s="7"/>
      <c r="AN120" s="5"/>
    </row>
    <row r="121" spans="12:40" ht="18.75" customHeight="1">
      <c r="L121" s="6"/>
      <c r="M121" s="36" t="str">
        <f t="shared" si="22"/>
        <v/>
      </c>
      <c r="N121" s="36"/>
      <c r="O121" s="6" t="str">
        <f t="shared" si="17"/>
        <v/>
      </c>
      <c r="P121" s="6"/>
      <c r="Q121" s="6"/>
      <c r="R121" s="36" t="str">
        <f t="shared" si="18"/>
        <v/>
      </c>
      <c r="S121" s="36"/>
      <c r="T121" s="6"/>
      <c r="U121" s="36" t="str">
        <f t="shared" si="19"/>
        <v/>
      </c>
      <c r="V121" s="6"/>
      <c r="W121" s="6"/>
      <c r="X121" s="36" t="str">
        <f t="shared" si="20"/>
        <v/>
      </c>
      <c r="Y121" s="6"/>
      <c r="Z121" s="32" t="str">
        <f t="shared" si="13"/>
        <v/>
      </c>
      <c r="AA121" s="36"/>
      <c r="AB121" s="6" t="str">
        <f t="shared" si="21"/>
        <v/>
      </c>
      <c r="AC121" s="7"/>
      <c r="AD121" s="36"/>
      <c r="AE121" s="6" t="str">
        <f t="shared" si="14"/>
        <v/>
      </c>
      <c r="AF121" s="7"/>
      <c r="AG121" s="6"/>
      <c r="AH121" s="6"/>
      <c r="AI121" s="36" t="str">
        <f t="shared" si="15"/>
        <v/>
      </c>
      <c r="AJ121" s="6"/>
      <c r="AK121" s="5"/>
      <c r="AL121" s="32" t="str">
        <f t="shared" si="16"/>
        <v/>
      </c>
      <c r="AM121" s="7"/>
      <c r="AN121" s="5"/>
    </row>
    <row r="122" spans="12:40" ht="18.75" customHeight="1">
      <c r="L122" s="6"/>
      <c r="M122" s="36" t="str">
        <f t="shared" si="22"/>
        <v/>
      </c>
      <c r="N122" s="36"/>
      <c r="O122" s="6" t="str">
        <f t="shared" si="17"/>
        <v/>
      </c>
      <c r="P122" s="6"/>
      <c r="Q122" s="6"/>
      <c r="R122" s="36" t="str">
        <f t="shared" si="18"/>
        <v/>
      </c>
      <c r="S122" s="36"/>
      <c r="T122" s="6"/>
      <c r="U122" s="36" t="str">
        <f t="shared" si="19"/>
        <v/>
      </c>
      <c r="V122" s="6"/>
      <c r="W122" s="6"/>
      <c r="X122" s="36" t="str">
        <f t="shared" si="20"/>
        <v/>
      </c>
      <c r="Y122" s="6"/>
      <c r="Z122" s="32" t="str">
        <f t="shared" si="13"/>
        <v/>
      </c>
      <c r="AA122" s="36"/>
      <c r="AB122" s="6" t="str">
        <f t="shared" si="21"/>
        <v/>
      </c>
      <c r="AC122" s="6"/>
      <c r="AD122" s="36"/>
      <c r="AE122" s="6" t="str">
        <f t="shared" si="14"/>
        <v/>
      </c>
      <c r="AF122" s="7"/>
      <c r="AG122" s="6"/>
      <c r="AH122" s="6"/>
      <c r="AI122" s="36" t="str">
        <f t="shared" si="15"/>
        <v/>
      </c>
      <c r="AJ122" s="6"/>
      <c r="AK122" s="5"/>
      <c r="AL122" s="32" t="str">
        <f t="shared" si="16"/>
        <v/>
      </c>
      <c r="AM122" s="7"/>
      <c r="AN122" s="5"/>
    </row>
    <row r="123" spans="12:40" ht="18.75" customHeight="1">
      <c r="L123" s="6"/>
      <c r="M123" s="36" t="str">
        <f t="shared" si="22"/>
        <v/>
      </c>
      <c r="N123" s="36"/>
      <c r="O123" s="6" t="str">
        <f t="shared" si="17"/>
        <v/>
      </c>
      <c r="P123" s="6"/>
      <c r="Q123" s="6"/>
      <c r="R123" s="36" t="str">
        <f t="shared" si="18"/>
        <v/>
      </c>
      <c r="S123" s="36"/>
      <c r="T123" s="6"/>
      <c r="U123" s="36" t="str">
        <f t="shared" si="19"/>
        <v/>
      </c>
      <c r="V123" s="6"/>
      <c r="W123" s="6"/>
      <c r="X123" s="36" t="str">
        <f t="shared" si="20"/>
        <v/>
      </c>
      <c r="Y123" s="6"/>
      <c r="Z123" s="32" t="str">
        <f t="shared" si="13"/>
        <v/>
      </c>
      <c r="AA123" s="36"/>
      <c r="AB123" s="6" t="str">
        <f t="shared" si="21"/>
        <v/>
      </c>
      <c r="AC123" s="6"/>
      <c r="AD123" s="36"/>
      <c r="AE123" s="6" t="str">
        <f t="shared" si="14"/>
        <v/>
      </c>
      <c r="AF123" s="7"/>
      <c r="AG123" s="6"/>
      <c r="AH123" s="6"/>
      <c r="AI123" s="36" t="str">
        <f t="shared" si="15"/>
        <v/>
      </c>
      <c r="AJ123" s="6"/>
      <c r="AK123" s="5"/>
      <c r="AL123" s="32" t="str">
        <f t="shared" si="16"/>
        <v/>
      </c>
      <c r="AM123" s="7"/>
      <c r="AN123" s="5"/>
    </row>
    <row r="124" spans="12:40" ht="18.75" customHeight="1">
      <c r="L124" s="6"/>
      <c r="M124" s="36" t="str">
        <f t="shared" si="22"/>
        <v/>
      </c>
      <c r="N124" s="36"/>
      <c r="O124" s="6" t="str">
        <f t="shared" si="17"/>
        <v/>
      </c>
      <c r="P124" s="6"/>
      <c r="Q124" s="6"/>
      <c r="R124" s="36" t="str">
        <f t="shared" si="18"/>
        <v/>
      </c>
      <c r="S124" s="36"/>
      <c r="T124" s="6"/>
      <c r="U124" s="36" t="str">
        <f t="shared" si="19"/>
        <v/>
      </c>
      <c r="V124" s="6"/>
      <c r="W124" s="6"/>
      <c r="X124" s="36" t="str">
        <f t="shared" si="20"/>
        <v/>
      </c>
      <c r="Y124" s="6"/>
      <c r="Z124" s="32" t="str">
        <f t="shared" si="13"/>
        <v/>
      </c>
      <c r="AA124" s="36"/>
      <c r="AB124" s="6" t="str">
        <f t="shared" si="21"/>
        <v/>
      </c>
      <c r="AC124" s="6"/>
      <c r="AD124" s="36"/>
      <c r="AE124" s="6" t="str">
        <f t="shared" si="14"/>
        <v/>
      </c>
      <c r="AF124" s="7"/>
      <c r="AG124" s="6"/>
      <c r="AH124" s="6"/>
      <c r="AI124" s="36" t="str">
        <f t="shared" si="15"/>
        <v/>
      </c>
      <c r="AJ124" s="6"/>
      <c r="AK124" s="5"/>
      <c r="AL124" s="32" t="str">
        <f t="shared" si="16"/>
        <v/>
      </c>
      <c r="AM124" s="7"/>
      <c r="AN124" s="5"/>
    </row>
    <row r="125" spans="12:40" ht="18.75" customHeight="1">
      <c r="L125" s="6"/>
      <c r="M125" s="36" t="str">
        <f t="shared" si="22"/>
        <v/>
      </c>
      <c r="N125" s="36"/>
      <c r="O125" s="6" t="str">
        <f t="shared" si="17"/>
        <v/>
      </c>
      <c r="P125" s="6"/>
      <c r="Q125" s="6"/>
      <c r="R125" s="36" t="str">
        <f t="shared" si="18"/>
        <v/>
      </c>
      <c r="S125" s="36"/>
      <c r="T125" s="6"/>
      <c r="U125" s="36" t="str">
        <f t="shared" si="19"/>
        <v/>
      </c>
      <c r="V125" s="6"/>
      <c r="W125" s="6"/>
      <c r="X125" s="36" t="str">
        <f t="shared" si="20"/>
        <v/>
      </c>
      <c r="Y125" s="6"/>
      <c r="Z125" s="32" t="str">
        <f t="shared" si="13"/>
        <v/>
      </c>
      <c r="AA125" s="36"/>
      <c r="AB125" s="6" t="str">
        <f t="shared" si="21"/>
        <v/>
      </c>
      <c r="AC125" s="7"/>
      <c r="AD125" s="36"/>
      <c r="AE125" s="6" t="str">
        <f t="shared" si="14"/>
        <v/>
      </c>
      <c r="AF125" s="7"/>
      <c r="AG125" s="6"/>
      <c r="AH125" s="6"/>
      <c r="AI125" s="36" t="str">
        <f t="shared" si="15"/>
        <v/>
      </c>
      <c r="AJ125" s="6"/>
      <c r="AK125" s="5"/>
      <c r="AL125" s="32" t="str">
        <f t="shared" si="16"/>
        <v/>
      </c>
      <c r="AM125" s="7"/>
      <c r="AN125" s="5"/>
    </row>
    <row r="126" spans="12:40" ht="18.75" customHeight="1">
      <c r="L126" s="6"/>
      <c r="M126" s="36" t="str">
        <f t="shared" si="22"/>
        <v/>
      </c>
      <c r="N126" s="36"/>
      <c r="O126" s="6" t="str">
        <f t="shared" si="17"/>
        <v/>
      </c>
      <c r="P126" s="6"/>
      <c r="Q126" s="6"/>
      <c r="R126" s="36" t="str">
        <f t="shared" si="18"/>
        <v/>
      </c>
      <c r="S126" s="36"/>
      <c r="T126" s="6"/>
      <c r="U126" s="36" t="str">
        <f t="shared" si="19"/>
        <v/>
      </c>
      <c r="V126" s="6"/>
      <c r="W126" s="6"/>
      <c r="X126" s="36" t="str">
        <f t="shared" si="20"/>
        <v/>
      </c>
      <c r="Y126" s="6"/>
      <c r="Z126" s="32" t="str">
        <f t="shared" si="13"/>
        <v/>
      </c>
      <c r="AA126" s="36"/>
      <c r="AB126" s="6" t="str">
        <f t="shared" si="21"/>
        <v/>
      </c>
      <c r="AC126" s="7"/>
      <c r="AD126" s="36"/>
      <c r="AE126" s="6" t="str">
        <f t="shared" si="14"/>
        <v/>
      </c>
      <c r="AF126" s="7"/>
      <c r="AG126" s="6"/>
      <c r="AH126" s="6"/>
      <c r="AI126" s="36" t="str">
        <f t="shared" si="15"/>
        <v/>
      </c>
      <c r="AJ126" s="6"/>
      <c r="AK126" s="5"/>
      <c r="AL126" s="32" t="str">
        <f t="shared" si="16"/>
        <v/>
      </c>
      <c r="AM126" s="7"/>
      <c r="AN126" s="5"/>
    </row>
    <row r="127" spans="12:40" ht="18.75" customHeight="1">
      <c r="L127" s="6"/>
      <c r="M127" s="36" t="str">
        <f t="shared" si="22"/>
        <v/>
      </c>
      <c r="N127" s="36"/>
      <c r="O127" s="6" t="str">
        <f t="shared" si="17"/>
        <v/>
      </c>
      <c r="P127" s="6"/>
      <c r="Q127" s="6"/>
      <c r="R127" s="36" t="str">
        <f t="shared" si="18"/>
        <v/>
      </c>
      <c r="S127" s="36"/>
      <c r="T127" s="6"/>
      <c r="U127" s="36" t="str">
        <f t="shared" si="19"/>
        <v/>
      </c>
      <c r="V127" s="6"/>
      <c r="W127" s="6"/>
      <c r="X127" s="36" t="str">
        <f t="shared" si="20"/>
        <v/>
      </c>
      <c r="Y127" s="6"/>
      <c r="Z127" s="32" t="str">
        <f t="shared" si="13"/>
        <v/>
      </c>
      <c r="AA127" s="36"/>
      <c r="AB127" s="6" t="str">
        <f t="shared" si="21"/>
        <v/>
      </c>
      <c r="AC127" s="7"/>
      <c r="AD127" s="36"/>
      <c r="AE127" s="6" t="str">
        <f t="shared" si="14"/>
        <v/>
      </c>
      <c r="AF127" s="7"/>
      <c r="AG127" s="6"/>
      <c r="AH127" s="6"/>
      <c r="AI127" s="36" t="str">
        <f t="shared" si="15"/>
        <v/>
      </c>
      <c r="AJ127" s="6"/>
      <c r="AK127" s="5"/>
      <c r="AL127" s="32" t="str">
        <f t="shared" si="16"/>
        <v/>
      </c>
      <c r="AM127" s="7"/>
      <c r="AN127" s="5"/>
    </row>
    <row r="128" spans="12:40" ht="18.75" customHeight="1">
      <c r="L128" s="6"/>
      <c r="M128" s="36" t="str">
        <f t="shared" si="22"/>
        <v/>
      </c>
      <c r="N128" s="36"/>
      <c r="O128" s="6" t="str">
        <f t="shared" si="17"/>
        <v/>
      </c>
      <c r="P128" s="6"/>
      <c r="Q128" s="6"/>
      <c r="R128" s="36" t="str">
        <f t="shared" si="18"/>
        <v/>
      </c>
      <c r="S128" s="36"/>
      <c r="T128" s="6"/>
      <c r="U128" s="36" t="str">
        <f t="shared" si="19"/>
        <v/>
      </c>
      <c r="V128" s="6"/>
      <c r="W128" s="6"/>
      <c r="X128" s="36" t="str">
        <f t="shared" si="20"/>
        <v/>
      </c>
      <c r="Y128" s="6"/>
      <c r="Z128" s="32" t="str">
        <f t="shared" si="13"/>
        <v/>
      </c>
      <c r="AA128" s="36"/>
      <c r="AB128" s="6" t="str">
        <f t="shared" si="21"/>
        <v/>
      </c>
      <c r="AC128" s="6"/>
      <c r="AD128" s="36"/>
      <c r="AE128" s="6" t="str">
        <f t="shared" si="14"/>
        <v/>
      </c>
      <c r="AF128" s="7"/>
      <c r="AG128" s="6"/>
      <c r="AH128" s="6"/>
      <c r="AI128" s="36" t="str">
        <f t="shared" si="15"/>
        <v/>
      </c>
      <c r="AJ128" s="6"/>
      <c r="AK128" s="5"/>
      <c r="AL128" s="32" t="str">
        <f t="shared" si="16"/>
        <v/>
      </c>
      <c r="AM128" s="7"/>
      <c r="AN128" s="5"/>
    </row>
    <row r="129" spans="12:40" ht="18.75" customHeight="1">
      <c r="L129" s="6"/>
      <c r="M129" s="36" t="str">
        <f t="shared" si="22"/>
        <v/>
      </c>
      <c r="N129" s="36"/>
      <c r="O129" s="6" t="str">
        <f t="shared" si="17"/>
        <v/>
      </c>
      <c r="P129" s="6"/>
      <c r="Q129" s="6"/>
      <c r="R129" s="36" t="str">
        <f t="shared" si="18"/>
        <v/>
      </c>
      <c r="S129" s="36"/>
      <c r="T129" s="6"/>
      <c r="U129" s="36" t="str">
        <f t="shared" si="19"/>
        <v/>
      </c>
      <c r="V129" s="6"/>
      <c r="W129" s="6"/>
      <c r="X129" s="36" t="str">
        <f t="shared" si="20"/>
        <v/>
      </c>
      <c r="Y129" s="6"/>
      <c r="Z129" s="32" t="str">
        <f t="shared" si="13"/>
        <v/>
      </c>
      <c r="AA129" s="36"/>
      <c r="AB129" s="6" t="str">
        <f t="shared" si="21"/>
        <v/>
      </c>
      <c r="AC129" s="6"/>
      <c r="AD129" s="36"/>
      <c r="AE129" s="6" t="str">
        <f t="shared" si="14"/>
        <v/>
      </c>
      <c r="AF129" s="7"/>
      <c r="AG129" s="6"/>
      <c r="AH129" s="6"/>
      <c r="AI129" s="36" t="str">
        <f t="shared" si="15"/>
        <v/>
      </c>
      <c r="AJ129" s="6"/>
      <c r="AK129" s="5"/>
      <c r="AL129" s="32" t="str">
        <f t="shared" si="16"/>
        <v/>
      </c>
      <c r="AM129" s="7"/>
      <c r="AN129" s="5"/>
    </row>
    <row r="130" spans="12:40" ht="18.75" customHeight="1">
      <c r="L130" s="6"/>
      <c r="M130" s="36" t="str">
        <f t="shared" si="22"/>
        <v/>
      </c>
      <c r="N130" s="36"/>
      <c r="O130" s="6" t="str">
        <f t="shared" si="17"/>
        <v/>
      </c>
      <c r="P130" s="6"/>
      <c r="Q130" s="6"/>
      <c r="R130" s="36" t="str">
        <f t="shared" si="18"/>
        <v/>
      </c>
      <c r="S130" s="36"/>
      <c r="T130" s="6"/>
      <c r="U130" s="36" t="str">
        <f t="shared" si="19"/>
        <v/>
      </c>
      <c r="V130" s="6"/>
      <c r="W130" s="6"/>
      <c r="X130" s="36" t="str">
        <f t="shared" si="20"/>
        <v/>
      </c>
      <c r="Y130" s="6"/>
      <c r="Z130" s="32" t="str">
        <f t="shared" si="13"/>
        <v/>
      </c>
      <c r="AA130" s="36"/>
      <c r="AB130" s="6" t="str">
        <f t="shared" si="21"/>
        <v/>
      </c>
      <c r="AC130" s="6"/>
      <c r="AD130" s="36"/>
      <c r="AE130" s="6" t="str">
        <f t="shared" si="14"/>
        <v/>
      </c>
      <c r="AF130" s="7"/>
      <c r="AG130" s="6"/>
      <c r="AH130" s="6"/>
      <c r="AI130" s="36" t="str">
        <f t="shared" si="15"/>
        <v/>
      </c>
      <c r="AJ130" s="6"/>
      <c r="AK130" s="5"/>
      <c r="AL130" s="32" t="str">
        <f t="shared" si="16"/>
        <v/>
      </c>
      <c r="AM130" s="7"/>
      <c r="AN130" s="5"/>
    </row>
    <row r="131" spans="12:40" ht="18.75" customHeight="1">
      <c r="L131" s="6"/>
      <c r="M131" s="36" t="str">
        <f t="shared" si="22"/>
        <v/>
      </c>
      <c r="N131" s="36"/>
      <c r="O131" s="6" t="str">
        <f t="shared" si="17"/>
        <v/>
      </c>
      <c r="P131" s="6"/>
      <c r="Q131" s="6"/>
      <c r="R131" s="36" t="str">
        <f t="shared" si="18"/>
        <v/>
      </c>
      <c r="S131" s="36"/>
      <c r="T131" s="6"/>
      <c r="U131" s="36" t="str">
        <f t="shared" si="19"/>
        <v/>
      </c>
      <c r="V131" s="6"/>
      <c r="W131" s="6"/>
      <c r="X131" s="36" t="str">
        <f t="shared" si="20"/>
        <v/>
      </c>
      <c r="Y131" s="6"/>
      <c r="Z131" s="32" t="str">
        <f t="shared" si="13"/>
        <v/>
      </c>
      <c r="AA131" s="36"/>
      <c r="AB131" s="6" t="str">
        <f t="shared" si="21"/>
        <v/>
      </c>
      <c r="AC131" s="7"/>
      <c r="AD131" s="36"/>
      <c r="AE131" s="6" t="str">
        <f t="shared" si="14"/>
        <v/>
      </c>
      <c r="AF131" s="6"/>
      <c r="AG131" s="6"/>
      <c r="AH131" s="6"/>
      <c r="AI131" s="36" t="str">
        <f t="shared" si="15"/>
        <v/>
      </c>
      <c r="AJ131" s="6"/>
      <c r="AK131" s="5"/>
      <c r="AL131" s="32" t="str">
        <f t="shared" si="16"/>
        <v/>
      </c>
      <c r="AM131" s="5"/>
      <c r="AN131" s="5"/>
    </row>
    <row r="132" spans="12:40" ht="18.75" customHeight="1">
      <c r="L132" s="6"/>
      <c r="M132" s="36" t="str">
        <f t="shared" si="22"/>
        <v/>
      </c>
      <c r="N132" s="36"/>
      <c r="O132" s="6" t="str">
        <f t="shared" si="17"/>
        <v/>
      </c>
      <c r="P132" s="6"/>
      <c r="Q132" s="6"/>
      <c r="R132" s="36" t="str">
        <f t="shared" si="18"/>
        <v/>
      </c>
      <c r="S132" s="36"/>
      <c r="T132" s="6"/>
      <c r="U132" s="36" t="str">
        <f t="shared" si="19"/>
        <v/>
      </c>
      <c r="V132" s="6"/>
      <c r="W132" s="6"/>
      <c r="X132" s="36" t="str">
        <f t="shared" si="20"/>
        <v/>
      </c>
      <c r="Y132" s="6"/>
      <c r="Z132" s="32" t="str">
        <f t="shared" si="13"/>
        <v/>
      </c>
      <c r="AA132" s="36"/>
      <c r="AB132" s="6" t="str">
        <f t="shared" si="21"/>
        <v/>
      </c>
      <c r="AC132" s="7"/>
      <c r="AD132" s="36"/>
      <c r="AE132" s="6" t="str">
        <f t="shared" si="14"/>
        <v/>
      </c>
      <c r="AF132" s="6"/>
      <c r="AG132" s="6"/>
      <c r="AH132" s="6"/>
      <c r="AI132" s="36" t="str">
        <f t="shared" si="15"/>
        <v/>
      </c>
      <c r="AJ132" s="6"/>
      <c r="AK132" s="5"/>
      <c r="AL132" s="32" t="str">
        <f t="shared" si="16"/>
        <v/>
      </c>
      <c r="AM132" s="5"/>
      <c r="AN132" s="5"/>
    </row>
    <row r="133" spans="12:40" ht="18.75" customHeight="1">
      <c r="L133" s="6"/>
      <c r="M133" s="36" t="str">
        <f t="shared" si="22"/>
        <v/>
      </c>
      <c r="N133" s="36"/>
      <c r="O133" s="6" t="str">
        <f t="shared" si="17"/>
        <v/>
      </c>
      <c r="P133" s="6"/>
      <c r="Q133" s="6"/>
      <c r="R133" s="36" t="str">
        <f t="shared" si="18"/>
        <v/>
      </c>
      <c r="S133" s="36"/>
      <c r="T133" s="6"/>
      <c r="U133" s="36" t="str">
        <f t="shared" si="19"/>
        <v/>
      </c>
      <c r="V133" s="6"/>
      <c r="W133" s="6"/>
      <c r="X133" s="36" t="str">
        <f t="shared" si="20"/>
        <v/>
      </c>
      <c r="Y133" s="6"/>
      <c r="Z133" s="32" t="str">
        <f t="shared" si="13"/>
        <v/>
      </c>
      <c r="AA133" s="36"/>
      <c r="AB133" s="6" t="str">
        <f t="shared" si="21"/>
        <v/>
      </c>
      <c r="AC133" s="7"/>
      <c r="AD133" s="36"/>
      <c r="AE133" s="6" t="str">
        <f t="shared" si="14"/>
        <v/>
      </c>
      <c r="AF133" s="6"/>
      <c r="AG133" s="6"/>
      <c r="AH133" s="6"/>
      <c r="AI133" s="36" t="str">
        <f t="shared" si="15"/>
        <v/>
      </c>
      <c r="AJ133" s="6"/>
      <c r="AK133" s="5"/>
      <c r="AL133" s="32" t="str">
        <f t="shared" si="16"/>
        <v/>
      </c>
      <c r="AM133" s="5"/>
      <c r="AN133" s="5"/>
    </row>
    <row r="134" spans="12:40" ht="18.75" customHeight="1">
      <c r="L134" s="6"/>
      <c r="M134" s="36" t="str">
        <f t="shared" si="22"/>
        <v/>
      </c>
      <c r="N134" s="36"/>
      <c r="O134" s="6" t="str">
        <f t="shared" si="17"/>
        <v/>
      </c>
      <c r="P134" s="6"/>
      <c r="Q134" s="6"/>
      <c r="R134" s="36" t="str">
        <f t="shared" si="18"/>
        <v/>
      </c>
      <c r="S134" s="36"/>
      <c r="T134" s="6"/>
      <c r="U134" s="36" t="str">
        <f t="shared" si="19"/>
        <v/>
      </c>
      <c r="V134" s="6"/>
      <c r="W134" s="6"/>
      <c r="X134" s="36" t="str">
        <f t="shared" si="20"/>
        <v/>
      </c>
      <c r="Y134" s="6"/>
      <c r="Z134" s="32" t="str">
        <f t="shared" si="13"/>
        <v/>
      </c>
      <c r="AA134" s="36"/>
      <c r="AB134" s="6" t="str">
        <f t="shared" si="21"/>
        <v/>
      </c>
      <c r="AC134" s="6"/>
      <c r="AD134" s="36"/>
      <c r="AE134" s="6" t="str">
        <f t="shared" si="14"/>
        <v/>
      </c>
      <c r="AF134" s="7"/>
      <c r="AG134" s="6"/>
      <c r="AH134" s="6"/>
      <c r="AI134" s="36" t="str">
        <f t="shared" si="15"/>
        <v/>
      </c>
      <c r="AJ134" s="6"/>
      <c r="AK134" s="5"/>
      <c r="AL134" s="32" t="str">
        <f t="shared" si="16"/>
        <v/>
      </c>
      <c r="AM134" s="7"/>
      <c r="AN134" s="5"/>
    </row>
    <row r="135" spans="12:40" ht="18.75" customHeight="1">
      <c r="L135" s="6"/>
      <c r="M135" s="36" t="str">
        <f t="shared" si="22"/>
        <v/>
      </c>
      <c r="N135" s="36"/>
      <c r="O135" s="6" t="str">
        <f t="shared" si="17"/>
        <v/>
      </c>
      <c r="P135" s="6"/>
      <c r="Q135" s="6"/>
      <c r="R135" s="36" t="str">
        <f t="shared" si="18"/>
        <v/>
      </c>
      <c r="S135" s="36"/>
      <c r="T135" s="6"/>
      <c r="U135" s="36" t="str">
        <f t="shared" si="19"/>
        <v/>
      </c>
      <c r="V135" s="6"/>
      <c r="W135" s="6"/>
      <c r="X135" s="36" t="str">
        <f t="shared" si="20"/>
        <v/>
      </c>
      <c r="Y135" s="6"/>
      <c r="Z135" s="32" t="str">
        <f t="shared" si="13"/>
        <v/>
      </c>
      <c r="AA135" s="36"/>
      <c r="AB135" s="6" t="str">
        <f t="shared" si="21"/>
        <v/>
      </c>
      <c r="AC135" s="6"/>
      <c r="AD135" s="36"/>
      <c r="AE135" s="6" t="str">
        <f t="shared" si="14"/>
        <v/>
      </c>
      <c r="AF135" s="7"/>
      <c r="AG135" s="6"/>
      <c r="AH135" s="6"/>
      <c r="AI135" s="36" t="str">
        <f t="shared" si="15"/>
        <v/>
      </c>
      <c r="AJ135" s="6"/>
      <c r="AK135" s="5"/>
      <c r="AL135" s="32" t="str">
        <f t="shared" si="16"/>
        <v/>
      </c>
      <c r="AM135" s="7"/>
      <c r="AN135" s="5"/>
    </row>
    <row r="136" spans="12:40" ht="18.75" customHeight="1">
      <c r="L136" s="6"/>
      <c r="M136" s="36" t="str">
        <f t="shared" si="22"/>
        <v/>
      </c>
      <c r="N136" s="36"/>
      <c r="O136" s="6" t="str">
        <f t="shared" si="17"/>
        <v/>
      </c>
      <c r="P136" s="6"/>
      <c r="Q136" s="6"/>
      <c r="R136" s="36" t="str">
        <f t="shared" si="18"/>
        <v/>
      </c>
      <c r="S136" s="36"/>
      <c r="T136" s="6"/>
      <c r="U136" s="36" t="str">
        <f t="shared" si="19"/>
        <v/>
      </c>
      <c r="V136" s="6"/>
      <c r="W136" s="6"/>
      <c r="X136" s="36" t="str">
        <f t="shared" si="20"/>
        <v/>
      </c>
      <c r="Y136" s="6"/>
      <c r="Z136" s="32" t="str">
        <f t="shared" si="13"/>
        <v/>
      </c>
      <c r="AA136" s="36"/>
      <c r="AB136" s="6" t="str">
        <f t="shared" si="21"/>
        <v/>
      </c>
      <c r="AC136" s="6"/>
      <c r="AD136" s="36"/>
      <c r="AE136" s="6" t="str">
        <f t="shared" si="14"/>
        <v/>
      </c>
      <c r="AF136" s="7"/>
      <c r="AG136" s="6"/>
      <c r="AH136" s="6"/>
      <c r="AI136" s="36" t="str">
        <f t="shared" si="15"/>
        <v/>
      </c>
      <c r="AJ136" s="6"/>
      <c r="AK136" s="5"/>
      <c r="AL136" s="32" t="str">
        <f t="shared" si="16"/>
        <v/>
      </c>
      <c r="AM136" s="7"/>
      <c r="AN136" s="5"/>
    </row>
    <row r="137" spans="12:40" ht="18.75" customHeight="1">
      <c r="L137" s="6"/>
      <c r="M137" s="36" t="str">
        <f t="shared" si="22"/>
        <v/>
      </c>
      <c r="N137" s="36"/>
      <c r="O137" s="6" t="str">
        <f t="shared" si="17"/>
        <v/>
      </c>
      <c r="P137" s="6"/>
      <c r="Q137" s="6"/>
      <c r="R137" s="36" t="str">
        <f t="shared" si="18"/>
        <v/>
      </c>
      <c r="S137" s="36"/>
      <c r="T137" s="6"/>
      <c r="U137" s="36" t="str">
        <f t="shared" si="19"/>
        <v/>
      </c>
      <c r="V137" s="6"/>
      <c r="W137" s="6"/>
      <c r="X137" s="36" t="str">
        <f t="shared" si="20"/>
        <v/>
      </c>
      <c r="Y137" s="6"/>
      <c r="Z137" s="32" t="str">
        <f t="shared" si="13"/>
        <v/>
      </c>
      <c r="AA137" s="36"/>
      <c r="AB137" s="6" t="str">
        <f t="shared" si="21"/>
        <v/>
      </c>
      <c r="AC137" s="7"/>
      <c r="AD137" s="36"/>
      <c r="AE137" s="6" t="str">
        <f t="shared" si="14"/>
        <v/>
      </c>
      <c r="AF137" s="7"/>
      <c r="AG137" s="6"/>
      <c r="AH137" s="6"/>
      <c r="AI137" s="36" t="str">
        <f t="shared" si="15"/>
        <v/>
      </c>
      <c r="AJ137" s="6"/>
      <c r="AK137" s="5"/>
      <c r="AL137" s="32" t="str">
        <f t="shared" si="16"/>
        <v/>
      </c>
      <c r="AM137" s="7"/>
      <c r="AN137" s="5"/>
    </row>
    <row r="138" spans="12:40" ht="18.75" customHeight="1">
      <c r="L138" s="6"/>
      <c r="M138" s="36" t="str">
        <f t="shared" si="22"/>
        <v/>
      </c>
      <c r="N138" s="36"/>
      <c r="O138" s="6" t="str">
        <f t="shared" si="17"/>
        <v/>
      </c>
      <c r="P138" s="6"/>
      <c r="Q138" s="6"/>
      <c r="R138" s="36" t="str">
        <f t="shared" si="18"/>
        <v/>
      </c>
      <c r="S138" s="36"/>
      <c r="T138" s="6"/>
      <c r="U138" s="36" t="str">
        <f t="shared" si="19"/>
        <v/>
      </c>
      <c r="V138" s="6"/>
      <c r="W138" s="6"/>
      <c r="X138" s="36" t="str">
        <f t="shared" si="20"/>
        <v/>
      </c>
      <c r="Y138" s="6"/>
      <c r="Z138" s="32" t="str">
        <f t="shared" si="13"/>
        <v/>
      </c>
      <c r="AA138" s="36"/>
      <c r="AB138" s="6" t="str">
        <f t="shared" si="21"/>
        <v/>
      </c>
      <c r="AC138" s="7"/>
      <c r="AD138" s="36"/>
      <c r="AE138" s="6" t="str">
        <f t="shared" si="14"/>
        <v/>
      </c>
      <c r="AF138" s="7"/>
      <c r="AG138" s="6"/>
      <c r="AH138" s="6"/>
      <c r="AI138" s="36" t="str">
        <f t="shared" si="15"/>
        <v/>
      </c>
      <c r="AJ138" s="6"/>
      <c r="AK138" s="5"/>
      <c r="AL138" s="32" t="str">
        <f t="shared" si="16"/>
        <v/>
      </c>
      <c r="AM138" s="7"/>
      <c r="AN138" s="5"/>
    </row>
    <row r="139" spans="12:40" ht="18.75" customHeight="1">
      <c r="L139" s="6"/>
      <c r="M139" s="36" t="str">
        <f t="shared" si="22"/>
        <v/>
      </c>
      <c r="N139" s="36"/>
      <c r="O139" s="6" t="str">
        <f t="shared" si="17"/>
        <v/>
      </c>
      <c r="P139" s="6"/>
      <c r="Q139" s="6"/>
      <c r="R139" s="36" t="str">
        <f t="shared" si="18"/>
        <v/>
      </c>
      <c r="S139" s="36"/>
      <c r="T139" s="6"/>
      <c r="U139" s="36" t="str">
        <f t="shared" si="19"/>
        <v/>
      </c>
      <c r="V139" s="6"/>
      <c r="W139" s="6"/>
      <c r="X139" s="36" t="str">
        <f t="shared" si="20"/>
        <v/>
      </c>
      <c r="Y139" s="6"/>
      <c r="Z139" s="32" t="str">
        <f t="shared" si="13"/>
        <v/>
      </c>
      <c r="AA139" s="36"/>
      <c r="AB139" s="6" t="str">
        <f t="shared" si="21"/>
        <v/>
      </c>
      <c r="AC139" s="7"/>
      <c r="AD139" s="36"/>
      <c r="AE139" s="6" t="str">
        <f t="shared" si="14"/>
        <v/>
      </c>
      <c r="AF139" s="7"/>
      <c r="AG139" s="6"/>
      <c r="AH139" s="6"/>
      <c r="AI139" s="36" t="str">
        <f t="shared" si="15"/>
        <v/>
      </c>
      <c r="AJ139" s="6"/>
      <c r="AK139" s="5"/>
      <c r="AL139" s="32" t="str">
        <f t="shared" si="16"/>
        <v/>
      </c>
      <c r="AM139" s="7"/>
      <c r="AN139" s="5"/>
    </row>
    <row r="140" spans="12:40" ht="18.75" customHeight="1">
      <c r="L140" s="6"/>
      <c r="M140" s="36" t="str">
        <f t="shared" si="22"/>
        <v/>
      </c>
      <c r="N140" s="36"/>
      <c r="O140" s="6" t="str">
        <f t="shared" si="17"/>
        <v/>
      </c>
      <c r="P140" s="6"/>
      <c r="Q140" s="6"/>
      <c r="R140" s="36" t="str">
        <f t="shared" ref="R140:R190" si="23">IF(Q140="","",LEFT(Q140,FIND(" ",SUBSTITUTE(Q140,":"," "))-1))</f>
        <v/>
      </c>
      <c r="S140" s="36"/>
      <c r="T140" s="6"/>
      <c r="U140" s="36" t="str">
        <f t="shared" ref="U140:U190" si="24">IF(T140="","",LEFT(T140,FIND(" ",SUBSTITUTE(T140,":"," "))-1))</f>
        <v/>
      </c>
      <c r="V140" s="6"/>
      <c r="W140" s="6"/>
      <c r="X140" s="36" t="str">
        <f t="shared" ref="X140:X190" si="25">IF(W140="","",LEFT(W140,FIND(" ",SUBSTITUTE(W140,":"," "))-1))</f>
        <v/>
      </c>
      <c r="Y140" s="6"/>
      <c r="Z140" s="32" t="str">
        <f t="shared" ref="Z140:Z190" si="26">IF(Y140="","",LEFT(Y140,FIND(" ",SUBSTITUTE(Y140,":"," "))-1))</f>
        <v/>
      </c>
      <c r="AA140" s="36"/>
      <c r="AB140" s="6" t="str">
        <f t="shared" si="21"/>
        <v/>
      </c>
      <c r="AC140" s="6"/>
      <c r="AD140" s="36"/>
      <c r="AE140" s="6" t="str">
        <f t="shared" ref="AE140:AE190" si="27">IF(AD140="","",LEFT(AD140,FIND(" ",SUBSTITUTE(AD140,":"," "))-1))</f>
        <v/>
      </c>
      <c r="AF140" s="7"/>
      <c r="AG140" s="6"/>
      <c r="AH140" s="6"/>
      <c r="AI140" s="36" t="str">
        <f t="shared" ref="AI140:AI190" si="28">IF(AH140="","",LEFT(AH140,FIND(" ",SUBSTITUTE(AH140,":"," "))-1))</f>
        <v/>
      </c>
      <c r="AJ140" s="6"/>
      <c r="AK140" s="5"/>
      <c r="AL140" s="32" t="str">
        <f t="shared" ref="AL140:AL190" si="29">IF(AK140="","",LEFT(AK140,FIND(" ",SUBSTITUTE(AK140,":"," "))-1))</f>
        <v/>
      </c>
      <c r="AM140" s="7"/>
      <c r="AN140" s="5"/>
    </row>
    <row r="141" spans="12:40" ht="18.75" customHeight="1">
      <c r="L141" s="6"/>
      <c r="M141" s="36" t="str">
        <f t="shared" si="22"/>
        <v/>
      </c>
      <c r="N141" s="36"/>
      <c r="O141" s="6" t="str">
        <f t="shared" ref="O141:O175" si="30">IF(N141="","",LEFT(N141,FIND(" ",SUBSTITUTE(N141,":"," "))-1))</f>
        <v/>
      </c>
      <c r="P141" s="6"/>
      <c r="Q141" s="6"/>
      <c r="R141" s="36" t="str">
        <f t="shared" si="23"/>
        <v/>
      </c>
      <c r="S141" s="36"/>
      <c r="T141" s="6"/>
      <c r="U141" s="36" t="str">
        <f t="shared" si="24"/>
        <v/>
      </c>
      <c r="V141" s="6"/>
      <c r="W141" s="6"/>
      <c r="X141" s="36" t="str">
        <f t="shared" si="25"/>
        <v/>
      </c>
      <c r="Y141" s="6"/>
      <c r="Z141" s="32" t="str">
        <f t="shared" si="26"/>
        <v/>
      </c>
      <c r="AA141" s="36"/>
      <c r="AB141" s="6" t="str">
        <f t="shared" ref="AB141:AB175" si="31">IF(AA141="","",LEFT(AA141,FIND(" ",SUBSTITUTE(AA141,":"," "))-1))</f>
        <v/>
      </c>
      <c r="AC141" s="6"/>
      <c r="AD141" s="36"/>
      <c r="AE141" s="6" t="str">
        <f t="shared" si="27"/>
        <v/>
      </c>
      <c r="AF141" s="7"/>
      <c r="AG141" s="6"/>
      <c r="AH141" s="6"/>
      <c r="AI141" s="36" t="str">
        <f t="shared" si="28"/>
        <v/>
      </c>
      <c r="AJ141" s="6"/>
      <c r="AK141" s="5"/>
      <c r="AL141" s="32" t="str">
        <f t="shared" si="29"/>
        <v/>
      </c>
      <c r="AM141" s="7"/>
      <c r="AN141" s="5"/>
    </row>
    <row r="142" spans="12:40" ht="18.75" customHeight="1">
      <c r="L142" s="6"/>
      <c r="M142" s="36" t="str">
        <f t="shared" ref="M142:M190" si="32">IF(L142="","",LEFT(L142,FIND(" ",SUBSTITUTE(L142,":"," "))-1))</f>
        <v/>
      </c>
      <c r="N142" s="36"/>
      <c r="O142" s="6" t="str">
        <f t="shared" si="30"/>
        <v/>
      </c>
      <c r="P142" s="6"/>
      <c r="Q142" s="6"/>
      <c r="R142" s="36" t="str">
        <f t="shared" si="23"/>
        <v/>
      </c>
      <c r="S142" s="36"/>
      <c r="T142" s="6"/>
      <c r="U142" s="36" t="str">
        <f t="shared" si="24"/>
        <v/>
      </c>
      <c r="V142" s="6"/>
      <c r="W142" s="6"/>
      <c r="X142" s="36" t="str">
        <f t="shared" si="25"/>
        <v/>
      </c>
      <c r="Y142" s="6"/>
      <c r="Z142" s="32" t="str">
        <f t="shared" si="26"/>
        <v/>
      </c>
      <c r="AA142" s="36"/>
      <c r="AB142" s="6" t="str">
        <f t="shared" si="31"/>
        <v/>
      </c>
      <c r="AC142" s="6"/>
      <c r="AD142" s="36"/>
      <c r="AE142" s="6" t="str">
        <f t="shared" si="27"/>
        <v/>
      </c>
      <c r="AF142" s="7"/>
      <c r="AG142" s="6"/>
      <c r="AH142" s="6"/>
      <c r="AI142" s="36" t="str">
        <f t="shared" si="28"/>
        <v/>
      </c>
      <c r="AJ142" s="6"/>
      <c r="AK142" s="5"/>
      <c r="AL142" s="32" t="str">
        <f t="shared" si="29"/>
        <v/>
      </c>
      <c r="AM142" s="7"/>
      <c r="AN142" s="5"/>
    </row>
    <row r="143" spans="12:40" ht="18.75" customHeight="1">
      <c r="L143" s="6"/>
      <c r="M143" s="36" t="str">
        <f t="shared" si="32"/>
        <v/>
      </c>
      <c r="N143" s="36"/>
      <c r="O143" s="6" t="str">
        <f t="shared" si="30"/>
        <v/>
      </c>
      <c r="P143" s="6"/>
      <c r="Q143" s="6"/>
      <c r="R143" s="36" t="str">
        <f t="shared" si="23"/>
        <v/>
      </c>
      <c r="S143" s="36"/>
      <c r="T143" s="6"/>
      <c r="U143" s="36" t="str">
        <f t="shared" si="24"/>
        <v/>
      </c>
      <c r="V143" s="6"/>
      <c r="W143" s="6"/>
      <c r="X143" s="36" t="str">
        <f t="shared" si="25"/>
        <v/>
      </c>
      <c r="Y143" s="6"/>
      <c r="Z143" s="32" t="str">
        <f t="shared" si="26"/>
        <v/>
      </c>
      <c r="AA143" s="36"/>
      <c r="AB143" s="6" t="str">
        <f t="shared" si="31"/>
        <v/>
      </c>
      <c r="AC143" s="7"/>
      <c r="AD143" s="36"/>
      <c r="AE143" s="6" t="str">
        <f t="shared" si="27"/>
        <v/>
      </c>
      <c r="AF143" s="7"/>
      <c r="AG143" s="6"/>
      <c r="AH143" s="6"/>
      <c r="AI143" s="36" t="str">
        <f t="shared" si="28"/>
        <v/>
      </c>
      <c r="AJ143" s="6"/>
      <c r="AK143" s="5"/>
      <c r="AL143" s="32" t="str">
        <f t="shared" si="29"/>
        <v/>
      </c>
      <c r="AM143" s="7"/>
      <c r="AN143" s="5"/>
    </row>
    <row r="144" spans="12:40" ht="18.75" customHeight="1">
      <c r="L144" s="6"/>
      <c r="M144" s="36" t="str">
        <f t="shared" si="32"/>
        <v/>
      </c>
      <c r="N144" s="36"/>
      <c r="O144" s="6" t="str">
        <f t="shared" si="30"/>
        <v/>
      </c>
      <c r="P144" s="6"/>
      <c r="Q144" s="6"/>
      <c r="R144" s="36" t="str">
        <f t="shared" si="23"/>
        <v/>
      </c>
      <c r="S144" s="36"/>
      <c r="T144" s="6"/>
      <c r="U144" s="36" t="str">
        <f t="shared" si="24"/>
        <v/>
      </c>
      <c r="V144" s="6"/>
      <c r="W144" s="6"/>
      <c r="X144" s="36" t="str">
        <f t="shared" si="25"/>
        <v/>
      </c>
      <c r="Y144" s="6"/>
      <c r="Z144" s="32" t="str">
        <f t="shared" si="26"/>
        <v/>
      </c>
      <c r="AA144" s="36"/>
      <c r="AB144" s="6" t="str">
        <f t="shared" si="31"/>
        <v/>
      </c>
      <c r="AC144" s="7"/>
      <c r="AD144" s="36"/>
      <c r="AE144" s="6" t="str">
        <f t="shared" si="27"/>
        <v/>
      </c>
      <c r="AF144" s="7"/>
      <c r="AG144" s="6"/>
      <c r="AH144" s="6"/>
      <c r="AI144" s="36" t="str">
        <f t="shared" si="28"/>
        <v/>
      </c>
      <c r="AJ144" s="6"/>
      <c r="AK144" s="5"/>
      <c r="AL144" s="32" t="str">
        <f t="shared" si="29"/>
        <v/>
      </c>
      <c r="AM144" s="7"/>
      <c r="AN144" s="5"/>
    </row>
    <row r="145" spans="12:40" ht="18.75" customHeight="1">
      <c r="L145" s="6"/>
      <c r="M145" s="36" t="str">
        <f t="shared" si="32"/>
        <v/>
      </c>
      <c r="N145" s="36"/>
      <c r="O145" s="6" t="str">
        <f t="shared" si="30"/>
        <v/>
      </c>
      <c r="P145" s="6"/>
      <c r="Q145" s="6"/>
      <c r="R145" s="36" t="str">
        <f t="shared" si="23"/>
        <v/>
      </c>
      <c r="S145" s="36"/>
      <c r="T145" s="6"/>
      <c r="U145" s="36" t="str">
        <f t="shared" si="24"/>
        <v/>
      </c>
      <c r="V145" s="6"/>
      <c r="W145" s="6"/>
      <c r="X145" s="36" t="str">
        <f t="shared" si="25"/>
        <v/>
      </c>
      <c r="Y145" s="6"/>
      <c r="Z145" s="32" t="str">
        <f t="shared" si="26"/>
        <v/>
      </c>
      <c r="AA145" s="36"/>
      <c r="AB145" s="6" t="str">
        <f t="shared" si="31"/>
        <v/>
      </c>
      <c r="AC145" s="7"/>
      <c r="AD145" s="36"/>
      <c r="AE145" s="6" t="str">
        <f t="shared" si="27"/>
        <v/>
      </c>
      <c r="AF145" s="7"/>
      <c r="AG145" s="6"/>
      <c r="AH145" s="6"/>
      <c r="AI145" s="36" t="str">
        <f t="shared" si="28"/>
        <v/>
      </c>
      <c r="AJ145" s="6"/>
      <c r="AK145" s="5"/>
      <c r="AL145" s="32" t="str">
        <f t="shared" si="29"/>
        <v/>
      </c>
      <c r="AM145" s="7"/>
      <c r="AN145" s="5"/>
    </row>
    <row r="146" spans="12:40" ht="18.75" customHeight="1">
      <c r="L146" s="6"/>
      <c r="M146" s="36" t="str">
        <f t="shared" si="32"/>
        <v/>
      </c>
      <c r="N146" s="36"/>
      <c r="O146" s="6" t="str">
        <f t="shared" si="30"/>
        <v/>
      </c>
      <c r="P146" s="6"/>
      <c r="Q146" s="6"/>
      <c r="R146" s="36" t="str">
        <f t="shared" si="23"/>
        <v/>
      </c>
      <c r="S146" s="36"/>
      <c r="T146" s="6"/>
      <c r="U146" s="36" t="str">
        <f t="shared" si="24"/>
        <v/>
      </c>
      <c r="V146" s="6"/>
      <c r="W146" s="6"/>
      <c r="X146" s="36" t="str">
        <f t="shared" si="25"/>
        <v/>
      </c>
      <c r="Y146" s="6"/>
      <c r="Z146" s="32" t="str">
        <f t="shared" si="26"/>
        <v/>
      </c>
      <c r="AA146" s="36"/>
      <c r="AB146" s="6" t="str">
        <f t="shared" si="31"/>
        <v/>
      </c>
      <c r="AC146" s="6"/>
      <c r="AD146" s="36"/>
      <c r="AE146" s="6" t="str">
        <f t="shared" si="27"/>
        <v/>
      </c>
      <c r="AF146" s="6"/>
      <c r="AG146" s="6"/>
      <c r="AH146" s="6"/>
      <c r="AI146" s="36" t="str">
        <f t="shared" si="28"/>
        <v/>
      </c>
      <c r="AJ146" s="6"/>
      <c r="AK146" s="5"/>
      <c r="AL146" s="32" t="str">
        <f t="shared" si="29"/>
        <v/>
      </c>
      <c r="AM146" s="5"/>
      <c r="AN146" s="5"/>
    </row>
    <row r="147" spans="12:40" ht="18.75" customHeight="1">
      <c r="L147" s="6"/>
      <c r="M147" s="36" t="str">
        <f t="shared" si="32"/>
        <v/>
      </c>
      <c r="N147" s="36"/>
      <c r="O147" s="6" t="str">
        <f t="shared" si="30"/>
        <v/>
      </c>
      <c r="P147" s="6"/>
      <c r="Q147" s="6"/>
      <c r="R147" s="36" t="str">
        <f t="shared" si="23"/>
        <v/>
      </c>
      <c r="S147" s="36"/>
      <c r="T147" s="6"/>
      <c r="U147" s="36" t="str">
        <f t="shared" si="24"/>
        <v/>
      </c>
      <c r="V147" s="6"/>
      <c r="W147" s="6"/>
      <c r="X147" s="36" t="str">
        <f t="shared" si="25"/>
        <v/>
      </c>
      <c r="Y147" s="6"/>
      <c r="Z147" s="32" t="str">
        <f t="shared" si="26"/>
        <v/>
      </c>
      <c r="AA147" s="36"/>
      <c r="AB147" s="6" t="str">
        <f t="shared" si="31"/>
        <v/>
      </c>
      <c r="AC147" s="6"/>
      <c r="AD147" s="36"/>
      <c r="AE147" s="6" t="str">
        <f t="shared" si="27"/>
        <v/>
      </c>
      <c r="AF147" s="6"/>
      <c r="AG147" s="6"/>
      <c r="AH147" s="6"/>
      <c r="AI147" s="36" t="str">
        <f t="shared" si="28"/>
        <v/>
      </c>
      <c r="AJ147" s="6"/>
      <c r="AK147" s="5"/>
      <c r="AL147" s="32" t="str">
        <f t="shared" si="29"/>
        <v/>
      </c>
      <c r="AM147" s="5"/>
      <c r="AN147" s="5"/>
    </row>
    <row r="148" spans="12:40" ht="18.75" customHeight="1">
      <c r="L148" s="6"/>
      <c r="M148" s="36" t="str">
        <f t="shared" si="32"/>
        <v/>
      </c>
      <c r="N148" s="36"/>
      <c r="O148" s="6" t="str">
        <f t="shared" si="30"/>
        <v/>
      </c>
      <c r="P148" s="6"/>
      <c r="Q148" s="6"/>
      <c r="R148" s="36" t="str">
        <f t="shared" si="23"/>
        <v/>
      </c>
      <c r="S148" s="36"/>
      <c r="T148" s="6"/>
      <c r="U148" s="36" t="str">
        <f t="shared" si="24"/>
        <v/>
      </c>
      <c r="V148" s="6"/>
      <c r="W148" s="6"/>
      <c r="X148" s="36" t="str">
        <f t="shared" si="25"/>
        <v/>
      </c>
      <c r="Y148" s="6"/>
      <c r="Z148" s="32" t="str">
        <f t="shared" si="26"/>
        <v/>
      </c>
      <c r="AA148" s="36"/>
      <c r="AB148" s="6" t="str">
        <f t="shared" si="31"/>
        <v/>
      </c>
      <c r="AC148" s="6"/>
      <c r="AD148" s="36"/>
      <c r="AE148" s="6" t="str">
        <f t="shared" si="27"/>
        <v/>
      </c>
      <c r="AF148" s="6"/>
      <c r="AG148" s="6"/>
      <c r="AH148" s="6"/>
      <c r="AI148" s="36" t="str">
        <f t="shared" si="28"/>
        <v/>
      </c>
      <c r="AJ148" s="6"/>
      <c r="AK148" s="5"/>
      <c r="AL148" s="32" t="str">
        <f t="shared" si="29"/>
        <v/>
      </c>
      <c r="AM148" s="5"/>
      <c r="AN148" s="5"/>
    </row>
    <row r="149" spans="12:40" ht="18.75" customHeight="1">
      <c r="L149" s="6"/>
      <c r="M149" s="36" t="str">
        <f t="shared" si="32"/>
        <v/>
      </c>
      <c r="N149" s="36"/>
      <c r="O149" s="6" t="str">
        <f t="shared" si="30"/>
        <v/>
      </c>
      <c r="P149" s="6"/>
      <c r="Q149" s="6"/>
      <c r="R149" s="36" t="str">
        <f t="shared" si="23"/>
        <v/>
      </c>
      <c r="S149" s="36"/>
      <c r="T149" s="6"/>
      <c r="U149" s="36" t="str">
        <f t="shared" si="24"/>
        <v/>
      </c>
      <c r="V149" s="6"/>
      <c r="W149" s="6"/>
      <c r="X149" s="36" t="str">
        <f t="shared" si="25"/>
        <v/>
      </c>
      <c r="Y149" s="6"/>
      <c r="Z149" s="32" t="str">
        <f t="shared" si="26"/>
        <v/>
      </c>
      <c r="AA149" s="36"/>
      <c r="AB149" s="6" t="str">
        <f t="shared" si="31"/>
        <v/>
      </c>
      <c r="AC149" s="7"/>
      <c r="AD149" s="36"/>
      <c r="AE149" s="6" t="str">
        <f t="shared" si="27"/>
        <v/>
      </c>
      <c r="AF149" s="7"/>
      <c r="AG149" s="6"/>
      <c r="AH149" s="6"/>
      <c r="AI149" s="36" t="str">
        <f t="shared" si="28"/>
        <v/>
      </c>
      <c r="AJ149" s="6"/>
      <c r="AK149" s="5"/>
      <c r="AL149" s="32" t="str">
        <f t="shared" si="29"/>
        <v/>
      </c>
      <c r="AM149" s="7"/>
      <c r="AN149" s="5"/>
    </row>
    <row r="150" spans="12:40" ht="18.75" customHeight="1">
      <c r="L150" s="6"/>
      <c r="M150" s="36" t="str">
        <f t="shared" si="32"/>
        <v/>
      </c>
      <c r="N150" s="36"/>
      <c r="O150" s="6" t="str">
        <f t="shared" si="30"/>
        <v/>
      </c>
      <c r="P150" s="6"/>
      <c r="Q150" s="6"/>
      <c r="R150" s="36" t="str">
        <f t="shared" si="23"/>
        <v/>
      </c>
      <c r="S150" s="36"/>
      <c r="T150" s="6"/>
      <c r="U150" s="36" t="str">
        <f t="shared" si="24"/>
        <v/>
      </c>
      <c r="V150" s="6"/>
      <c r="W150" s="6"/>
      <c r="X150" s="36" t="str">
        <f t="shared" si="25"/>
        <v/>
      </c>
      <c r="Y150" s="6"/>
      <c r="Z150" s="32" t="str">
        <f t="shared" si="26"/>
        <v/>
      </c>
      <c r="AA150" s="36"/>
      <c r="AB150" s="6" t="str">
        <f t="shared" si="31"/>
        <v/>
      </c>
      <c r="AC150" s="7"/>
      <c r="AD150" s="36"/>
      <c r="AE150" s="6" t="str">
        <f t="shared" si="27"/>
        <v/>
      </c>
      <c r="AF150" s="7"/>
      <c r="AG150" s="6"/>
      <c r="AH150" s="6"/>
      <c r="AI150" s="36" t="str">
        <f t="shared" si="28"/>
        <v/>
      </c>
      <c r="AJ150" s="6"/>
      <c r="AK150" s="5"/>
      <c r="AL150" s="32" t="str">
        <f t="shared" si="29"/>
        <v/>
      </c>
      <c r="AM150" s="7"/>
      <c r="AN150" s="5"/>
    </row>
    <row r="151" spans="12:40" ht="18.75" customHeight="1">
      <c r="L151" s="6"/>
      <c r="M151" s="36" t="str">
        <f t="shared" si="32"/>
        <v/>
      </c>
      <c r="N151" s="36"/>
      <c r="O151" s="6" t="str">
        <f t="shared" si="30"/>
        <v/>
      </c>
      <c r="P151" s="6"/>
      <c r="Q151" s="6"/>
      <c r="R151" s="36" t="str">
        <f t="shared" si="23"/>
        <v/>
      </c>
      <c r="S151" s="36"/>
      <c r="T151" s="6"/>
      <c r="U151" s="36" t="str">
        <f t="shared" si="24"/>
        <v/>
      </c>
      <c r="V151" s="6"/>
      <c r="W151" s="6"/>
      <c r="X151" s="36" t="str">
        <f t="shared" si="25"/>
        <v/>
      </c>
      <c r="Y151" s="6"/>
      <c r="Z151" s="32" t="str">
        <f t="shared" si="26"/>
        <v/>
      </c>
      <c r="AA151" s="36"/>
      <c r="AB151" s="6" t="str">
        <f t="shared" si="31"/>
        <v/>
      </c>
      <c r="AC151" s="7"/>
      <c r="AD151" s="36"/>
      <c r="AE151" s="6" t="str">
        <f t="shared" si="27"/>
        <v/>
      </c>
      <c r="AF151" s="7"/>
      <c r="AG151" s="6"/>
      <c r="AH151" s="6"/>
      <c r="AI151" s="36" t="str">
        <f t="shared" si="28"/>
        <v/>
      </c>
      <c r="AJ151" s="6"/>
      <c r="AK151" s="5"/>
      <c r="AL151" s="32" t="str">
        <f t="shared" si="29"/>
        <v/>
      </c>
      <c r="AM151" s="7"/>
      <c r="AN151" s="5"/>
    </row>
    <row r="152" spans="12:40" ht="18.75" customHeight="1">
      <c r="L152" s="6"/>
      <c r="M152" s="36" t="str">
        <f t="shared" si="32"/>
        <v/>
      </c>
      <c r="N152" s="36"/>
      <c r="O152" s="6" t="str">
        <f t="shared" si="30"/>
        <v/>
      </c>
      <c r="P152" s="6"/>
      <c r="Q152" s="6"/>
      <c r="R152" s="36" t="str">
        <f t="shared" si="23"/>
        <v/>
      </c>
      <c r="S152" s="36"/>
      <c r="T152" s="6"/>
      <c r="U152" s="36" t="str">
        <f t="shared" si="24"/>
        <v/>
      </c>
      <c r="V152" s="6"/>
      <c r="W152" s="6"/>
      <c r="X152" s="36" t="str">
        <f t="shared" si="25"/>
        <v/>
      </c>
      <c r="Y152" s="6"/>
      <c r="Z152" s="32" t="str">
        <f t="shared" si="26"/>
        <v/>
      </c>
      <c r="AA152" s="36"/>
      <c r="AB152" s="6" t="str">
        <f t="shared" si="31"/>
        <v/>
      </c>
      <c r="AC152" s="6"/>
      <c r="AD152" s="36"/>
      <c r="AE152" s="6" t="str">
        <f t="shared" si="27"/>
        <v/>
      </c>
      <c r="AF152" s="7"/>
      <c r="AG152" s="6"/>
      <c r="AH152" s="6"/>
      <c r="AI152" s="36" t="str">
        <f t="shared" si="28"/>
        <v/>
      </c>
      <c r="AJ152" s="6"/>
      <c r="AK152" s="5"/>
      <c r="AL152" s="32" t="str">
        <f t="shared" si="29"/>
        <v/>
      </c>
      <c r="AM152" s="7"/>
      <c r="AN152" s="5"/>
    </row>
    <row r="153" spans="12:40" ht="18.75" customHeight="1">
      <c r="L153" s="6"/>
      <c r="M153" s="36" t="str">
        <f t="shared" si="32"/>
        <v/>
      </c>
      <c r="N153" s="36"/>
      <c r="O153" s="6" t="str">
        <f t="shared" si="30"/>
        <v/>
      </c>
      <c r="P153" s="6"/>
      <c r="Q153" s="6"/>
      <c r="R153" s="36" t="str">
        <f t="shared" si="23"/>
        <v/>
      </c>
      <c r="S153" s="36"/>
      <c r="T153" s="6"/>
      <c r="U153" s="36" t="str">
        <f t="shared" si="24"/>
        <v/>
      </c>
      <c r="V153" s="6"/>
      <c r="W153" s="6"/>
      <c r="X153" s="36" t="str">
        <f t="shared" si="25"/>
        <v/>
      </c>
      <c r="Y153" s="6"/>
      <c r="Z153" s="32" t="str">
        <f t="shared" si="26"/>
        <v/>
      </c>
      <c r="AA153" s="36"/>
      <c r="AB153" s="6" t="str">
        <f t="shared" si="31"/>
        <v/>
      </c>
      <c r="AC153" s="6"/>
      <c r="AD153" s="36"/>
      <c r="AE153" s="6" t="str">
        <f t="shared" si="27"/>
        <v/>
      </c>
      <c r="AF153" s="7"/>
      <c r="AG153" s="6"/>
      <c r="AH153" s="6"/>
      <c r="AI153" s="36" t="str">
        <f t="shared" si="28"/>
        <v/>
      </c>
      <c r="AJ153" s="6"/>
      <c r="AK153" s="5"/>
      <c r="AL153" s="32" t="str">
        <f t="shared" si="29"/>
        <v/>
      </c>
      <c r="AM153" s="7"/>
      <c r="AN153" s="5"/>
    </row>
    <row r="154" spans="12:40" ht="18.75" customHeight="1">
      <c r="L154" s="6"/>
      <c r="M154" s="36" t="str">
        <f t="shared" si="32"/>
        <v/>
      </c>
      <c r="N154" s="36"/>
      <c r="O154" s="6" t="str">
        <f t="shared" si="30"/>
        <v/>
      </c>
      <c r="P154" s="6"/>
      <c r="Q154" s="6"/>
      <c r="R154" s="36" t="str">
        <f t="shared" si="23"/>
        <v/>
      </c>
      <c r="S154" s="36"/>
      <c r="T154" s="6"/>
      <c r="U154" s="36" t="str">
        <f t="shared" si="24"/>
        <v/>
      </c>
      <c r="V154" s="6"/>
      <c r="W154" s="6"/>
      <c r="X154" s="36" t="str">
        <f t="shared" si="25"/>
        <v/>
      </c>
      <c r="Y154" s="6"/>
      <c r="Z154" s="32" t="str">
        <f t="shared" si="26"/>
        <v/>
      </c>
      <c r="AA154" s="36"/>
      <c r="AB154" s="6" t="str">
        <f t="shared" si="31"/>
        <v/>
      </c>
      <c r="AC154" s="6"/>
      <c r="AD154" s="36"/>
      <c r="AE154" s="6" t="str">
        <f t="shared" si="27"/>
        <v/>
      </c>
      <c r="AF154" s="7"/>
      <c r="AG154" s="6"/>
      <c r="AH154" s="6"/>
      <c r="AI154" s="36" t="str">
        <f t="shared" si="28"/>
        <v/>
      </c>
      <c r="AJ154" s="6"/>
      <c r="AK154" s="5"/>
      <c r="AL154" s="32" t="str">
        <f t="shared" si="29"/>
        <v/>
      </c>
      <c r="AM154" s="7"/>
      <c r="AN154" s="5"/>
    </row>
    <row r="155" spans="12:40" ht="18.75" customHeight="1">
      <c r="L155" s="6"/>
      <c r="M155" s="36" t="str">
        <f t="shared" si="32"/>
        <v/>
      </c>
      <c r="N155" s="36"/>
      <c r="O155" s="6" t="str">
        <f t="shared" si="30"/>
        <v/>
      </c>
      <c r="P155" s="6"/>
      <c r="Q155" s="6"/>
      <c r="R155" s="36" t="str">
        <f t="shared" si="23"/>
        <v/>
      </c>
      <c r="S155" s="36"/>
      <c r="T155" s="6"/>
      <c r="U155" s="36" t="str">
        <f t="shared" si="24"/>
        <v/>
      </c>
      <c r="V155" s="6"/>
      <c r="W155" s="6"/>
      <c r="X155" s="36" t="str">
        <f t="shared" si="25"/>
        <v/>
      </c>
      <c r="Y155" s="6"/>
      <c r="Z155" s="32" t="str">
        <f t="shared" si="26"/>
        <v/>
      </c>
      <c r="AA155" s="36"/>
      <c r="AB155" s="6" t="str">
        <f t="shared" si="31"/>
        <v/>
      </c>
      <c r="AC155" s="7"/>
      <c r="AD155" s="36"/>
      <c r="AE155" s="6" t="str">
        <f t="shared" si="27"/>
        <v/>
      </c>
      <c r="AF155" s="7"/>
      <c r="AG155" s="6"/>
      <c r="AH155" s="6"/>
      <c r="AI155" s="36" t="str">
        <f t="shared" si="28"/>
        <v/>
      </c>
      <c r="AJ155" s="6"/>
      <c r="AK155" s="5"/>
      <c r="AL155" s="32" t="str">
        <f t="shared" si="29"/>
        <v/>
      </c>
      <c r="AM155" s="7"/>
      <c r="AN155" s="5"/>
    </row>
    <row r="156" spans="12:40" ht="18.75" customHeight="1">
      <c r="L156" s="6"/>
      <c r="M156" s="36" t="str">
        <f t="shared" si="32"/>
        <v/>
      </c>
      <c r="N156" s="36"/>
      <c r="O156" s="6" t="str">
        <f t="shared" si="30"/>
        <v/>
      </c>
      <c r="P156" s="6"/>
      <c r="Q156" s="6"/>
      <c r="R156" s="36" t="str">
        <f t="shared" si="23"/>
        <v/>
      </c>
      <c r="S156" s="36"/>
      <c r="T156" s="6"/>
      <c r="U156" s="36" t="str">
        <f t="shared" si="24"/>
        <v/>
      </c>
      <c r="V156" s="6"/>
      <c r="W156" s="6"/>
      <c r="X156" s="36" t="str">
        <f t="shared" si="25"/>
        <v/>
      </c>
      <c r="Y156" s="6"/>
      <c r="Z156" s="32" t="str">
        <f t="shared" si="26"/>
        <v/>
      </c>
      <c r="AA156" s="36"/>
      <c r="AB156" s="6" t="str">
        <f t="shared" si="31"/>
        <v/>
      </c>
      <c r="AC156" s="7"/>
      <c r="AD156" s="36"/>
      <c r="AE156" s="6" t="str">
        <f t="shared" si="27"/>
        <v/>
      </c>
      <c r="AF156" s="7"/>
      <c r="AG156" s="6"/>
      <c r="AH156" s="6"/>
      <c r="AI156" s="36" t="str">
        <f t="shared" si="28"/>
        <v/>
      </c>
      <c r="AJ156" s="6"/>
      <c r="AK156" s="5"/>
      <c r="AL156" s="32" t="str">
        <f t="shared" si="29"/>
        <v/>
      </c>
      <c r="AM156" s="7"/>
      <c r="AN156" s="5"/>
    </row>
    <row r="157" spans="12:40" ht="18.75" customHeight="1">
      <c r="L157" s="6"/>
      <c r="M157" s="36" t="str">
        <f t="shared" si="32"/>
        <v/>
      </c>
      <c r="N157" s="36"/>
      <c r="O157" s="6" t="str">
        <f t="shared" si="30"/>
        <v/>
      </c>
      <c r="P157" s="6"/>
      <c r="Q157" s="6"/>
      <c r="R157" s="36" t="str">
        <f t="shared" si="23"/>
        <v/>
      </c>
      <c r="S157" s="36"/>
      <c r="T157" s="6"/>
      <c r="U157" s="36" t="str">
        <f t="shared" si="24"/>
        <v/>
      </c>
      <c r="V157" s="6"/>
      <c r="W157" s="6"/>
      <c r="X157" s="36" t="str">
        <f t="shared" si="25"/>
        <v/>
      </c>
      <c r="Y157" s="6"/>
      <c r="Z157" s="32" t="str">
        <f t="shared" si="26"/>
        <v/>
      </c>
      <c r="AA157" s="36"/>
      <c r="AB157" s="6" t="str">
        <f t="shared" si="31"/>
        <v/>
      </c>
      <c r="AC157" s="7"/>
      <c r="AD157" s="36"/>
      <c r="AE157" s="6" t="str">
        <f t="shared" si="27"/>
        <v/>
      </c>
      <c r="AF157" s="7"/>
      <c r="AG157" s="6"/>
      <c r="AH157" s="6"/>
      <c r="AI157" s="36" t="str">
        <f t="shared" si="28"/>
        <v/>
      </c>
      <c r="AJ157" s="6"/>
      <c r="AK157" s="5"/>
      <c r="AL157" s="32" t="str">
        <f t="shared" si="29"/>
        <v/>
      </c>
      <c r="AM157" s="7"/>
      <c r="AN157" s="5"/>
    </row>
    <row r="158" spans="12:40" ht="18.75" customHeight="1">
      <c r="L158" s="6"/>
      <c r="M158" s="36" t="str">
        <f t="shared" si="32"/>
        <v/>
      </c>
      <c r="N158" s="36"/>
      <c r="O158" s="6" t="str">
        <f t="shared" si="30"/>
        <v/>
      </c>
      <c r="P158" s="6"/>
      <c r="Q158" s="6"/>
      <c r="R158" s="36" t="str">
        <f t="shared" si="23"/>
        <v/>
      </c>
      <c r="S158" s="36"/>
      <c r="T158" s="6"/>
      <c r="U158" s="36" t="str">
        <f t="shared" si="24"/>
        <v/>
      </c>
      <c r="V158" s="6"/>
      <c r="W158" s="6"/>
      <c r="X158" s="36" t="str">
        <f t="shared" si="25"/>
        <v/>
      </c>
      <c r="Y158" s="6"/>
      <c r="Z158" s="32" t="str">
        <f t="shared" si="26"/>
        <v/>
      </c>
      <c r="AA158" s="36"/>
      <c r="AB158" s="6" t="str">
        <f t="shared" si="31"/>
        <v/>
      </c>
      <c r="AC158" s="6"/>
      <c r="AD158" s="36"/>
      <c r="AE158" s="6" t="str">
        <f t="shared" si="27"/>
        <v/>
      </c>
      <c r="AF158" s="7"/>
      <c r="AG158" s="6"/>
      <c r="AH158" s="6"/>
      <c r="AI158" s="36" t="str">
        <f t="shared" si="28"/>
        <v/>
      </c>
      <c r="AJ158" s="6"/>
      <c r="AK158" s="5"/>
      <c r="AL158" s="32" t="str">
        <f t="shared" si="29"/>
        <v/>
      </c>
      <c r="AM158" s="7"/>
      <c r="AN158" s="5"/>
    </row>
    <row r="159" spans="12:40" ht="18.75" customHeight="1">
      <c r="L159" s="6"/>
      <c r="M159" s="36" t="str">
        <f t="shared" si="32"/>
        <v/>
      </c>
      <c r="N159" s="36"/>
      <c r="O159" s="6" t="str">
        <f t="shared" si="30"/>
        <v/>
      </c>
      <c r="P159" s="6"/>
      <c r="Q159" s="6"/>
      <c r="R159" s="36" t="str">
        <f t="shared" si="23"/>
        <v/>
      </c>
      <c r="S159" s="36"/>
      <c r="T159" s="6"/>
      <c r="U159" s="36" t="str">
        <f t="shared" si="24"/>
        <v/>
      </c>
      <c r="V159" s="6"/>
      <c r="W159" s="6"/>
      <c r="X159" s="36" t="str">
        <f t="shared" si="25"/>
        <v/>
      </c>
      <c r="Y159" s="6"/>
      <c r="Z159" s="32" t="str">
        <f t="shared" si="26"/>
        <v/>
      </c>
      <c r="AA159" s="36"/>
      <c r="AB159" s="6" t="str">
        <f t="shared" si="31"/>
        <v/>
      </c>
      <c r="AC159" s="6"/>
      <c r="AD159" s="36"/>
      <c r="AE159" s="6" t="str">
        <f t="shared" si="27"/>
        <v/>
      </c>
      <c r="AF159" s="7"/>
      <c r="AG159" s="6"/>
      <c r="AH159" s="6"/>
      <c r="AI159" s="36" t="str">
        <f t="shared" si="28"/>
        <v/>
      </c>
      <c r="AJ159" s="6"/>
      <c r="AK159" s="5"/>
      <c r="AL159" s="32" t="str">
        <f t="shared" si="29"/>
        <v/>
      </c>
      <c r="AM159" s="7"/>
      <c r="AN159" s="5"/>
    </row>
    <row r="160" spans="12:40" ht="18.75" customHeight="1">
      <c r="L160" s="6"/>
      <c r="M160" s="36" t="str">
        <f t="shared" si="32"/>
        <v/>
      </c>
      <c r="N160" s="36"/>
      <c r="O160" s="6" t="str">
        <f t="shared" si="30"/>
        <v/>
      </c>
      <c r="P160" s="6"/>
      <c r="Q160" s="6"/>
      <c r="R160" s="36" t="str">
        <f t="shared" si="23"/>
        <v/>
      </c>
      <c r="S160" s="36"/>
      <c r="T160" s="6"/>
      <c r="U160" s="36" t="str">
        <f t="shared" si="24"/>
        <v/>
      </c>
      <c r="V160" s="6"/>
      <c r="W160" s="6"/>
      <c r="X160" s="36" t="str">
        <f t="shared" si="25"/>
        <v/>
      </c>
      <c r="Y160" s="6"/>
      <c r="Z160" s="32" t="str">
        <f t="shared" si="26"/>
        <v/>
      </c>
      <c r="AA160" s="36"/>
      <c r="AB160" s="6" t="str">
        <f t="shared" si="31"/>
        <v/>
      </c>
      <c r="AC160" s="6"/>
      <c r="AD160" s="36"/>
      <c r="AE160" s="6" t="str">
        <f t="shared" si="27"/>
        <v/>
      </c>
      <c r="AF160" s="7"/>
      <c r="AG160" s="6"/>
      <c r="AH160" s="6"/>
      <c r="AI160" s="36" t="str">
        <f t="shared" si="28"/>
        <v/>
      </c>
      <c r="AJ160" s="6"/>
      <c r="AK160" s="5"/>
      <c r="AL160" s="32" t="str">
        <f t="shared" si="29"/>
        <v/>
      </c>
      <c r="AM160" s="7"/>
      <c r="AN160" s="5"/>
    </row>
    <row r="161" spans="12:40" ht="18.75" customHeight="1">
      <c r="L161" s="6"/>
      <c r="M161" s="36" t="str">
        <f t="shared" si="32"/>
        <v/>
      </c>
      <c r="N161" s="36"/>
      <c r="O161" s="6" t="str">
        <f t="shared" si="30"/>
        <v/>
      </c>
      <c r="P161" s="6"/>
      <c r="Q161" s="6"/>
      <c r="R161" s="36" t="str">
        <f t="shared" si="23"/>
        <v/>
      </c>
      <c r="S161" s="36"/>
      <c r="T161" s="6"/>
      <c r="U161" s="36" t="str">
        <f t="shared" si="24"/>
        <v/>
      </c>
      <c r="V161" s="6"/>
      <c r="W161" s="6"/>
      <c r="X161" s="36" t="str">
        <f t="shared" si="25"/>
        <v/>
      </c>
      <c r="Y161" s="6"/>
      <c r="Z161" s="32" t="str">
        <f t="shared" si="26"/>
        <v/>
      </c>
      <c r="AA161" s="36"/>
      <c r="AB161" s="6" t="str">
        <f t="shared" si="31"/>
        <v/>
      </c>
      <c r="AC161" s="7"/>
      <c r="AD161" s="36"/>
      <c r="AE161" s="6" t="str">
        <f t="shared" si="27"/>
        <v/>
      </c>
      <c r="AF161" s="6"/>
      <c r="AG161" s="6"/>
      <c r="AH161" s="6"/>
      <c r="AI161" s="36" t="str">
        <f t="shared" si="28"/>
        <v/>
      </c>
      <c r="AJ161" s="6"/>
      <c r="AK161" s="5"/>
      <c r="AL161" s="32" t="str">
        <f t="shared" si="29"/>
        <v/>
      </c>
      <c r="AM161" s="5"/>
      <c r="AN161" s="5"/>
    </row>
    <row r="162" spans="12:40" ht="18.75" customHeight="1">
      <c r="L162" s="6"/>
      <c r="M162" s="36" t="str">
        <f t="shared" si="32"/>
        <v/>
      </c>
      <c r="N162" s="36"/>
      <c r="O162" s="6" t="str">
        <f t="shared" si="30"/>
        <v/>
      </c>
      <c r="P162" s="6"/>
      <c r="Q162" s="6"/>
      <c r="R162" s="36" t="str">
        <f t="shared" si="23"/>
        <v/>
      </c>
      <c r="S162" s="36"/>
      <c r="T162" s="6"/>
      <c r="U162" s="36" t="str">
        <f t="shared" si="24"/>
        <v/>
      </c>
      <c r="V162" s="6"/>
      <c r="W162" s="6"/>
      <c r="X162" s="36" t="str">
        <f t="shared" si="25"/>
        <v/>
      </c>
      <c r="Y162" s="6"/>
      <c r="Z162" s="32" t="str">
        <f t="shared" si="26"/>
        <v/>
      </c>
      <c r="AA162" s="36"/>
      <c r="AB162" s="6" t="str">
        <f t="shared" si="31"/>
        <v/>
      </c>
      <c r="AC162" s="7"/>
      <c r="AD162" s="36"/>
      <c r="AE162" s="6" t="str">
        <f t="shared" si="27"/>
        <v/>
      </c>
      <c r="AF162" s="6"/>
      <c r="AG162" s="6"/>
      <c r="AH162" s="6"/>
      <c r="AI162" s="36" t="str">
        <f t="shared" si="28"/>
        <v/>
      </c>
      <c r="AJ162" s="6"/>
      <c r="AK162" s="5"/>
      <c r="AL162" s="32" t="str">
        <f t="shared" si="29"/>
        <v/>
      </c>
      <c r="AM162" s="5"/>
      <c r="AN162" s="5"/>
    </row>
    <row r="163" spans="12:40" ht="18.75" customHeight="1">
      <c r="L163" s="6"/>
      <c r="M163" s="36" t="str">
        <f t="shared" si="32"/>
        <v/>
      </c>
      <c r="N163" s="36"/>
      <c r="O163" s="6" t="str">
        <f t="shared" si="30"/>
        <v/>
      </c>
      <c r="P163" s="6"/>
      <c r="Q163" s="6"/>
      <c r="R163" s="36" t="str">
        <f t="shared" si="23"/>
        <v/>
      </c>
      <c r="S163" s="36"/>
      <c r="T163" s="6"/>
      <c r="U163" s="36" t="str">
        <f t="shared" si="24"/>
        <v/>
      </c>
      <c r="V163" s="6"/>
      <c r="W163" s="6"/>
      <c r="X163" s="36" t="str">
        <f t="shared" si="25"/>
        <v/>
      </c>
      <c r="Y163" s="6"/>
      <c r="Z163" s="32" t="str">
        <f t="shared" si="26"/>
        <v/>
      </c>
      <c r="AA163" s="36"/>
      <c r="AB163" s="6" t="str">
        <f t="shared" si="31"/>
        <v/>
      </c>
      <c r="AC163" s="7"/>
      <c r="AD163" s="36"/>
      <c r="AE163" s="6" t="str">
        <f t="shared" si="27"/>
        <v/>
      </c>
      <c r="AF163" s="6"/>
      <c r="AG163" s="6"/>
      <c r="AH163" s="6"/>
      <c r="AI163" s="36" t="str">
        <f t="shared" si="28"/>
        <v/>
      </c>
      <c r="AJ163" s="6"/>
      <c r="AK163" s="5"/>
      <c r="AL163" s="32" t="str">
        <f t="shared" si="29"/>
        <v/>
      </c>
      <c r="AM163" s="5"/>
      <c r="AN163" s="5"/>
    </row>
    <row r="164" spans="12:40" ht="18.75" customHeight="1">
      <c r="L164" s="6"/>
      <c r="M164" s="36" t="str">
        <f t="shared" si="32"/>
        <v/>
      </c>
      <c r="N164" s="36"/>
      <c r="O164" s="6" t="str">
        <f t="shared" si="30"/>
        <v/>
      </c>
      <c r="P164" s="6"/>
      <c r="Q164" s="6"/>
      <c r="R164" s="36" t="str">
        <f t="shared" si="23"/>
        <v/>
      </c>
      <c r="S164" s="36"/>
      <c r="T164" s="6"/>
      <c r="U164" s="36" t="str">
        <f t="shared" si="24"/>
        <v/>
      </c>
      <c r="V164" s="6"/>
      <c r="W164" s="6"/>
      <c r="X164" s="36" t="str">
        <f t="shared" si="25"/>
        <v/>
      </c>
      <c r="Y164" s="6"/>
      <c r="Z164" s="32" t="str">
        <f t="shared" si="26"/>
        <v/>
      </c>
      <c r="AA164" s="36"/>
      <c r="AB164" s="6" t="str">
        <f t="shared" si="31"/>
        <v/>
      </c>
      <c r="AC164" s="6"/>
      <c r="AD164" s="36"/>
      <c r="AE164" s="6" t="str">
        <f t="shared" si="27"/>
        <v/>
      </c>
      <c r="AF164" s="7"/>
      <c r="AG164" s="6"/>
      <c r="AH164" s="6"/>
      <c r="AI164" s="36" t="str">
        <f t="shared" si="28"/>
        <v/>
      </c>
      <c r="AJ164" s="6"/>
      <c r="AK164" s="5"/>
      <c r="AL164" s="32" t="str">
        <f t="shared" si="29"/>
        <v/>
      </c>
      <c r="AM164" s="7"/>
      <c r="AN164" s="5"/>
    </row>
    <row r="165" spans="12:40" ht="18.75" customHeight="1">
      <c r="L165" s="6"/>
      <c r="M165" s="36" t="str">
        <f t="shared" si="32"/>
        <v/>
      </c>
      <c r="N165" s="36"/>
      <c r="O165" s="6" t="str">
        <f t="shared" si="30"/>
        <v/>
      </c>
      <c r="P165" s="6"/>
      <c r="Q165" s="6"/>
      <c r="R165" s="36" t="str">
        <f t="shared" si="23"/>
        <v/>
      </c>
      <c r="S165" s="36"/>
      <c r="T165" s="6"/>
      <c r="U165" s="36" t="str">
        <f t="shared" si="24"/>
        <v/>
      </c>
      <c r="V165" s="6"/>
      <c r="W165" s="6"/>
      <c r="X165" s="36" t="str">
        <f t="shared" si="25"/>
        <v/>
      </c>
      <c r="Y165" s="6"/>
      <c r="Z165" s="32" t="str">
        <f t="shared" si="26"/>
        <v/>
      </c>
      <c r="AA165" s="36"/>
      <c r="AB165" s="6" t="str">
        <f t="shared" si="31"/>
        <v/>
      </c>
      <c r="AC165" s="6"/>
      <c r="AD165" s="36"/>
      <c r="AE165" s="6" t="str">
        <f t="shared" si="27"/>
        <v/>
      </c>
      <c r="AF165" s="7"/>
      <c r="AG165" s="6"/>
      <c r="AH165" s="6"/>
      <c r="AI165" s="36" t="str">
        <f t="shared" si="28"/>
        <v/>
      </c>
      <c r="AJ165" s="6"/>
      <c r="AK165" s="5"/>
      <c r="AL165" s="32" t="str">
        <f t="shared" si="29"/>
        <v/>
      </c>
      <c r="AM165" s="7"/>
      <c r="AN165" s="5"/>
    </row>
    <row r="166" spans="12:40" ht="18.75" customHeight="1">
      <c r="L166" s="6"/>
      <c r="M166" s="36" t="str">
        <f t="shared" si="32"/>
        <v/>
      </c>
      <c r="N166" s="36"/>
      <c r="O166" s="6" t="str">
        <f t="shared" si="30"/>
        <v/>
      </c>
      <c r="P166" s="6"/>
      <c r="Q166" s="6"/>
      <c r="R166" s="36" t="str">
        <f t="shared" si="23"/>
        <v/>
      </c>
      <c r="S166" s="36"/>
      <c r="T166" s="6"/>
      <c r="U166" s="36" t="str">
        <f t="shared" si="24"/>
        <v/>
      </c>
      <c r="V166" s="6"/>
      <c r="W166" s="6"/>
      <c r="X166" s="36" t="str">
        <f t="shared" si="25"/>
        <v/>
      </c>
      <c r="Y166" s="6"/>
      <c r="Z166" s="32" t="str">
        <f t="shared" si="26"/>
        <v/>
      </c>
      <c r="AA166" s="36"/>
      <c r="AB166" s="6" t="str">
        <f t="shared" si="31"/>
        <v/>
      </c>
      <c r="AC166" s="6"/>
      <c r="AD166" s="36"/>
      <c r="AE166" s="6" t="str">
        <f t="shared" si="27"/>
        <v/>
      </c>
      <c r="AF166" s="7"/>
      <c r="AG166" s="6"/>
      <c r="AH166" s="6"/>
      <c r="AI166" s="36" t="str">
        <f t="shared" si="28"/>
        <v/>
      </c>
      <c r="AJ166" s="6"/>
      <c r="AK166" s="5"/>
      <c r="AL166" s="32" t="str">
        <f t="shared" si="29"/>
        <v/>
      </c>
      <c r="AM166" s="7"/>
      <c r="AN166" s="5"/>
    </row>
    <row r="167" spans="12:40" ht="18.75" customHeight="1">
      <c r="L167" s="6"/>
      <c r="M167" s="36" t="str">
        <f t="shared" si="32"/>
        <v/>
      </c>
      <c r="N167" s="36"/>
      <c r="O167" s="6" t="str">
        <f t="shared" si="30"/>
        <v/>
      </c>
      <c r="P167" s="6"/>
      <c r="Q167" s="6"/>
      <c r="R167" s="36" t="str">
        <f t="shared" si="23"/>
        <v/>
      </c>
      <c r="S167" s="36"/>
      <c r="T167" s="6"/>
      <c r="U167" s="36" t="str">
        <f t="shared" si="24"/>
        <v/>
      </c>
      <c r="V167" s="6"/>
      <c r="W167" s="6"/>
      <c r="X167" s="36" t="str">
        <f t="shared" si="25"/>
        <v/>
      </c>
      <c r="Y167" s="6"/>
      <c r="Z167" s="32" t="str">
        <f t="shared" si="26"/>
        <v/>
      </c>
      <c r="AA167" s="36"/>
      <c r="AB167" s="6" t="str">
        <f t="shared" si="31"/>
        <v/>
      </c>
      <c r="AC167" s="7"/>
      <c r="AD167" s="36"/>
      <c r="AE167" s="6" t="str">
        <f t="shared" si="27"/>
        <v/>
      </c>
      <c r="AF167" s="7"/>
      <c r="AG167" s="6"/>
      <c r="AH167" s="6"/>
      <c r="AI167" s="36" t="str">
        <f t="shared" si="28"/>
        <v/>
      </c>
      <c r="AJ167" s="6"/>
      <c r="AK167" s="5"/>
      <c r="AL167" s="32" t="str">
        <f t="shared" si="29"/>
        <v/>
      </c>
      <c r="AM167" s="7"/>
      <c r="AN167" s="5"/>
    </row>
    <row r="168" spans="12:40" ht="18.75" customHeight="1">
      <c r="L168" s="6"/>
      <c r="M168" s="36" t="str">
        <f t="shared" si="32"/>
        <v/>
      </c>
      <c r="N168" s="36"/>
      <c r="O168" s="6" t="str">
        <f t="shared" si="30"/>
        <v/>
      </c>
      <c r="P168" s="6"/>
      <c r="Q168" s="6"/>
      <c r="R168" s="36" t="str">
        <f t="shared" si="23"/>
        <v/>
      </c>
      <c r="S168" s="36"/>
      <c r="T168" s="6"/>
      <c r="U168" s="36" t="str">
        <f t="shared" si="24"/>
        <v/>
      </c>
      <c r="V168" s="6"/>
      <c r="W168" s="6"/>
      <c r="X168" s="36" t="str">
        <f t="shared" si="25"/>
        <v/>
      </c>
      <c r="Y168" s="6"/>
      <c r="Z168" s="32" t="str">
        <f t="shared" si="26"/>
        <v/>
      </c>
      <c r="AA168" s="36"/>
      <c r="AB168" s="6" t="str">
        <f t="shared" si="31"/>
        <v/>
      </c>
      <c r="AC168" s="7"/>
      <c r="AD168" s="36"/>
      <c r="AE168" s="6" t="str">
        <f t="shared" si="27"/>
        <v/>
      </c>
      <c r="AF168" s="7"/>
      <c r="AG168" s="6"/>
      <c r="AH168" s="6"/>
      <c r="AI168" s="36" t="str">
        <f t="shared" si="28"/>
        <v/>
      </c>
      <c r="AJ168" s="6"/>
      <c r="AK168" s="5"/>
      <c r="AL168" s="32" t="str">
        <f t="shared" si="29"/>
        <v/>
      </c>
      <c r="AM168" s="7"/>
      <c r="AN168" s="5"/>
    </row>
    <row r="169" spans="12:40" ht="18.75" customHeight="1">
      <c r="L169" s="6"/>
      <c r="M169" s="36" t="str">
        <f t="shared" si="32"/>
        <v/>
      </c>
      <c r="N169" s="36"/>
      <c r="O169" s="6" t="str">
        <f t="shared" si="30"/>
        <v/>
      </c>
      <c r="P169" s="6"/>
      <c r="Q169" s="6"/>
      <c r="R169" s="36" t="str">
        <f t="shared" si="23"/>
        <v/>
      </c>
      <c r="S169" s="36"/>
      <c r="T169" s="6"/>
      <c r="U169" s="36" t="str">
        <f t="shared" si="24"/>
        <v/>
      </c>
      <c r="V169" s="6"/>
      <c r="W169" s="6"/>
      <c r="X169" s="36" t="str">
        <f t="shared" si="25"/>
        <v/>
      </c>
      <c r="Y169" s="6"/>
      <c r="Z169" s="32" t="str">
        <f t="shared" si="26"/>
        <v/>
      </c>
      <c r="AA169" s="36"/>
      <c r="AB169" s="6" t="str">
        <f t="shared" si="31"/>
        <v/>
      </c>
      <c r="AC169" s="7"/>
      <c r="AD169" s="36"/>
      <c r="AE169" s="6" t="str">
        <f t="shared" si="27"/>
        <v/>
      </c>
      <c r="AF169" s="7"/>
      <c r="AG169" s="6"/>
      <c r="AH169" s="6"/>
      <c r="AI169" s="36" t="str">
        <f t="shared" si="28"/>
        <v/>
      </c>
      <c r="AJ169" s="6"/>
      <c r="AK169" s="5"/>
      <c r="AL169" s="32" t="str">
        <f t="shared" si="29"/>
        <v/>
      </c>
      <c r="AM169" s="7"/>
      <c r="AN169" s="5"/>
    </row>
    <row r="170" spans="12:40" ht="18.75" customHeight="1">
      <c r="L170" s="6"/>
      <c r="M170" s="36" t="str">
        <f t="shared" si="32"/>
        <v/>
      </c>
      <c r="N170" s="36"/>
      <c r="O170" s="6" t="str">
        <f t="shared" si="30"/>
        <v/>
      </c>
      <c r="P170" s="6"/>
      <c r="Q170" s="6"/>
      <c r="R170" s="36" t="str">
        <f t="shared" si="23"/>
        <v/>
      </c>
      <c r="S170" s="36"/>
      <c r="T170" s="6"/>
      <c r="U170" s="36" t="str">
        <f t="shared" si="24"/>
        <v/>
      </c>
      <c r="V170" s="6"/>
      <c r="W170" s="6"/>
      <c r="X170" s="36" t="str">
        <f t="shared" si="25"/>
        <v/>
      </c>
      <c r="Y170" s="6"/>
      <c r="Z170" s="32" t="str">
        <f t="shared" si="26"/>
        <v/>
      </c>
      <c r="AA170" s="36"/>
      <c r="AB170" s="6" t="str">
        <f t="shared" si="31"/>
        <v/>
      </c>
      <c r="AC170" s="6"/>
      <c r="AD170" s="36"/>
      <c r="AE170" s="6" t="str">
        <f t="shared" si="27"/>
        <v/>
      </c>
      <c r="AF170" s="7"/>
      <c r="AG170" s="6"/>
      <c r="AH170" s="6"/>
      <c r="AI170" s="36" t="str">
        <f t="shared" si="28"/>
        <v/>
      </c>
      <c r="AJ170" s="6"/>
      <c r="AK170" s="5"/>
      <c r="AL170" s="32" t="str">
        <f t="shared" si="29"/>
        <v/>
      </c>
      <c r="AM170" s="7"/>
      <c r="AN170" s="5"/>
    </row>
    <row r="171" spans="12:40" ht="18.75" customHeight="1">
      <c r="L171" s="6"/>
      <c r="M171" s="36" t="str">
        <f t="shared" si="32"/>
        <v/>
      </c>
      <c r="N171" s="36"/>
      <c r="O171" s="6" t="str">
        <f t="shared" si="30"/>
        <v/>
      </c>
      <c r="P171" s="6"/>
      <c r="Q171" s="6"/>
      <c r="R171" s="36" t="str">
        <f t="shared" si="23"/>
        <v/>
      </c>
      <c r="S171" s="36"/>
      <c r="T171" s="6"/>
      <c r="U171" s="36" t="str">
        <f t="shared" si="24"/>
        <v/>
      </c>
      <c r="V171" s="6"/>
      <c r="W171" s="6"/>
      <c r="X171" s="36" t="str">
        <f t="shared" si="25"/>
        <v/>
      </c>
      <c r="Y171" s="6"/>
      <c r="Z171" s="32" t="str">
        <f t="shared" si="26"/>
        <v/>
      </c>
      <c r="AA171" s="36"/>
      <c r="AB171" s="6" t="str">
        <f t="shared" si="31"/>
        <v/>
      </c>
      <c r="AC171" s="6"/>
      <c r="AD171" s="36"/>
      <c r="AE171" s="6" t="str">
        <f t="shared" si="27"/>
        <v/>
      </c>
      <c r="AF171" s="7"/>
      <c r="AG171" s="6"/>
      <c r="AH171" s="6"/>
      <c r="AI171" s="36" t="str">
        <f t="shared" si="28"/>
        <v/>
      </c>
      <c r="AJ171" s="6"/>
      <c r="AK171" s="5"/>
      <c r="AL171" s="32" t="str">
        <f t="shared" si="29"/>
        <v/>
      </c>
      <c r="AM171" s="7"/>
      <c r="AN171" s="5"/>
    </row>
    <row r="172" spans="12:40" ht="18.75" customHeight="1">
      <c r="L172" s="6"/>
      <c r="M172" s="36" t="str">
        <f t="shared" si="32"/>
        <v/>
      </c>
      <c r="N172" s="36"/>
      <c r="O172" s="6" t="str">
        <f t="shared" si="30"/>
        <v/>
      </c>
      <c r="P172" s="6"/>
      <c r="Q172" s="6"/>
      <c r="R172" s="36" t="str">
        <f t="shared" si="23"/>
        <v/>
      </c>
      <c r="S172" s="36"/>
      <c r="T172" s="6"/>
      <c r="U172" s="36" t="str">
        <f t="shared" si="24"/>
        <v/>
      </c>
      <c r="V172" s="6"/>
      <c r="W172" s="6"/>
      <c r="X172" s="36" t="str">
        <f t="shared" si="25"/>
        <v/>
      </c>
      <c r="Y172" s="6"/>
      <c r="Z172" s="32" t="str">
        <f t="shared" si="26"/>
        <v/>
      </c>
      <c r="AA172" s="36"/>
      <c r="AB172" s="6" t="str">
        <f t="shared" si="31"/>
        <v/>
      </c>
      <c r="AC172" s="6"/>
      <c r="AD172" s="36"/>
      <c r="AE172" s="6" t="str">
        <f t="shared" si="27"/>
        <v/>
      </c>
      <c r="AF172" s="7"/>
      <c r="AG172" s="6"/>
      <c r="AH172" s="6"/>
      <c r="AI172" s="36" t="str">
        <f t="shared" si="28"/>
        <v/>
      </c>
      <c r="AJ172" s="6"/>
      <c r="AK172" s="5"/>
      <c r="AL172" s="32" t="str">
        <f t="shared" si="29"/>
        <v/>
      </c>
      <c r="AM172" s="7"/>
      <c r="AN172" s="5"/>
    </row>
    <row r="173" spans="12:40" ht="18.75" customHeight="1">
      <c r="L173" s="6"/>
      <c r="M173" s="36" t="str">
        <f t="shared" si="32"/>
        <v/>
      </c>
      <c r="N173" s="36"/>
      <c r="O173" s="6" t="str">
        <f t="shared" si="30"/>
        <v/>
      </c>
      <c r="P173" s="6"/>
      <c r="Q173" s="6"/>
      <c r="R173" s="36" t="str">
        <f t="shared" si="23"/>
        <v/>
      </c>
      <c r="S173" s="36"/>
      <c r="T173" s="6"/>
      <c r="U173" s="36" t="str">
        <f t="shared" si="24"/>
        <v/>
      </c>
      <c r="V173" s="6"/>
      <c r="W173" s="6"/>
      <c r="X173" s="36" t="str">
        <f t="shared" si="25"/>
        <v/>
      </c>
      <c r="Y173" s="6"/>
      <c r="Z173" s="32" t="str">
        <f t="shared" si="26"/>
        <v/>
      </c>
      <c r="AA173" s="36"/>
      <c r="AB173" s="6" t="str">
        <f t="shared" si="31"/>
        <v/>
      </c>
      <c r="AC173" s="7"/>
      <c r="AD173" s="36"/>
      <c r="AE173" s="6" t="str">
        <f t="shared" si="27"/>
        <v/>
      </c>
      <c r="AF173" s="7"/>
      <c r="AG173" s="6"/>
      <c r="AH173" s="6"/>
      <c r="AI173" s="36" t="str">
        <f t="shared" si="28"/>
        <v/>
      </c>
      <c r="AJ173" s="6"/>
      <c r="AK173" s="5"/>
      <c r="AL173" s="32" t="str">
        <f t="shared" si="29"/>
        <v/>
      </c>
      <c r="AM173" s="7"/>
      <c r="AN173" s="5"/>
    </row>
    <row r="174" spans="12:40" ht="18.75" customHeight="1">
      <c r="L174" s="6"/>
      <c r="M174" s="36" t="str">
        <f t="shared" si="32"/>
        <v/>
      </c>
      <c r="N174" s="36"/>
      <c r="O174" s="6" t="str">
        <f t="shared" si="30"/>
        <v/>
      </c>
      <c r="P174" s="6"/>
      <c r="Q174" s="6"/>
      <c r="R174" s="36" t="str">
        <f t="shared" si="23"/>
        <v/>
      </c>
      <c r="S174" s="36"/>
      <c r="T174" s="6"/>
      <c r="U174" s="36" t="str">
        <f t="shared" si="24"/>
        <v/>
      </c>
      <c r="V174" s="6"/>
      <c r="W174" s="6"/>
      <c r="X174" s="36" t="str">
        <f t="shared" si="25"/>
        <v/>
      </c>
      <c r="Y174" s="6"/>
      <c r="Z174" s="32" t="str">
        <f t="shared" si="26"/>
        <v/>
      </c>
      <c r="AA174" s="36"/>
      <c r="AB174" s="6" t="str">
        <f t="shared" si="31"/>
        <v/>
      </c>
      <c r="AC174" s="7"/>
      <c r="AD174" s="36"/>
      <c r="AE174" s="6" t="str">
        <f t="shared" si="27"/>
        <v/>
      </c>
      <c r="AF174" s="7"/>
      <c r="AG174" s="6"/>
      <c r="AH174" s="6"/>
      <c r="AI174" s="36" t="str">
        <f t="shared" si="28"/>
        <v/>
      </c>
      <c r="AJ174" s="6"/>
      <c r="AK174" s="5"/>
      <c r="AL174" s="32" t="str">
        <f t="shared" si="29"/>
        <v/>
      </c>
      <c r="AM174" s="7"/>
      <c r="AN174" s="5"/>
    </row>
    <row r="175" spans="12:40" ht="18.75" customHeight="1">
      <c r="L175" s="6"/>
      <c r="M175" s="36" t="str">
        <f t="shared" si="32"/>
        <v/>
      </c>
      <c r="N175" s="36"/>
      <c r="O175" s="6" t="str">
        <f t="shared" si="30"/>
        <v/>
      </c>
      <c r="P175" s="6"/>
      <c r="Q175" s="6"/>
      <c r="R175" s="36" t="str">
        <f t="shared" si="23"/>
        <v/>
      </c>
      <c r="S175" s="36"/>
      <c r="T175" s="6"/>
      <c r="U175" s="36" t="str">
        <f t="shared" si="24"/>
        <v/>
      </c>
      <c r="V175" s="6"/>
      <c r="W175" s="6"/>
      <c r="X175" s="36" t="str">
        <f t="shared" si="25"/>
        <v/>
      </c>
      <c r="Y175" s="6"/>
      <c r="Z175" s="32" t="str">
        <f t="shared" si="26"/>
        <v/>
      </c>
      <c r="AA175" s="36"/>
      <c r="AB175" s="6" t="str">
        <f t="shared" si="31"/>
        <v/>
      </c>
      <c r="AC175" s="7"/>
      <c r="AD175" s="36"/>
      <c r="AE175" s="6" t="str">
        <f t="shared" si="27"/>
        <v/>
      </c>
      <c r="AF175" s="7"/>
      <c r="AG175" s="6"/>
      <c r="AH175" s="6"/>
      <c r="AI175" s="36" t="str">
        <f t="shared" si="28"/>
        <v/>
      </c>
      <c r="AJ175" s="6"/>
      <c r="AK175" s="5"/>
      <c r="AL175" s="32" t="str">
        <f t="shared" si="29"/>
        <v/>
      </c>
      <c r="AM175" s="7"/>
      <c r="AN175" s="5"/>
    </row>
    <row r="176" spans="12:40" ht="18.75" customHeight="1">
      <c r="L176" s="6"/>
      <c r="M176" s="36" t="str">
        <f t="shared" si="32"/>
        <v/>
      </c>
      <c r="N176" s="6"/>
      <c r="O176" s="7"/>
      <c r="P176" s="13"/>
      <c r="Q176" s="6"/>
      <c r="R176" s="36" t="str">
        <f t="shared" si="23"/>
        <v/>
      </c>
      <c r="S176" s="36"/>
      <c r="T176" s="6"/>
      <c r="U176" s="36" t="str">
        <f t="shared" si="24"/>
        <v/>
      </c>
      <c r="V176" s="6"/>
      <c r="W176" s="6"/>
      <c r="X176" s="36" t="str">
        <f t="shared" si="25"/>
        <v/>
      </c>
      <c r="Y176" s="6"/>
      <c r="Z176" s="32" t="str">
        <f t="shared" si="26"/>
        <v/>
      </c>
      <c r="AA176" s="106"/>
      <c r="AB176" s="106"/>
      <c r="AC176" s="13"/>
      <c r="AD176" s="36"/>
      <c r="AE176" s="6" t="str">
        <f t="shared" si="27"/>
        <v/>
      </c>
      <c r="AF176" s="6"/>
      <c r="AG176" s="6"/>
      <c r="AH176" s="6"/>
      <c r="AI176" s="36" t="str">
        <f t="shared" si="28"/>
        <v/>
      </c>
      <c r="AJ176" s="6"/>
      <c r="AK176" s="5"/>
      <c r="AL176" s="32" t="str">
        <f t="shared" si="29"/>
        <v/>
      </c>
      <c r="AM176" s="5"/>
      <c r="AN176" s="5"/>
    </row>
    <row r="177" spans="12:40" ht="18.75" customHeight="1">
      <c r="L177" s="6"/>
      <c r="M177" s="36" t="str">
        <f t="shared" si="32"/>
        <v/>
      </c>
      <c r="N177" s="7"/>
      <c r="O177" s="7"/>
      <c r="P177" s="13"/>
      <c r="Q177" s="6"/>
      <c r="R177" s="36" t="str">
        <f t="shared" si="23"/>
        <v/>
      </c>
      <c r="S177" s="36"/>
      <c r="T177" s="6"/>
      <c r="U177" s="36" t="str">
        <f t="shared" si="24"/>
        <v/>
      </c>
      <c r="V177" s="6"/>
      <c r="W177" s="6"/>
      <c r="X177" s="36" t="str">
        <f t="shared" si="25"/>
        <v/>
      </c>
      <c r="Y177" s="6"/>
      <c r="Z177" s="32" t="str">
        <f t="shared" si="26"/>
        <v/>
      </c>
      <c r="AA177" s="13"/>
      <c r="AB177" s="13"/>
      <c r="AC177" s="13"/>
      <c r="AD177" s="36"/>
      <c r="AE177" s="6" t="str">
        <f t="shared" si="27"/>
        <v/>
      </c>
      <c r="AF177" s="6"/>
      <c r="AG177" s="6"/>
      <c r="AH177" s="6"/>
      <c r="AI177" s="36" t="str">
        <f t="shared" si="28"/>
        <v/>
      </c>
      <c r="AJ177" s="6"/>
      <c r="AK177" s="5"/>
      <c r="AL177" s="32" t="str">
        <f t="shared" si="29"/>
        <v/>
      </c>
      <c r="AM177" s="5"/>
      <c r="AN177" s="5"/>
    </row>
    <row r="178" spans="12:40" ht="18.75" customHeight="1">
      <c r="L178" s="6"/>
      <c r="M178" s="36" t="str">
        <f t="shared" si="32"/>
        <v/>
      </c>
      <c r="N178" s="7"/>
      <c r="O178" s="7"/>
      <c r="P178" s="13"/>
      <c r="Q178" s="6"/>
      <c r="R178" s="36" t="str">
        <f t="shared" si="23"/>
        <v/>
      </c>
      <c r="S178" s="36"/>
      <c r="T178" s="6"/>
      <c r="U178" s="36" t="str">
        <f t="shared" si="24"/>
        <v/>
      </c>
      <c r="V178" s="6"/>
      <c r="W178" s="6"/>
      <c r="X178" s="36" t="str">
        <f t="shared" si="25"/>
        <v/>
      </c>
      <c r="Y178" s="6"/>
      <c r="Z178" s="32" t="str">
        <f t="shared" si="26"/>
        <v/>
      </c>
      <c r="AA178" s="13"/>
      <c r="AB178" s="13"/>
      <c r="AC178" s="13"/>
      <c r="AD178" s="36"/>
      <c r="AE178" s="6" t="str">
        <f t="shared" si="27"/>
        <v/>
      </c>
      <c r="AF178" s="6"/>
      <c r="AG178" s="6"/>
      <c r="AH178" s="6"/>
      <c r="AI178" s="36" t="str">
        <f t="shared" si="28"/>
        <v/>
      </c>
      <c r="AJ178" s="6"/>
      <c r="AK178" s="5"/>
      <c r="AL178" s="32" t="str">
        <f t="shared" si="29"/>
        <v/>
      </c>
      <c r="AM178" s="5"/>
      <c r="AN178" s="5"/>
    </row>
    <row r="179" spans="12:40" ht="18.75" customHeight="1">
      <c r="L179" s="6"/>
      <c r="M179" s="36" t="str">
        <f t="shared" si="32"/>
        <v/>
      </c>
      <c r="N179" s="7"/>
      <c r="O179" s="7"/>
      <c r="P179" s="13"/>
      <c r="Q179" s="6"/>
      <c r="R179" s="36" t="str">
        <f t="shared" si="23"/>
        <v/>
      </c>
      <c r="S179" s="36"/>
      <c r="T179" s="6"/>
      <c r="U179" s="36" t="str">
        <f t="shared" si="24"/>
        <v/>
      </c>
      <c r="V179" s="6"/>
      <c r="W179" s="6"/>
      <c r="X179" s="36" t="str">
        <f t="shared" si="25"/>
        <v/>
      </c>
      <c r="Y179" s="6"/>
      <c r="Z179" s="32" t="str">
        <f t="shared" si="26"/>
        <v/>
      </c>
      <c r="AA179" s="13"/>
      <c r="AB179" s="13"/>
      <c r="AC179" s="13"/>
      <c r="AD179" s="36"/>
      <c r="AE179" s="6" t="str">
        <f t="shared" si="27"/>
        <v/>
      </c>
      <c r="AF179" s="7"/>
      <c r="AG179" s="6"/>
      <c r="AH179" s="6"/>
      <c r="AI179" s="36" t="str">
        <f t="shared" si="28"/>
        <v/>
      </c>
      <c r="AJ179" s="6"/>
      <c r="AK179" s="5"/>
      <c r="AL179" s="32" t="str">
        <f t="shared" si="29"/>
        <v/>
      </c>
      <c r="AM179" s="7"/>
      <c r="AN179" s="5"/>
    </row>
    <row r="180" spans="12:40" ht="18.75" customHeight="1">
      <c r="L180" s="6"/>
      <c r="M180" s="36" t="str">
        <f t="shared" si="32"/>
        <v/>
      </c>
      <c r="N180" s="7"/>
      <c r="O180" s="7"/>
      <c r="P180" s="13"/>
      <c r="Q180" s="6"/>
      <c r="R180" s="36" t="str">
        <f t="shared" si="23"/>
        <v/>
      </c>
      <c r="S180" s="36"/>
      <c r="T180" s="6"/>
      <c r="U180" s="36" t="str">
        <f t="shared" si="24"/>
        <v/>
      </c>
      <c r="V180" s="6"/>
      <c r="W180" s="6"/>
      <c r="X180" s="36" t="str">
        <f t="shared" si="25"/>
        <v/>
      </c>
      <c r="Y180" s="6"/>
      <c r="Z180" s="32" t="str">
        <f t="shared" si="26"/>
        <v/>
      </c>
      <c r="AA180" s="13"/>
      <c r="AB180" s="13"/>
      <c r="AC180" s="13"/>
      <c r="AD180" s="36"/>
      <c r="AE180" s="6" t="str">
        <f t="shared" si="27"/>
        <v/>
      </c>
      <c r="AF180" s="7"/>
      <c r="AG180" s="6"/>
      <c r="AH180" s="6"/>
      <c r="AI180" s="36" t="str">
        <f t="shared" si="28"/>
        <v/>
      </c>
      <c r="AJ180" s="6"/>
      <c r="AK180" s="5"/>
      <c r="AL180" s="32" t="str">
        <f t="shared" si="29"/>
        <v/>
      </c>
      <c r="AM180" s="7"/>
      <c r="AN180" s="5"/>
    </row>
    <row r="181" spans="12:40" ht="18.75" customHeight="1">
      <c r="L181" s="6"/>
      <c r="M181" s="36" t="str">
        <f t="shared" si="32"/>
        <v/>
      </c>
      <c r="N181" s="6"/>
      <c r="O181" s="7"/>
      <c r="P181" s="13"/>
      <c r="Q181" s="6"/>
      <c r="R181" s="36" t="str">
        <f t="shared" si="23"/>
        <v/>
      </c>
      <c r="S181" s="36"/>
      <c r="T181" s="6"/>
      <c r="U181" s="36" t="str">
        <f t="shared" si="24"/>
        <v/>
      </c>
      <c r="V181" s="6"/>
      <c r="W181" s="6"/>
      <c r="X181" s="36" t="str">
        <f t="shared" si="25"/>
        <v/>
      </c>
      <c r="Y181" s="6"/>
      <c r="Z181" s="32" t="str">
        <f t="shared" si="26"/>
        <v/>
      </c>
      <c r="AA181" s="106"/>
      <c r="AB181" s="106"/>
      <c r="AC181" s="13"/>
      <c r="AD181" s="36"/>
      <c r="AE181" s="6" t="str">
        <f t="shared" si="27"/>
        <v/>
      </c>
      <c r="AF181" s="7"/>
      <c r="AG181" s="6"/>
      <c r="AH181" s="6"/>
      <c r="AI181" s="36" t="str">
        <f t="shared" si="28"/>
        <v/>
      </c>
      <c r="AJ181" s="6"/>
      <c r="AK181" s="5"/>
      <c r="AL181" s="32" t="str">
        <f t="shared" si="29"/>
        <v/>
      </c>
      <c r="AM181" s="7"/>
      <c r="AN181" s="5"/>
    </row>
    <row r="182" spans="12:40" ht="18.75" customHeight="1">
      <c r="L182" s="6"/>
      <c r="M182" s="36" t="str">
        <f t="shared" si="32"/>
        <v/>
      </c>
      <c r="N182" s="7"/>
      <c r="O182" s="7"/>
      <c r="P182" s="13"/>
      <c r="Q182" s="6"/>
      <c r="R182" s="36" t="str">
        <f t="shared" si="23"/>
        <v/>
      </c>
      <c r="S182" s="36"/>
      <c r="T182" s="6"/>
      <c r="U182" s="36" t="str">
        <f t="shared" si="24"/>
        <v/>
      </c>
      <c r="V182" s="6"/>
      <c r="W182" s="6"/>
      <c r="X182" s="36" t="str">
        <f t="shared" si="25"/>
        <v/>
      </c>
      <c r="Y182" s="6"/>
      <c r="Z182" s="32" t="str">
        <f t="shared" si="26"/>
        <v/>
      </c>
      <c r="AA182" s="13"/>
      <c r="AB182" s="13"/>
      <c r="AC182" s="13"/>
      <c r="AD182" s="36"/>
      <c r="AE182" s="6" t="str">
        <f t="shared" si="27"/>
        <v/>
      </c>
      <c r="AF182" s="7"/>
      <c r="AG182" s="6"/>
      <c r="AH182" s="6"/>
      <c r="AI182" s="36" t="str">
        <f t="shared" si="28"/>
        <v/>
      </c>
      <c r="AJ182" s="6"/>
      <c r="AK182" s="5"/>
      <c r="AL182" s="32" t="str">
        <f t="shared" si="29"/>
        <v/>
      </c>
      <c r="AM182" s="7"/>
      <c r="AN182" s="5"/>
    </row>
    <row r="183" spans="12:40" ht="18.75" customHeight="1">
      <c r="L183" s="6"/>
      <c r="M183" s="36" t="str">
        <f t="shared" si="32"/>
        <v/>
      </c>
      <c r="N183" s="7"/>
      <c r="O183" s="7"/>
      <c r="P183" s="13"/>
      <c r="Q183" s="6"/>
      <c r="R183" s="36" t="str">
        <f t="shared" si="23"/>
        <v/>
      </c>
      <c r="S183" s="36"/>
      <c r="T183" s="6"/>
      <c r="U183" s="36" t="str">
        <f t="shared" si="24"/>
        <v/>
      </c>
      <c r="V183" s="6"/>
      <c r="W183" s="6"/>
      <c r="X183" s="36" t="str">
        <f t="shared" si="25"/>
        <v/>
      </c>
      <c r="Y183" s="6"/>
      <c r="Z183" s="32" t="str">
        <f t="shared" si="26"/>
        <v/>
      </c>
      <c r="AA183" s="13"/>
      <c r="AB183" s="13"/>
      <c r="AC183" s="13"/>
      <c r="AD183" s="36"/>
      <c r="AE183" s="6" t="str">
        <f t="shared" si="27"/>
        <v/>
      </c>
      <c r="AF183" s="7"/>
      <c r="AG183" s="6"/>
      <c r="AH183" s="6"/>
      <c r="AI183" s="36" t="str">
        <f t="shared" si="28"/>
        <v/>
      </c>
      <c r="AJ183" s="6"/>
      <c r="AK183" s="5"/>
      <c r="AL183" s="32" t="str">
        <f t="shared" si="29"/>
        <v/>
      </c>
      <c r="AM183" s="7"/>
      <c r="AN183" s="5"/>
    </row>
    <row r="184" spans="12:40" ht="18.75" customHeight="1">
      <c r="L184" s="6"/>
      <c r="M184" s="36" t="str">
        <f t="shared" si="32"/>
        <v/>
      </c>
      <c r="N184" s="7"/>
      <c r="O184" s="7"/>
      <c r="P184" s="13"/>
      <c r="Q184" s="6"/>
      <c r="R184" s="36" t="str">
        <f t="shared" si="23"/>
        <v/>
      </c>
      <c r="S184" s="36"/>
      <c r="T184" s="6"/>
      <c r="U184" s="36" t="str">
        <f t="shared" si="24"/>
        <v/>
      </c>
      <c r="V184" s="6"/>
      <c r="W184" s="6"/>
      <c r="X184" s="36" t="str">
        <f t="shared" si="25"/>
        <v/>
      </c>
      <c r="Y184" s="6"/>
      <c r="Z184" s="32" t="str">
        <f t="shared" si="26"/>
        <v/>
      </c>
      <c r="AA184" s="13"/>
      <c r="AB184" s="13"/>
      <c r="AC184" s="13"/>
      <c r="AD184" s="36"/>
      <c r="AE184" s="6" t="str">
        <f t="shared" si="27"/>
        <v/>
      </c>
      <c r="AF184" s="7"/>
      <c r="AG184" s="6"/>
      <c r="AH184" s="6"/>
      <c r="AI184" s="36" t="str">
        <f t="shared" si="28"/>
        <v/>
      </c>
      <c r="AJ184" s="6"/>
      <c r="AK184" s="5"/>
      <c r="AL184" s="32" t="str">
        <f t="shared" si="29"/>
        <v/>
      </c>
      <c r="AM184" s="7"/>
      <c r="AN184" s="5"/>
    </row>
    <row r="185" spans="12:40" ht="18.75" customHeight="1">
      <c r="L185" s="6"/>
      <c r="M185" s="36" t="str">
        <f t="shared" si="32"/>
        <v/>
      </c>
      <c r="N185" s="7"/>
      <c r="O185" s="7"/>
      <c r="P185" s="13"/>
      <c r="Q185" s="6"/>
      <c r="R185" s="36" t="str">
        <f t="shared" si="23"/>
        <v/>
      </c>
      <c r="S185" s="36"/>
      <c r="T185" s="6"/>
      <c r="U185" s="36" t="str">
        <f t="shared" si="24"/>
        <v/>
      </c>
      <c r="V185" s="6"/>
      <c r="W185" s="6"/>
      <c r="X185" s="36" t="str">
        <f t="shared" si="25"/>
        <v/>
      </c>
      <c r="Y185" s="6"/>
      <c r="Z185" s="32" t="str">
        <f t="shared" si="26"/>
        <v/>
      </c>
      <c r="AA185" s="13"/>
      <c r="AB185" s="13"/>
      <c r="AC185" s="13"/>
      <c r="AD185" s="36"/>
      <c r="AE185" s="6" t="str">
        <f t="shared" si="27"/>
        <v/>
      </c>
      <c r="AF185" s="7"/>
      <c r="AG185" s="6"/>
      <c r="AH185" s="6"/>
      <c r="AI185" s="36" t="str">
        <f t="shared" si="28"/>
        <v/>
      </c>
      <c r="AJ185" s="6"/>
      <c r="AK185" s="5"/>
      <c r="AL185" s="32" t="str">
        <f t="shared" si="29"/>
        <v/>
      </c>
      <c r="AM185" s="7"/>
      <c r="AN185" s="5"/>
    </row>
    <row r="186" spans="12:40" ht="18.75" customHeight="1">
      <c r="L186" s="6"/>
      <c r="M186" s="36" t="str">
        <f t="shared" si="32"/>
        <v/>
      </c>
      <c r="N186" s="106"/>
      <c r="Q186" s="6"/>
      <c r="R186" s="36" t="str">
        <f t="shared" si="23"/>
        <v/>
      </c>
      <c r="S186" s="36"/>
      <c r="T186" s="6"/>
      <c r="U186" s="36" t="str">
        <f t="shared" si="24"/>
        <v/>
      </c>
      <c r="V186" s="6"/>
      <c r="W186" s="6"/>
      <c r="X186" s="36" t="str">
        <f t="shared" si="25"/>
        <v/>
      </c>
      <c r="Y186" s="6"/>
      <c r="Z186" s="32" t="str">
        <f t="shared" si="26"/>
        <v/>
      </c>
      <c r="AA186" s="106"/>
      <c r="AB186" s="106"/>
      <c r="AD186" s="36"/>
      <c r="AE186" s="6" t="str">
        <f t="shared" si="27"/>
        <v/>
      </c>
      <c r="AF186" s="7"/>
      <c r="AG186" s="6"/>
      <c r="AH186" s="6"/>
      <c r="AI186" s="36" t="str">
        <f t="shared" si="28"/>
        <v/>
      </c>
      <c r="AJ186" s="6"/>
      <c r="AK186" s="5"/>
      <c r="AL186" s="32" t="str">
        <f t="shared" si="29"/>
        <v/>
      </c>
      <c r="AM186" s="7"/>
      <c r="AN186" s="5"/>
    </row>
    <row r="187" spans="12:40" ht="18.75" customHeight="1">
      <c r="L187" s="6"/>
      <c r="M187" s="36" t="str">
        <f t="shared" si="32"/>
        <v/>
      </c>
      <c r="N187" s="13"/>
      <c r="Q187" s="6"/>
      <c r="R187" s="36" t="str">
        <f t="shared" si="23"/>
        <v/>
      </c>
      <c r="S187" s="36"/>
      <c r="T187" s="6"/>
      <c r="U187" s="36" t="str">
        <f t="shared" si="24"/>
        <v/>
      </c>
      <c r="V187" s="6"/>
      <c r="W187" s="6"/>
      <c r="X187" s="36" t="str">
        <f t="shared" si="25"/>
        <v/>
      </c>
      <c r="Y187" s="6"/>
      <c r="Z187" s="32" t="str">
        <f t="shared" si="26"/>
        <v/>
      </c>
      <c r="AA187" s="13"/>
      <c r="AB187" s="13"/>
      <c r="AD187" s="36"/>
      <c r="AE187" s="6" t="str">
        <f t="shared" si="27"/>
        <v/>
      </c>
      <c r="AF187" s="7"/>
      <c r="AG187" s="6"/>
      <c r="AH187" s="6"/>
      <c r="AI187" s="36" t="str">
        <f t="shared" si="28"/>
        <v/>
      </c>
      <c r="AJ187" s="6"/>
      <c r="AK187" s="5"/>
      <c r="AL187" s="32" t="str">
        <f t="shared" si="29"/>
        <v/>
      </c>
      <c r="AM187" s="7"/>
      <c r="AN187" s="5"/>
    </row>
    <row r="188" spans="12:40" ht="18.75" customHeight="1">
      <c r="L188" s="6"/>
      <c r="M188" s="36" t="str">
        <f t="shared" si="32"/>
        <v/>
      </c>
      <c r="N188" s="13"/>
      <c r="Q188" s="6"/>
      <c r="R188" s="36" t="str">
        <f t="shared" si="23"/>
        <v/>
      </c>
      <c r="S188" s="36"/>
      <c r="T188" s="6"/>
      <c r="U188" s="36" t="str">
        <f t="shared" si="24"/>
        <v/>
      </c>
      <c r="V188" s="6"/>
      <c r="W188" s="6"/>
      <c r="X188" s="36" t="str">
        <f t="shared" si="25"/>
        <v/>
      </c>
      <c r="Y188" s="6"/>
      <c r="Z188" s="32" t="str">
        <f t="shared" si="26"/>
        <v/>
      </c>
      <c r="AA188" s="13"/>
      <c r="AB188" s="13"/>
      <c r="AD188" s="36"/>
      <c r="AE188" s="6" t="str">
        <f t="shared" si="27"/>
        <v/>
      </c>
      <c r="AF188" s="7"/>
      <c r="AG188" s="6"/>
      <c r="AH188" s="6"/>
      <c r="AI188" s="36" t="str">
        <f t="shared" si="28"/>
        <v/>
      </c>
      <c r="AJ188" s="6"/>
      <c r="AK188" s="5"/>
      <c r="AL188" s="32" t="str">
        <f t="shared" si="29"/>
        <v/>
      </c>
      <c r="AM188" s="7"/>
      <c r="AN188" s="5"/>
    </row>
    <row r="189" spans="12:40" ht="18.75" customHeight="1">
      <c r="L189" s="6"/>
      <c r="M189" s="36" t="str">
        <f t="shared" si="32"/>
        <v/>
      </c>
      <c r="N189" s="13"/>
      <c r="Q189" s="6"/>
      <c r="R189" s="36" t="str">
        <f t="shared" si="23"/>
        <v/>
      </c>
      <c r="S189" s="36"/>
      <c r="T189" s="6"/>
      <c r="U189" s="36" t="str">
        <f t="shared" si="24"/>
        <v/>
      </c>
      <c r="V189" s="6"/>
      <c r="W189" s="6"/>
      <c r="X189" s="36" t="str">
        <f t="shared" si="25"/>
        <v/>
      </c>
      <c r="Y189" s="6"/>
      <c r="Z189" s="32" t="str">
        <f t="shared" si="26"/>
        <v/>
      </c>
      <c r="AA189" s="13"/>
      <c r="AB189" s="13"/>
      <c r="AD189" s="36"/>
      <c r="AE189" s="6" t="str">
        <f t="shared" si="27"/>
        <v/>
      </c>
      <c r="AF189" s="7"/>
      <c r="AG189" s="6"/>
      <c r="AH189" s="6"/>
      <c r="AI189" s="36" t="str">
        <f t="shared" si="28"/>
        <v/>
      </c>
      <c r="AJ189" s="6"/>
      <c r="AK189" s="5"/>
      <c r="AL189" s="32" t="str">
        <f t="shared" si="29"/>
        <v/>
      </c>
      <c r="AM189" s="7"/>
      <c r="AN189" s="5"/>
    </row>
    <row r="190" spans="12:40" ht="18.75" customHeight="1">
      <c r="L190" s="6"/>
      <c r="M190" s="36" t="str">
        <f t="shared" si="32"/>
        <v/>
      </c>
      <c r="N190" s="13"/>
      <c r="Q190" s="6"/>
      <c r="R190" s="36" t="str">
        <f t="shared" si="23"/>
        <v/>
      </c>
      <c r="S190" s="36"/>
      <c r="T190" s="6"/>
      <c r="U190" s="36" t="str">
        <f t="shared" si="24"/>
        <v/>
      </c>
      <c r="V190" s="6"/>
      <c r="W190" s="6"/>
      <c r="X190" s="36" t="str">
        <f t="shared" si="25"/>
        <v/>
      </c>
      <c r="Y190" s="6"/>
      <c r="Z190" s="32" t="str">
        <f t="shared" si="26"/>
        <v/>
      </c>
      <c r="AA190" s="13"/>
      <c r="AB190" s="13"/>
      <c r="AD190" s="36"/>
      <c r="AE190" s="6" t="str">
        <f t="shared" si="27"/>
        <v/>
      </c>
      <c r="AF190" s="7"/>
      <c r="AG190" s="6"/>
      <c r="AH190" s="6"/>
      <c r="AI190" s="36" t="str">
        <f t="shared" si="28"/>
        <v/>
      </c>
      <c r="AJ190" s="6"/>
      <c r="AK190" s="5"/>
      <c r="AL190" s="32" t="str">
        <f t="shared" si="29"/>
        <v/>
      </c>
      <c r="AM190" s="7"/>
      <c r="AN190" s="5"/>
    </row>
    <row r="191" spans="12:40" ht="18.75" customHeight="1">
      <c r="L191" s="6"/>
      <c r="M191" s="6"/>
      <c r="Q191" s="6"/>
      <c r="R191" s="6"/>
      <c r="S191" s="6"/>
      <c r="T191" s="6"/>
      <c r="U191" s="6"/>
      <c r="V191" s="13"/>
      <c r="W191" s="13"/>
      <c r="X191" s="6"/>
      <c r="Z191" s="5"/>
      <c r="AD191" s="6"/>
      <c r="AE191" s="6"/>
      <c r="AF191" s="6"/>
      <c r="AK191" s="5"/>
      <c r="AL191" s="5"/>
      <c r="AM191" s="5"/>
    </row>
    <row r="192" spans="12:40" ht="18.75" customHeight="1">
      <c r="L192" s="7"/>
      <c r="M192" s="7"/>
      <c r="Q192" s="7"/>
      <c r="R192" s="7"/>
      <c r="S192" s="7"/>
      <c r="T192" s="7"/>
      <c r="U192" s="7"/>
      <c r="V192" s="13"/>
      <c r="W192" s="13"/>
      <c r="X192" s="7"/>
      <c r="Z192" s="7"/>
      <c r="AD192" s="7"/>
      <c r="AE192" s="7"/>
      <c r="AF192" s="7"/>
      <c r="AK192" s="7"/>
      <c r="AL192" s="7"/>
      <c r="AM192" s="7"/>
    </row>
    <row r="193" spans="12:39" ht="18.75" customHeight="1">
      <c r="L193" s="7"/>
      <c r="M193" s="7"/>
      <c r="Q193" s="7"/>
      <c r="R193" s="7"/>
      <c r="S193" s="7"/>
      <c r="T193" s="7"/>
      <c r="U193" s="7"/>
      <c r="V193" s="13"/>
      <c r="W193" s="13"/>
      <c r="X193" s="7"/>
      <c r="Z193" s="7"/>
      <c r="AD193" s="7"/>
      <c r="AE193" s="7"/>
      <c r="AF193" s="7"/>
      <c r="AK193" s="7"/>
      <c r="AL193" s="7"/>
      <c r="AM193" s="7"/>
    </row>
    <row r="194" spans="12:39" ht="18.75" customHeight="1">
      <c r="L194" s="7"/>
      <c r="M194" s="7"/>
      <c r="Q194" s="7"/>
      <c r="R194" s="7"/>
      <c r="S194" s="7"/>
      <c r="T194" s="7"/>
      <c r="U194" s="7"/>
      <c r="V194" s="13"/>
      <c r="W194" s="13"/>
      <c r="X194" s="7"/>
      <c r="Z194" s="7"/>
      <c r="AD194" s="7"/>
      <c r="AE194" s="7"/>
      <c r="AF194" s="7"/>
      <c r="AK194" s="7"/>
      <c r="AL194" s="7"/>
      <c r="AM194" s="7"/>
    </row>
    <row r="195" spans="12:39" ht="18.75" customHeight="1">
      <c r="L195" s="7"/>
      <c r="M195" s="7"/>
      <c r="Q195" s="7"/>
      <c r="R195" s="7"/>
      <c r="S195" s="7"/>
      <c r="T195" s="7"/>
      <c r="U195" s="7"/>
      <c r="V195" s="13"/>
      <c r="W195" s="13"/>
      <c r="X195" s="7"/>
      <c r="Z195" s="7"/>
      <c r="AD195" s="7"/>
      <c r="AE195" s="7"/>
      <c r="AF195" s="7"/>
      <c r="AK195" s="7"/>
      <c r="AL195" s="7"/>
      <c r="AM195" s="7"/>
    </row>
    <row r="196" spans="12:39" ht="18.75" customHeight="1">
      <c r="L196" s="6"/>
      <c r="M196" s="6"/>
      <c r="Q196" s="6"/>
      <c r="R196" s="6"/>
      <c r="S196" s="6"/>
      <c r="T196" s="6"/>
      <c r="U196" s="6"/>
      <c r="V196" s="13"/>
      <c r="W196" s="13"/>
      <c r="X196" s="6"/>
      <c r="Z196" s="5"/>
      <c r="AD196" s="6"/>
      <c r="AE196" s="6"/>
      <c r="AF196" s="6"/>
      <c r="AK196" s="5"/>
      <c r="AL196" s="5"/>
      <c r="AM196" s="5"/>
    </row>
    <row r="197" spans="12:39" ht="18.75" customHeight="1">
      <c r="L197" s="7"/>
      <c r="M197" s="7"/>
      <c r="Q197" s="7"/>
      <c r="R197" s="7"/>
      <c r="S197" s="7"/>
      <c r="T197" s="7"/>
      <c r="U197" s="7"/>
      <c r="V197" s="13"/>
      <c r="W197" s="13"/>
      <c r="X197" s="7"/>
      <c r="Z197" s="7"/>
      <c r="AD197" s="7"/>
      <c r="AE197" s="7"/>
      <c r="AF197" s="7"/>
      <c r="AK197" s="7"/>
      <c r="AL197" s="7"/>
      <c r="AM197" s="7"/>
    </row>
    <row r="198" spans="12:39" ht="18.75" customHeight="1">
      <c r="L198" s="7"/>
      <c r="M198" s="7"/>
      <c r="Q198" s="7"/>
      <c r="R198" s="7"/>
      <c r="S198" s="7"/>
      <c r="T198" s="7"/>
      <c r="U198" s="7"/>
      <c r="V198" s="13"/>
      <c r="W198" s="13"/>
      <c r="X198" s="7"/>
      <c r="Z198" s="7"/>
      <c r="AD198" s="7"/>
      <c r="AE198" s="7"/>
      <c r="AF198" s="7"/>
      <c r="AK198" s="7"/>
      <c r="AL198" s="7"/>
      <c r="AM198" s="7"/>
    </row>
    <row r="199" spans="12:39" ht="18.75" customHeight="1">
      <c r="L199" s="7"/>
      <c r="M199" s="7"/>
      <c r="Q199" s="7"/>
      <c r="R199" s="7"/>
      <c r="S199" s="7"/>
      <c r="T199" s="7"/>
      <c r="U199" s="7"/>
      <c r="V199" s="13"/>
      <c r="W199" s="13"/>
      <c r="X199" s="7"/>
      <c r="Z199" s="7"/>
      <c r="AD199" s="7"/>
      <c r="AE199" s="7"/>
      <c r="AF199" s="7"/>
      <c r="AK199" s="7"/>
      <c r="AL199" s="7"/>
      <c r="AM199" s="7"/>
    </row>
    <row r="200" spans="12:39" ht="18.75" customHeight="1">
      <c r="L200" s="7"/>
      <c r="M200" s="7"/>
      <c r="Q200" s="7"/>
      <c r="R200" s="7"/>
      <c r="S200" s="7"/>
      <c r="T200" s="7"/>
      <c r="U200" s="7"/>
      <c r="V200" s="13"/>
      <c r="W200" s="13"/>
      <c r="X200" s="7"/>
      <c r="Z200" s="7"/>
      <c r="AD200" s="7"/>
      <c r="AE200" s="7"/>
      <c r="AF200" s="7"/>
      <c r="AK200" s="7"/>
      <c r="AL200" s="7"/>
      <c r="AM200" s="7"/>
    </row>
    <row r="201" spans="12:39" ht="18.75" customHeight="1">
      <c r="L201" s="6"/>
      <c r="M201" s="6"/>
      <c r="Q201" s="6"/>
      <c r="R201" s="6"/>
      <c r="S201" s="6"/>
      <c r="T201" s="6"/>
      <c r="U201" s="6"/>
      <c r="V201" s="13"/>
      <c r="W201" s="13"/>
      <c r="X201" s="6"/>
      <c r="Z201" s="5"/>
      <c r="AD201" s="6"/>
      <c r="AE201" s="6"/>
      <c r="AF201" s="6"/>
      <c r="AK201" s="5"/>
      <c r="AL201" s="5"/>
      <c r="AM201" s="5"/>
    </row>
    <row r="202" spans="12:39" ht="18.75" customHeight="1">
      <c r="L202" s="7"/>
      <c r="M202" s="7"/>
      <c r="Q202" s="7"/>
      <c r="R202" s="7"/>
      <c r="S202" s="7"/>
      <c r="T202" s="7"/>
      <c r="U202" s="7"/>
      <c r="V202" s="13"/>
      <c r="W202" s="13"/>
      <c r="X202" s="7"/>
      <c r="Z202" s="7"/>
      <c r="AD202" s="7"/>
      <c r="AE202" s="7"/>
      <c r="AF202" s="7"/>
      <c r="AK202" s="7"/>
      <c r="AL202" s="7"/>
      <c r="AM202" s="7"/>
    </row>
    <row r="203" spans="12:39" ht="18.75" customHeight="1">
      <c r="L203" s="7"/>
      <c r="M203" s="7"/>
      <c r="Q203" s="7"/>
      <c r="R203" s="7"/>
      <c r="S203" s="7"/>
      <c r="T203" s="7"/>
      <c r="U203" s="7"/>
      <c r="V203" s="13"/>
      <c r="W203" s="13"/>
      <c r="X203" s="7"/>
      <c r="Z203" s="7"/>
      <c r="AD203" s="7"/>
      <c r="AE203" s="7"/>
      <c r="AF203" s="7"/>
      <c r="AK203" s="7"/>
      <c r="AL203" s="7"/>
      <c r="AM203" s="7"/>
    </row>
    <row r="204" spans="12:39" ht="18.75" customHeight="1">
      <c r="L204" s="7"/>
      <c r="M204" s="7"/>
      <c r="Q204" s="7"/>
      <c r="R204" s="7"/>
      <c r="S204" s="7"/>
      <c r="T204" s="7"/>
      <c r="U204" s="7"/>
      <c r="V204" s="13"/>
      <c r="W204" s="13"/>
      <c r="X204" s="7"/>
      <c r="Z204" s="7"/>
      <c r="AD204" s="7"/>
      <c r="AE204" s="7"/>
      <c r="AF204" s="7"/>
      <c r="AK204" s="7"/>
      <c r="AL204" s="7"/>
      <c r="AM204" s="7"/>
    </row>
    <row r="205" spans="12:39" ht="18.75" customHeight="1">
      <c r="L205" s="7"/>
      <c r="M205" s="7"/>
      <c r="Q205" s="7"/>
      <c r="R205" s="7"/>
      <c r="S205" s="7"/>
      <c r="T205" s="7"/>
      <c r="U205" s="7"/>
      <c r="V205" s="13"/>
      <c r="W205" s="13"/>
      <c r="X205" s="7"/>
      <c r="Z205" s="7"/>
      <c r="AD205" s="7"/>
      <c r="AE205" s="7"/>
      <c r="AF205" s="7"/>
      <c r="AK205" s="7"/>
      <c r="AL205" s="7"/>
      <c r="AM205" s="7"/>
    </row>
    <row r="206" spans="12:39" ht="18.75" customHeight="1">
      <c r="L206" s="6"/>
      <c r="M206" s="6"/>
      <c r="Q206" s="6"/>
      <c r="R206" s="6"/>
      <c r="S206" s="6"/>
      <c r="T206" s="6"/>
      <c r="U206" s="6"/>
      <c r="V206" s="13"/>
      <c r="W206" s="13"/>
      <c r="X206" s="6"/>
      <c r="Z206" s="5"/>
      <c r="AD206" s="6"/>
      <c r="AE206" s="6"/>
      <c r="AF206" s="6"/>
      <c r="AK206" s="5"/>
      <c r="AL206" s="5"/>
      <c r="AM206" s="5"/>
    </row>
    <row r="207" spans="12:39" ht="18.75" customHeight="1">
      <c r="L207" s="7"/>
      <c r="M207" s="7"/>
      <c r="Q207" s="7"/>
      <c r="R207" s="7"/>
      <c r="S207" s="7"/>
      <c r="T207" s="7"/>
      <c r="U207" s="7"/>
      <c r="V207" s="13"/>
      <c r="W207" s="13"/>
      <c r="X207" s="7"/>
      <c r="Z207" s="7"/>
      <c r="AD207" s="7"/>
      <c r="AE207" s="7"/>
      <c r="AF207" s="7"/>
      <c r="AK207" s="7"/>
      <c r="AL207" s="7"/>
      <c r="AM207" s="7"/>
    </row>
    <row r="208" spans="12:39" ht="18.75" customHeight="1">
      <c r="L208" s="7"/>
      <c r="M208" s="7"/>
      <c r="Q208" s="7"/>
      <c r="R208" s="7"/>
      <c r="S208" s="7"/>
      <c r="T208" s="7"/>
      <c r="U208" s="7"/>
      <c r="V208" s="13"/>
      <c r="W208" s="13"/>
      <c r="X208" s="7"/>
      <c r="Z208" s="7"/>
      <c r="AD208" s="7"/>
      <c r="AE208" s="7"/>
      <c r="AF208" s="7"/>
      <c r="AK208" s="7"/>
      <c r="AL208" s="7"/>
      <c r="AM208" s="7"/>
    </row>
    <row r="209" spans="12:39" ht="18.75" customHeight="1">
      <c r="L209" s="7"/>
      <c r="M209" s="7"/>
      <c r="Q209" s="7"/>
      <c r="R209" s="7"/>
      <c r="S209" s="7"/>
      <c r="T209" s="7"/>
      <c r="U209" s="7"/>
      <c r="V209" s="13"/>
      <c r="W209" s="13"/>
      <c r="X209" s="7"/>
      <c r="Z209" s="7"/>
      <c r="AD209" s="7"/>
      <c r="AE209" s="7"/>
      <c r="AF209" s="7"/>
      <c r="AK209" s="7"/>
      <c r="AL209" s="7"/>
      <c r="AM209" s="7"/>
    </row>
    <row r="210" spans="12:39" ht="18.75" customHeight="1">
      <c r="L210" s="7"/>
      <c r="M210" s="7"/>
      <c r="Q210" s="7"/>
      <c r="R210" s="7"/>
      <c r="S210" s="7"/>
      <c r="T210" s="7"/>
      <c r="U210" s="7"/>
      <c r="V210" s="13"/>
      <c r="W210" s="13"/>
      <c r="X210" s="7"/>
      <c r="Z210" s="7"/>
      <c r="AD210" s="7"/>
      <c r="AE210" s="7"/>
      <c r="AF210" s="7"/>
      <c r="AK210" s="7"/>
      <c r="AL210" s="7"/>
      <c r="AM210" s="7"/>
    </row>
    <row r="211" spans="12:39" ht="18.75" customHeight="1">
      <c r="L211" s="13"/>
      <c r="R211" s="13"/>
      <c r="S211" s="13"/>
      <c r="U211" s="13"/>
      <c r="V211" s="13"/>
      <c r="W211" s="13"/>
      <c r="X211" s="13"/>
      <c r="AD211" s="13"/>
    </row>
    <row r="212" spans="12:39" ht="18.75" customHeight="1">
      <c r="L212" s="13"/>
      <c r="R212" s="13"/>
      <c r="S212" s="13"/>
      <c r="U212" s="13"/>
      <c r="V212" s="13"/>
      <c r="W212" s="13"/>
      <c r="X212" s="13"/>
      <c r="AD212" s="13"/>
    </row>
    <row r="213" spans="12:39" ht="18.75" customHeight="1">
      <c r="L213" s="13"/>
      <c r="R213" s="13"/>
      <c r="S213" s="13"/>
      <c r="U213" s="13"/>
      <c r="V213" s="13"/>
      <c r="W213" s="13"/>
      <c r="X213" s="13"/>
      <c r="AD213" s="13"/>
    </row>
    <row r="214" spans="12:39" ht="18.75" customHeight="1">
      <c r="L214" s="13"/>
      <c r="R214" s="13"/>
      <c r="S214" s="13"/>
      <c r="U214" s="13"/>
      <c r="V214" s="13"/>
      <c r="W214" s="13"/>
      <c r="X214" s="13"/>
      <c r="AD214" s="13"/>
    </row>
    <row r="215" spans="12:39" ht="18.75" customHeight="1">
      <c r="L215" s="13"/>
      <c r="R215" s="13"/>
      <c r="S215" s="13"/>
      <c r="U215" s="13"/>
      <c r="V215" s="13"/>
      <c r="W215" s="13"/>
      <c r="X215" s="13"/>
      <c r="AD215" s="13"/>
    </row>
    <row r="216" spans="12:39" ht="18.75" customHeight="1">
      <c r="L216" s="13"/>
      <c r="R216" s="13"/>
      <c r="S216" s="13"/>
      <c r="U216" s="13"/>
      <c r="V216" s="13"/>
      <c r="W216" s="13"/>
      <c r="X216" s="13"/>
      <c r="AD216" s="13"/>
    </row>
    <row r="217" spans="12:39" ht="18.75" customHeight="1">
      <c r="L217" s="13"/>
      <c r="R217" s="13"/>
      <c r="S217" s="13"/>
      <c r="U217" s="13"/>
      <c r="V217" s="13"/>
      <c r="W217" s="13"/>
      <c r="X217" s="13"/>
      <c r="AD217" s="13"/>
    </row>
    <row r="218" spans="12:39" ht="18.75" customHeight="1">
      <c r="L218" s="13"/>
      <c r="R218" s="13"/>
      <c r="S218" s="13"/>
      <c r="U218" s="13"/>
      <c r="V218" s="13"/>
      <c r="W218" s="13"/>
      <c r="X218" s="13"/>
      <c r="AD218" s="13"/>
    </row>
    <row r="219" spans="12:39" ht="18.75" customHeight="1">
      <c r="L219" s="13"/>
      <c r="R219" s="13"/>
      <c r="S219" s="13"/>
      <c r="U219" s="13"/>
      <c r="V219" s="13"/>
      <c r="W219" s="13"/>
      <c r="X219" s="13"/>
      <c r="AD219" s="13"/>
    </row>
    <row r="220" spans="12:39" ht="18.75" customHeight="1">
      <c r="L220" s="13"/>
      <c r="R220" s="13"/>
      <c r="S220" s="13"/>
      <c r="U220" s="13"/>
      <c r="V220" s="13"/>
      <c r="W220" s="13"/>
      <c r="X220" s="13"/>
      <c r="AD220" s="13"/>
    </row>
    <row r="221" spans="12:39" ht="18.75" customHeight="1"/>
    <row r="222" spans="12:39" ht="18.75" customHeight="1"/>
    <row r="223" spans="12:39" ht="18.75" customHeight="1"/>
    <row r="224" spans="12:3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T10 Q10 L2:M190 AK2:AM190 V10:Z10 Q11:Z190 Q2:Z9">
    <cfRule type="expression" dxfId="282" priority="22">
      <formula>CELL("ROW")=ROW()</formula>
    </cfRule>
  </conditionalFormatting>
  <conditionalFormatting sqref="U10">
    <cfRule type="expression" dxfId="281" priority="21">
      <formula>CELL("ROW")=ROW()</formula>
    </cfRule>
  </conditionalFormatting>
  <conditionalFormatting sqref="R10:S10">
    <cfRule type="expression" dxfId="280" priority="20">
      <formula>CELL("ROW")=ROW()</formula>
    </cfRule>
  </conditionalFormatting>
  <conditionalFormatting sqref="N8:N175 N2:N6">
    <cfRule type="expression" dxfId="279" priority="19">
      <formula>CELL("ROW")=ROW()</formula>
    </cfRule>
  </conditionalFormatting>
  <conditionalFormatting sqref="N7">
    <cfRule type="expression" dxfId="278" priority="18">
      <formula>CELL("ROW")=ROW()</formula>
    </cfRule>
  </conditionalFormatting>
  <conditionalFormatting sqref="O11:P175">
    <cfRule type="expression" dxfId="277" priority="17">
      <formula>CELL("ROW")=ROW()</formula>
    </cfRule>
  </conditionalFormatting>
  <conditionalFormatting sqref="P108:P120">
    <cfRule type="expression" dxfId="276" priority="16">
      <formula>CELL("ROW")=ROW()</formula>
    </cfRule>
  </conditionalFormatting>
  <conditionalFormatting sqref="O2:P9">
    <cfRule type="expression" dxfId="275" priority="15">
      <formula>CELL("ROW")=ROW()</formula>
    </cfRule>
  </conditionalFormatting>
  <conditionalFormatting sqref="P10">
    <cfRule type="expression" dxfId="274" priority="14">
      <formula>CELL("ROW")=ROW()</formula>
    </cfRule>
  </conditionalFormatting>
  <conditionalFormatting sqref="O10">
    <cfRule type="expression" dxfId="273" priority="13">
      <formula>CELL("ROW")=ROW()</formula>
    </cfRule>
  </conditionalFormatting>
  <conditionalFormatting sqref="AN2:AN190">
    <cfRule type="expression" dxfId="272" priority="8">
      <formula>CELL("ROW")=ROW()</formula>
    </cfRule>
  </conditionalFormatting>
  <conditionalFormatting sqref="AA8:AB10 AA11:AA175 AA2:AB6">
    <cfRule type="expression" dxfId="271" priority="7">
      <formula>CELL("ROW")=ROW()</formula>
    </cfRule>
  </conditionalFormatting>
  <conditionalFormatting sqref="AA7:AB7">
    <cfRule type="expression" dxfId="270" priority="6">
      <formula>CELL("ROW")=ROW()</formula>
    </cfRule>
  </conditionalFormatting>
  <conditionalFormatting sqref="AC11:AC175">
    <cfRule type="expression" dxfId="269" priority="5">
      <formula>CELL("ROW")=ROW()</formula>
    </cfRule>
  </conditionalFormatting>
  <conditionalFormatting sqref="AC108:AC120">
    <cfRule type="expression" dxfId="268" priority="4">
      <formula>CELL("ROW")=ROW()</formula>
    </cfRule>
  </conditionalFormatting>
  <conditionalFormatting sqref="AC2:AC10">
    <cfRule type="expression" dxfId="267" priority="3">
      <formula>CELL("ROW")=ROW()</formula>
    </cfRule>
  </conditionalFormatting>
  <conditionalFormatting sqref="AB11:AB175">
    <cfRule type="expression" dxfId="266" priority="2">
      <formula>CELL("ROW")=ROW()</formula>
    </cfRule>
  </conditionalFormatting>
  <conditionalFormatting sqref="AD2:AJ190">
    <cfRule type="expression" dxfId="265" priority="1">
      <formula>CELL("ROW")=ROW()</formula>
    </cfRule>
  </conditionalFormatting>
  <dataValidations count="2">
    <dataValidation type="list" allowBlank="1" showInputMessage="1" showErrorMessage="1" sqref="AN11:AN190 AG11:AG190" xr:uid="{981C5793-80E4-4C0B-B94C-767C6C0427E3}">
      <formula1>"TRUE,FALSE"</formula1>
    </dataValidation>
    <dataValidation type="list" allowBlank="1" showErrorMessage="1" sqref="B8:B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Y11:Y190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AK11:AK190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AD11:AD190 AH11:AH190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L11:L190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Q11:Q190 T11:T190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W11:W190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AA11:AA175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N11:N175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AG11" activePane="bottomRight" state="frozen"/>
      <selection activeCell="D4" sqref="D4"/>
      <selection pane="topRight" activeCell="E4" sqref="E4"/>
      <selection pane="bottomLeft" activeCell="D11" sqref="D11"/>
      <selection pane="bottomRight" activeCell="AJ10" sqref="AJ10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2097</v>
      </c>
      <c r="G6" s="3" t="s">
        <v>196</v>
      </c>
      <c r="H6" s="3" t="s">
        <v>2319</v>
      </c>
      <c r="I6" s="3" t="s">
        <v>2318</v>
      </c>
      <c r="J6" s="3" t="s">
        <v>2095</v>
      </c>
      <c r="K6" s="3" t="s">
        <v>208</v>
      </c>
      <c r="L6" s="3" t="s">
        <v>537</v>
      </c>
      <c r="M6" s="3" t="s">
        <v>2044</v>
      </c>
      <c r="N6" s="3" t="s">
        <v>194</v>
      </c>
      <c r="O6" s="3" t="s">
        <v>2090</v>
      </c>
      <c r="P6" s="3" t="s">
        <v>195</v>
      </c>
      <c r="Q6" s="3" t="s">
        <v>197</v>
      </c>
      <c r="R6" s="3" t="s">
        <v>539</v>
      </c>
      <c r="S6" s="3" t="s">
        <v>2118</v>
      </c>
      <c r="T6" s="3" t="s">
        <v>541</v>
      </c>
      <c r="U6" s="3" t="s">
        <v>543</v>
      </c>
      <c r="V6" s="3" t="s">
        <v>2127</v>
      </c>
      <c r="W6" s="3" t="s">
        <v>215</v>
      </c>
      <c r="X6" s="3" t="s">
        <v>2123</v>
      </c>
      <c r="Y6" s="3" t="s">
        <v>548</v>
      </c>
      <c r="Z6" s="3" t="s">
        <v>198</v>
      </c>
      <c r="AA6" s="3" t="s">
        <v>545</v>
      </c>
      <c r="AB6" s="3" t="s">
        <v>2097</v>
      </c>
      <c r="AC6" s="3" t="s">
        <v>196</v>
      </c>
      <c r="AD6" s="3" t="s">
        <v>2319</v>
      </c>
      <c r="AE6" s="3" t="s">
        <v>2318</v>
      </c>
      <c r="AF6" s="3" t="s">
        <v>2095</v>
      </c>
      <c r="AG6" s="3" t="s">
        <v>208</v>
      </c>
      <c r="AH6" s="3" t="s">
        <v>537</v>
      </c>
      <c r="AI6" s="3" t="s">
        <v>2044</v>
      </c>
      <c r="AJ6" s="3" t="s">
        <v>194</v>
      </c>
      <c r="AK6" s="3" t="s">
        <v>2090</v>
      </c>
      <c r="AL6" s="3" t="s">
        <v>195</v>
      </c>
      <c r="AM6" s="3" t="s">
        <v>197</v>
      </c>
      <c r="AN6" s="3" t="s">
        <v>539</v>
      </c>
      <c r="AO6" s="3" t="s">
        <v>2118</v>
      </c>
      <c r="AP6" s="3" t="s">
        <v>541</v>
      </c>
      <c r="AQ6" s="3" t="s">
        <v>543</v>
      </c>
      <c r="AR6" s="3" t="s">
        <v>2127</v>
      </c>
      <c r="AS6" s="3" t="s">
        <v>215</v>
      </c>
      <c r="AT6" s="3" t="s">
        <v>2123</v>
      </c>
      <c r="AU6" s="3" t="s">
        <v>548</v>
      </c>
      <c r="AV6" s="3" t="s">
        <v>198</v>
      </c>
      <c r="AW6" s="3" t="s">
        <v>2355</v>
      </c>
      <c r="AX6" s="3" t="s">
        <v>545</v>
      </c>
      <c r="AY6" s="3" t="s">
        <v>2097</v>
      </c>
      <c r="AZ6" s="3" t="s">
        <v>196</v>
      </c>
      <c r="BA6" s="3" t="s">
        <v>2319</v>
      </c>
      <c r="BB6" s="3" t="s">
        <v>2318</v>
      </c>
      <c r="BC6" s="3" t="s">
        <v>2373</v>
      </c>
      <c r="BD6" s="3" t="s">
        <v>2095</v>
      </c>
      <c r="BE6" s="3" t="s">
        <v>208</v>
      </c>
      <c r="BF6" s="3" t="s">
        <v>2376</v>
      </c>
      <c r="BG6" s="3" t="s">
        <v>537</v>
      </c>
      <c r="BH6" s="3" t="s">
        <v>2044</v>
      </c>
      <c r="BI6" s="3" t="s">
        <v>194</v>
      </c>
      <c r="BJ6" s="3" t="s">
        <v>2090</v>
      </c>
      <c r="BK6" s="3" t="s">
        <v>195</v>
      </c>
      <c r="BL6" s="3" t="s">
        <v>197</v>
      </c>
      <c r="BM6" s="3" t="s">
        <v>539</v>
      </c>
      <c r="BN6" s="3" t="s">
        <v>2118</v>
      </c>
      <c r="BO6" s="3" t="s">
        <v>541</v>
      </c>
      <c r="BP6" s="3" t="s">
        <v>543</v>
      </c>
      <c r="BQ6" s="3" t="s">
        <v>2127</v>
      </c>
      <c r="BR6" s="3" t="s">
        <v>215</v>
      </c>
      <c r="BS6" s="3" t="s">
        <v>2123</v>
      </c>
      <c r="BT6" s="3" t="s">
        <v>548</v>
      </c>
      <c r="BU6" s="3" t="s">
        <v>198</v>
      </c>
      <c r="BV6" s="3" t="s">
        <v>2355</v>
      </c>
      <c r="BW6" s="3" t="s">
        <v>545</v>
      </c>
      <c r="BX6" s="3" t="s">
        <v>2097</v>
      </c>
      <c r="BY6" s="3" t="s">
        <v>196</v>
      </c>
      <c r="BZ6" s="3" t="s">
        <v>2319</v>
      </c>
      <c r="CA6" s="3" t="s">
        <v>2318</v>
      </c>
      <c r="CB6" s="3" t="s">
        <v>2095</v>
      </c>
      <c r="CC6" s="3" t="s">
        <v>208</v>
      </c>
      <c r="CD6" s="3" t="s">
        <v>537</v>
      </c>
      <c r="CE6" s="3" t="s">
        <v>2044</v>
      </c>
      <c r="CF6" s="3" t="s">
        <v>194</v>
      </c>
      <c r="CG6" s="3" t="s">
        <v>2090</v>
      </c>
      <c r="CH6" s="3" t="s">
        <v>195</v>
      </c>
      <c r="CI6" s="3" t="s">
        <v>197</v>
      </c>
      <c r="CJ6" s="3" t="s">
        <v>539</v>
      </c>
      <c r="CK6" s="3" t="s">
        <v>2118</v>
      </c>
      <c r="CL6" s="3" t="s">
        <v>541</v>
      </c>
      <c r="CM6" s="3" t="s">
        <v>543</v>
      </c>
      <c r="CN6" s="3" t="s">
        <v>2127</v>
      </c>
      <c r="CO6" s="3" t="s">
        <v>215</v>
      </c>
      <c r="CP6" s="3" t="s">
        <v>2123</v>
      </c>
      <c r="CQ6" s="3" t="s">
        <v>548</v>
      </c>
      <c r="CR6" s="3" t="s">
        <v>198</v>
      </c>
      <c r="CS6" s="3" t="s">
        <v>545</v>
      </c>
      <c r="CT6" s="3" t="s">
        <v>2097</v>
      </c>
      <c r="CU6" s="3" t="s">
        <v>196</v>
      </c>
      <c r="CV6" s="3" t="s">
        <v>2319</v>
      </c>
      <c r="CW6" s="3" t="s">
        <v>2318</v>
      </c>
      <c r="CX6" s="3" t="s">
        <v>2095</v>
      </c>
      <c r="CY6" s="3" t="s">
        <v>208</v>
      </c>
      <c r="CZ6" s="3" t="s">
        <v>537</v>
      </c>
      <c r="DA6" s="3" t="s">
        <v>2044</v>
      </c>
      <c r="DB6" s="3" t="s">
        <v>194</v>
      </c>
      <c r="DC6" s="3" t="s">
        <v>2090</v>
      </c>
      <c r="DD6" s="3" t="s">
        <v>195</v>
      </c>
      <c r="DE6" s="3" t="s">
        <v>197</v>
      </c>
      <c r="DF6" s="3" t="s">
        <v>539</v>
      </c>
      <c r="DG6" s="3" t="s">
        <v>2118</v>
      </c>
      <c r="DH6" s="3" t="s">
        <v>541</v>
      </c>
      <c r="DI6" s="3" t="s">
        <v>543</v>
      </c>
      <c r="DJ6" s="3" t="s">
        <v>2127</v>
      </c>
      <c r="DK6" s="3" t="s">
        <v>215</v>
      </c>
      <c r="DL6" s="3" t="s">
        <v>2123</v>
      </c>
      <c r="DM6" s="3" t="s">
        <v>548</v>
      </c>
      <c r="DN6" s="3" t="s">
        <v>198</v>
      </c>
      <c r="DO6" s="3" t="s">
        <v>545</v>
      </c>
      <c r="DP6" s="3" t="s">
        <v>2097</v>
      </c>
      <c r="DQ6" s="3" t="s">
        <v>196</v>
      </c>
      <c r="DR6" s="3" t="s">
        <v>2319</v>
      </c>
      <c r="DS6" s="3" t="s">
        <v>2318</v>
      </c>
      <c r="DT6" s="3" t="s">
        <v>2095</v>
      </c>
      <c r="DU6" s="3" t="s">
        <v>208</v>
      </c>
      <c r="DV6" s="3" t="s">
        <v>537</v>
      </c>
      <c r="DW6" s="3" t="s">
        <v>2044</v>
      </c>
      <c r="DX6" s="3" t="s">
        <v>194</v>
      </c>
      <c r="DY6" s="3" t="s">
        <v>2090</v>
      </c>
      <c r="DZ6" s="3" t="s">
        <v>195</v>
      </c>
      <c r="EA6" s="3" t="s">
        <v>197</v>
      </c>
      <c r="EB6" s="3" t="s">
        <v>539</v>
      </c>
      <c r="EC6" s="3" t="s">
        <v>2118</v>
      </c>
      <c r="ED6" s="3" t="s">
        <v>541</v>
      </c>
      <c r="EE6" s="3" t="s">
        <v>543</v>
      </c>
      <c r="EF6" s="3" t="s">
        <v>2127</v>
      </c>
      <c r="EG6" s="3" t="s">
        <v>215</v>
      </c>
      <c r="EH6" s="3" t="s">
        <v>2123</v>
      </c>
      <c r="EI6" s="3" t="s">
        <v>548</v>
      </c>
      <c r="EJ6" s="3" t="s">
        <v>198</v>
      </c>
      <c r="EK6" s="3" t="s">
        <v>545</v>
      </c>
      <c r="EL6" s="3" t="s">
        <v>2097</v>
      </c>
      <c r="EM6" s="3" t="s">
        <v>196</v>
      </c>
      <c r="EN6" s="3" t="s">
        <v>2319</v>
      </c>
      <c r="EO6" s="3" t="s">
        <v>2318</v>
      </c>
      <c r="EP6" s="3" t="s">
        <v>2095</v>
      </c>
      <c r="EQ6" s="3" t="s">
        <v>208</v>
      </c>
      <c r="ER6" s="3" t="s">
        <v>537</v>
      </c>
      <c r="ES6" s="3" t="s">
        <v>2044</v>
      </c>
      <c r="ET6" s="3" t="s">
        <v>194</v>
      </c>
      <c r="EU6" s="3" t="s">
        <v>2090</v>
      </c>
      <c r="EV6" s="3" t="s">
        <v>195</v>
      </c>
      <c r="EW6" s="3" t="s">
        <v>197</v>
      </c>
      <c r="EX6" s="3" t="s">
        <v>539</v>
      </c>
      <c r="EY6" s="3" t="s">
        <v>2118</v>
      </c>
      <c r="EZ6" s="3" t="s">
        <v>541</v>
      </c>
      <c r="FA6" s="3" t="s">
        <v>543</v>
      </c>
      <c r="FB6" s="3" t="s">
        <v>2127</v>
      </c>
      <c r="FC6" s="3" t="s">
        <v>215</v>
      </c>
      <c r="FD6" s="3" t="s">
        <v>2123</v>
      </c>
      <c r="FE6" s="3" t="s">
        <v>548</v>
      </c>
      <c r="FF6" s="3" t="s">
        <v>198</v>
      </c>
      <c r="FG6" s="3" t="s">
        <v>545</v>
      </c>
      <c r="FH6" s="3" t="s">
        <v>2097</v>
      </c>
      <c r="FI6" s="3" t="s">
        <v>196</v>
      </c>
      <c r="FJ6" s="3" t="s">
        <v>2319</v>
      </c>
      <c r="FK6" s="3" t="s">
        <v>2318</v>
      </c>
      <c r="FL6" s="3" t="s">
        <v>2095</v>
      </c>
      <c r="FM6" s="3" t="s">
        <v>208</v>
      </c>
      <c r="FN6" s="3" t="s">
        <v>537</v>
      </c>
      <c r="FO6" s="3" t="s">
        <v>2044</v>
      </c>
      <c r="FP6" s="3" t="s">
        <v>194</v>
      </c>
      <c r="FQ6" s="3" t="s">
        <v>2090</v>
      </c>
      <c r="FR6" s="3" t="s">
        <v>195</v>
      </c>
      <c r="FS6" s="3" t="s">
        <v>197</v>
      </c>
      <c r="FT6" s="3" t="s">
        <v>539</v>
      </c>
      <c r="FU6" s="3" t="s">
        <v>2118</v>
      </c>
      <c r="FV6" s="3" t="s">
        <v>541</v>
      </c>
      <c r="FW6" s="3" t="s">
        <v>543</v>
      </c>
      <c r="FX6" s="3" t="s">
        <v>2127</v>
      </c>
      <c r="FY6" s="3" t="s">
        <v>215</v>
      </c>
      <c r="FZ6" s="3" t="s">
        <v>2123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2045</v>
      </c>
      <c r="G8" s="4" t="s">
        <v>7</v>
      </c>
      <c r="H8" s="4" t="s">
        <v>252</v>
      </c>
      <c r="I8" s="4" t="s">
        <v>173</v>
      </c>
      <c r="J8" s="4" t="s">
        <v>2045</v>
      </c>
      <c r="K8" s="4" t="s">
        <v>173</v>
      </c>
      <c r="L8" s="4" t="s">
        <v>173</v>
      </c>
      <c r="M8" s="4" t="s">
        <v>2045</v>
      </c>
      <c r="N8" s="4" t="s">
        <v>7</v>
      </c>
      <c r="O8" s="4" t="s">
        <v>2045</v>
      </c>
      <c r="P8" s="4" t="s">
        <v>7</v>
      </c>
      <c r="Q8" s="4" t="s">
        <v>7</v>
      </c>
      <c r="R8" s="4" t="s">
        <v>9</v>
      </c>
      <c r="S8" s="4" t="s">
        <v>2045</v>
      </c>
      <c r="T8" s="4" t="s">
        <v>173</v>
      </c>
      <c r="U8" s="4" t="s">
        <v>173</v>
      </c>
      <c r="V8" s="4" t="s">
        <v>2045</v>
      </c>
      <c r="W8" s="4" t="s">
        <v>173</v>
      </c>
      <c r="X8" s="4" t="s">
        <v>2045</v>
      </c>
      <c r="Y8" s="4" t="s">
        <v>173</v>
      </c>
      <c r="Z8" s="4" t="s">
        <v>7</v>
      </c>
      <c r="AA8" s="4" t="s">
        <v>546</v>
      </c>
      <c r="AB8" s="4" t="s">
        <v>2045</v>
      </c>
      <c r="AC8" s="4" t="s">
        <v>7</v>
      </c>
      <c r="AD8" s="4" t="s">
        <v>252</v>
      </c>
      <c r="AE8" s="4" t="s">
        <v>173</v>
      </c>
      <c r="AF8" s="4" t="s">
        <v>2045</v>
      </c>
      <c r="AG8" s="4" t="s">
        <v>173</v>
      </c>
      <c r="AH8" s="4" t="s">
        <v>173</v>
      </c>
      <c r="AI8" s="4" t="s">
        <v>2045</v>
      </c>
      <c r="AJ8" s="4" t="s">
        <v>7</v>
      </c>
      <c r="AK8" s="4" t="s">
        <v>2045</v>
      </c>
      <c r="AL8" s="4" t="s">
        <v>7</v>
      </c>
      <c r="AM8" s="4" t="s">
        <v>7</v>
      </c>
      <c r="AN8" s="4" t="s">
        <v>9</v>
      </c>
      <c r="AO8" s="4" t="s">
        <v>2045</v>
      </c>
      <c r="AP8" s="4" t="s">
        <v>173</v>
      </c>
      <c r="AQ8" s="4" t="s">
        <v>173</v>
      </c>
      <c r="AR8" s="4" t="s">
        <v>2045</v>
      </c>
      <c r="AS8" s="4" t="s">
        <v>173</v>
      </c>
      <c r="AT8" s="4" t="s">
        <v>2045</v>
      </c>
      <c r="AU8" s="4" t="s">
        <v>173</v>
      </c>
      <c r="AV8" s="4" t="s">
        <v>7</v>
      </c>
      <c r="AW8" s="4" t="s">
        <v>2354</v>
      </c>
      <c r="AX8" s="4" t="s">
        <v>546</v>
      </c>
      <c r="AY8" s="4" t="s">
        <v>2045</v>
      </c>
      <c r="AZ8" s="4" t="s">
        <v>7</v>
      </c>
      <c r="BA8" s="4" t="s">
        <v>252</v>
      </c>
      <c r="BB8" s="4" t="s">
        <v>173</v>
      </c>
      <c r="BC8" s="4" t="s">
        <v>2374</v>
      </c>
      <c r="BD8" s="4" t="s">
        <v>2045</v>
      </c>
      <c r="BE8" s="4" t="s">
        <v>173</v>
      </c>
      <c r="BF8" s="4" t="s">
        <v>2374</v>
      </c>
      <c r="BG8" s="4" t="s">
        <v>173</v>
      </c>
      <c r="BH8" s="4" t="s">
        <v>2045</v>
      </c>
      <c r="BI8" s="4" t="s">
        <v>7</v>
      </c>
      <c r="BJ8" s="4" t="s">
        <v>2045</v>
      </c>
      <c r="BK8" s="4" t="s">
        <v>7</v>
      </c>
      <c r="BL8" s="4" t="s">
        <v>7</v>
      </c>
      <c r="BM8" s="4" t="s">
        <v>9</v>
      </c>
      <c r="BN8" s="4" t="s">
        <v>2045</v>
      </c>
      <c r="BO8" s="4" t="s">
        <v>173</v>
      </c>
      <c r="BP8" s="4" t="s">
        <v>173</v>
      </c>
      <c r="BQ8" s="4" t="s">
        <v>2045</v>
      </c>
      <c r="BR8" s="4" t="s">
        <v>173</v>
      </c>
      <c r="BS8" s="4" t="s">
        <v>2045</v>
      </c>
      <c r="BT8" s="4" t="s">
        <v>173</v>
      </c>
      <c r="BU8" s="4" t="s">
        <v>7</v>
      </c>
      <c r="BV8" s="4" t="s">
        <v>2354</v>
      </c>
      <c r="BW8" s="4" t="s">
        <v>546</v>
      </c>
      <c r="BX8" s="4" t="s">
        <v>2045</v>
      </c>
      <c r="BY8" s="4" t="s">
        <v>7</v>
      </c>
      <c r="BZ8" s="4" t="s">
        <v>252</v>
      </c>
      <c r="CA8" s="4" t="s">
        <v>173</v>
      </c>
      <c r="CB8" s="4" t="s">
        <v>2045</v>
      </c>
      <c r="CC8" s="4" t="s">
        <v>173</v>
      </c>
      <c r="CD8" s="4" t="s">
        <v>173</v>
      </c>
      <c r="CE8" s="4" t="s">
        <v>2045</v>
      </c>
      <c r="CF8" s="4" t="s">
        <v>7</v>
      </c>
      <c r="CG8" s="4" t="s">
        <v>2045</v>
      </c>
      <c r="CH8" s="4" t="s">
        <v>7</v>
      </c>
      <c r="CI8" s="4" t="s">
        <v>7</v>
      </c>
      <c r="CJ8" s="4" t="s">
        <v>9</v>
      </c>
      <c r="CK8" s="4" t="s">
        <v>2045</v>
      </c>
      <c r="CL8" s="4" t="s">
        <v>173</v>
      </c>
      <c r="CM8" s="4" t="s">
        <v>173</v>
      </c>
      <c r="CN8" s="4" t="s">
        <v>2045</v>
      </c>
      <c r="CO8" s="4" t="s">
        <v>173</v>
      </c>
      <c r="CP8" s="4" t="s">
        <v>2045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2098</v>
      </c>
      <c r="G9" s="5" t="s">
        <v>2321</v>
      </c>
      <c r="H9" s="5" t="s">
        <v>2321</v>
      </c>
      <c r="I9" s="9" t="s">
        <v>2320</v>
      </c>
      <c r="J9" s="5" t="s">
        <v>2320</v>
      </c>
      <c r="K9" s="9" t="s">
        <v>209</v>
      </c>
      <c r="L9" s="9" t="s">
        <v>538</v>
      </c>
      <c r="M9" s="9" t="s">
        <v>2046</v>
      </c>
      <c r="N9" s="9" t="s">
        <v>203</v>
      </c>
      <c r="O9" s="9" t="s">
        <v>2091</v>
      </c>
      <c r="P9" s="5" t="s">
        <v>204</v>
      </c>
      <c r="Q9" s="6" t="s">
        <v>206</v>
      </c>
      <c r="R9" s="6" t="s">
        <v>540</v>
      </c>
      <c r="S9" s="6" t="s">
        <v>2119</v>
      </c>
      <c r="T9" s="6" t="s">
        <v>542</v>
      </c>
      <c r="U9" s="6" t="s">
        <v>544</v>
      </c>
      <c r="V9" s="6" t="s">
        <v>2128</v>
      </c>
      <c r="W9" s="6" t="s">
        <v>216</v>
      </c>
      <c r="X9" s="6" t="s">
        <v>2124</v>
      </c>
      <c r="Y9" s="6" t="s">
        <v>549</v>
      </c>
      <c r="Z9" s="6" t="s">
        <v>207</v>
      </c>
      <c r="AA9" s="6" t="s">
        <v>547</v>
      </c>
      <c r="AB9" s="9" t="s">
        <v>2098</v>
      </c>
      <c r="AC9" s="5" t="s">
        <v>205</v>
      </c>
      <c r="AD9" s="5" t="s">
        <v>2321</v>
      </c>
      <c r="AE9" s="9" t="s">
        <v>2320</v>
      </c>
      <c r="AF9" s="5" t="s">
        <v>2096</v>
      </c>
      <c r="AG9" s="9" t="s">
        <v>209</v>
      </c>
      <c r="AH9" s="9" t="s">
        <v>538</v>
      </c>
      <c r="AI9" s="9" t="s">
        <v>2046</v>
      </c>
      <c r="AJ9" s="9" t="s">
        <v>203</v>
      </c>
      <c r="AK9" s="9" t="s">
        <v>2091</v>
      </c>
      <c r="AL9" s="5" t="s">
        <v>204</v>
      </c>
      <c r="AM9" s="6" t="s">
        <v>206</v>
      </c>
      <c r="AN9" s="6" t="s">
        <v>540</v>
      </c>
      <c r="AO9" s="6" t="s">
        <v>2119</v>
      </c>
      <c r="AP9" s="6" t="s">
        <v>542</v>
      </c>
      <c r="AQ9" s="6" t="s">
        <v>544</v>
      </c>
      <c r="AR9" s="6" t="s">
        <v>2128</v>
      </c>
      <c r="AS9" s="6" t="s">
        <v>216</v>
      </c>
      <c r="AT9" s="6" t="s">
        <v>2124</v>
      </c>
      <c r="AU9" s="6" t="s">
        <v>549</v>
      </c>
      <c r="AV9" s="6" t="s">
        <v>207</v>
      </c>
      <c r="AW9" s="6" t="s">
        <v>2356</v>
      </c>
      <c r="AX9" s="6" t="s">
        <v>547</v>
      </c>
      <c r="AY9" s="9" t="s">
        <v>2098</v>
      </c>
      <c r="AZ9" s="5" t="s">
        <v>205</v>
      </c>
      <c r="BA9" s="5" t="s">
        <v>2321</v>
      </c>
      <c r="BB9" s="9" t="s">
        <v>2320</v>
      </c>
      <c r="BC9" s="9" t="s">
        <v>2375</v>
      </c>
      <c r="BD9" s="5" t="s">
        <v>2096</v>
      </c>
      <c r="BE9" s="9" t="s">
        <v>209</v>
      </c>
      <c r="BF9" s="9" t="s">
        <v>2377</v>
      </c>
      <c r="BG9" s="9" t="s">
        <v>538</v>
      </c>
      <c r="BH9" s="9" t="s">
        <v>2046</v>
      </c>
      <c r="BI9" s="9" t="s">
        <v>203</v>
      </c>
      <c r="BJ9" s="9" t="s">
        <v>2091</v>
      </c>
      <c r="BK9" s="5" t="s">
        <v>204</v>
      </c>
      <c r="BL9" s="6" t="s">
        <v>206</v>
      </c>
      <c r="BM9" s="6" t="s">
        <v>540</v>
      </c>
      <c r="BN9" s="6" t="s">
        <v>2119</v>
      </c>
      <c r="BO9" s="6" t="s">
        <v>542</v>
      </c>
      <c r="BP9" s="6" t="s">
        <v>544</v>
      </c>
      <c r="BQ9" s="6" t="s">
        <v>2128</v>
      </c>
      <c r="BR9" s="6" t="s">
        <v>216</v>
      </c>
      <c r="BS9" s="6" t="s">
        <v>2124</v>
      </c>
      <c r="BT9" s="6" t="s">
        <v>549</v>
      </c>
      <c r="BU9" s="6" t="s">
        <v>207</v>
      </c>
      <c r="BV9" s="6" t="s">
        <v>2356</v>
      </c>
      <c r="BW9" s="6" t="s">
        <v>547</v>
      </c>
      <c r="BX9" s="9" t="s">
        <v>2098</v>
      </c>
      <c r="BY9" s="5" t="s">
        <v>205</v>
      </c>
      <c r="BZ9" s="5" t="s">
        <v>2321</v>
      </c>
      <c r="CA9" s="9" t="s">
        <v>2320</v>
      </c>
      <c r="CB9" s="5" t="s">
        <v>2096</v>
      </c>
      <c r="CC9" s="9" t="s">
        <v>209</v>
      </c>
      <c r="CD9" s="9" t="s">
        <v>538</v>
      </c>
      <c r="CE9" s="9" t="s">
        <v>2046</v>
      </c>
      <c r="CF9" s="9" t="s">
        <v>203</v>
      </c>
      <c r="CG9" s="9" t="s">
        <v>2091</v>
      </c>
      <c r="CH9" s="5" t="s">
        <v>204</v>
      </c>
      <c r="CI9" s="6" t="s">
        <v>206</v>
      </c>
      <c r="CJ9" s="6" t="s">
        <v>540</v>
      </c>
      <c r="CK9" s="6" t="s">
        <v>2119</v>
      </c>
      <c r="CL9" s="6" t="s">
        <v>542</v>
      </c>
      <c r="CM9" s="6" t="s">
        <v>544</v>
      </c>
      <c r="CN9" s="6" t="s">
        <v>2128</v>
      </c>
      <c r="CO9" s="6" t="s">
        <v>216</v>
      </c>
      <c r="CP9" s="6" t="s">
        <v>2124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2321</v>
      </c>
      <c r="CW9" s="9" t="s">
        <v>2320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2091</v>
      </c>
      <c r="DD9" s="5" t="s">
        <v>204</v>
      </c>
      <c r="DE9" s="6" t="s">
        <v>206</v>
      </c>
      <c r="DF9" s="6" t="s">
        <v>540</v>
      </c>
      <c r="DG9" s="6" t="s">
        <v>2119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2321</v>
      </c>
      <c r="DS9" s="9" t="s">
        <v>2320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2091</v>
      </c>
      <c r="DZ9" s="5" t="s">
        <v>204</v>
      </c>
      <c r="EA9" s="6" t="s">
        <v>206</v>
      </c>
      <c r="EB9" s="6" t="s">
        <v>540</v>
      </c>
      <c r="EC9" s="6" t="s">
        <v>2119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2321</v>
      </c>
      <c r="EO9" s="9" t="s">
        <v>2320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2091</v>
      </c>
      <c r="EV9" s="5" t="s">
        <v>204</v>
      </c>
      <c r="EW9" s="6" t="s">
        <v>206</v>
      </c>
      <c r="EX9" s="6" t="s">
        <v>540</v>
      </c>
      <c r="EY9" s="6" t="s">
        <v>2119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2321</v>
      </c>
      <c r="FK9" s="9" t="s">
        <v>2320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2091</v>
      </c>
      <c r="FR9" s="5" t="s">
        <v>204</v>
      </c>
      <c r="FS9" s="6" t="s">
        <v>206</v>
      </c>
      <c r="FT9" s="6" t="s">
        <v>540</v>
      </c>
      <c r="FU9" s="6" t="s">
        <v>2119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2357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2357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1960</v>
      </c>
      <c r="E11" s="6">
        <v>2</v>
      </c>
      <c r="F11" s="6" t="s">
        <v>2100</v>
      </c>
      <c r="G11" s="36" t="str">
        <f>IF(F11="","",LEFT(F11,FIND(" ",SUBSTITUTE(F11,":"," "))-1))</f>
        <v>1</v>
      </c>
      <c r="H11" s="6" t="s">
        <v>2092</v>
      </c>
      <c r="I11" s="36" t="str">
        <f>IF(H11="","",LEFT(H11,FIND(" ",SUBSTITUTE(H11,":"," "))-1))</f>
        <v>2</v>
      </c>
      <c r="J11" s="6" t="s">
        <v>2092</v>
      </c>
      <c r="K11" s="36" t="str">
        <f>IF(J11="","",LEFT(J11,FIND(" ",SUBSTITUTE(J11,":"," "))-1))</f>
        <v>2</v>
      </c>
      <c r="L11" s="6">
        <v>100</v>
      </c>
      <c r="M11" s="6" t="s">
        <v>2068</v>
      </c>
      <c r="N11" s="36" t="str">
        <f>IF(M11="","",LEFT(M11,FIND(" ",SUBSTITUTE(M11,":"," "))-1))</f>
        <v>21</v>
      </c>
      <c r="O11" s="36" t="s">
        <v>2107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2048</v>
      </c>
      <c r="T11" s="36" t="str">
        <f>IF(S11="","",LEFT(S11,FIND(" ",SUBSTITUTE(S11,":"," "))-1))</f>
        <v>0</v>
      </c>
      <c r="U11" s="6">
        <v>0</v>
      </c>
      <c r="V11" s="6" t="s">
        <v>2311</v>
      </c>
      <c r="W11" s="32" t="str">
        <f>IF(V11="","",LEFT(V11,FIND(" ",SUBSTITUTE(V11,":"," "))-1))</f>
        <v>1</v>
      </c>
      <c r="X11" s="5" t="s">
        <v>2048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1962</v>
      </c>
      <c r="E12" s="6">
        <v>2</v>
      </c>
      <c r="F12" s="6" t="s">
        <v>2100</v>
      </c>
      <c r="G12" s="36" t="str">
        <f>IF(F12="","",LEFT(F12,FIND(" ",SUBSTITUTE(F12,":"," "))-1))</f>
        <v>1</v>
      </c>
      <c r="H12" s="6" t="s">
        <v>2092</v>
      </c>
      <c r="I12" s="36" t="str">
        <f t="shared" ref="I12:I75" si="0">IF(H12="","",LEFT(H12,FIND(" ",SUBSTITUTE(H12,":"," "))-1))</f>
        <v>2</v>
      </c>
      <c r="J12" s="6" t="s">
        <v>2092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2068</v>
      </c>
      <c r="N12" s="36" t="str">
        <f t="shared" ref="N12:N75" si="2">IF(M12="","",LEFT(M12,FIND(" ",SUBSTITUTE(M12,":"," "))-1))</f>
        <v>21</v>
      </c>
      <c r="O12" s="36" t="s">
        <v>2107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2048</v>
      </c>
      <c r="T12" s="36" t="str">
        <f t="shared" ref="T12:T75" si="4">IF(S12="","",LEFT(S12,FIND(" ",SUBSTITUTE(S12,":"," "))-1))</f>
        <v>0</v>
      </c>
      <c r="U12" s="6">
        <v>0</v>
      </c>
      <c r="V12" s="6" t="s">
        <v>2311</v>
      </c>
      <c r="W12" s="32" t="str">
        <f t="shared" ref="W12:W75" si="5">IF(V12="","",LEFT(V12,FIND(" ",SUBSTITUTE(V12,":"," "))-1))</f>
        <v>1</v>
      </c>
      <c r="X12" s="5" t="s">
        <v>2048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2102</v>
      </c>
      <c r="AC12" s="36" t="str">
        <f>IF(AB12="","",LEFT(AB12,FIND(" ",SUBSTITUTE(AB12,":"," "))-1))</f>
        <v>3</v>
      </c>
      <c r="AD12" s="6" t="s">
        <v>2092</v>
      </c>
      <c r="AE12" s="36" t="str">
        <f t="shared" ref="AE12:AE75" si="7">IF(AD12="","",LEFT(AD12,FIND(" ",SUBSTITUTE(AD12,":"," "))-1))</f>
        <v>2</v>
      </c>
      <c r="AF12" s="6" t="s">
        <v>2092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2077</v>
      </c>
      <c r="AJ12" s="36" t="str">
        <f t="shared" ref="AJ12:AJ75" si="9">IF(AI12="","",LEFT(AI12,FIND(" ",SUBSTITUTE(AI12,":"," "))-1))</f>
        <v>30</v>
      </c>
      <c r="AK12" s="36" t="s">
        <v>2107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2048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2048</v>
      </c>
      <c r="AS12" s="32" t="str">
        <f t="shared" ref="AS12:AS75" si="12">IF(AR12="","",LEFT(AR12,FIND(" ",SUBSTITUTE(AR12,":"," "))-1))</f>
        <v>0</v>
      </c>
      <c r="AT12" s="5" t="s">
        <v>2307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1960</v>
      </c>
      <c r="E13" s="7">
        <v>2</v>
      </c>
      <c r="F13" s="6" t="s">
        <v>2100</v>
      </c>
      <c r="G13" s="36" t="str">
        <f>IF(F13="","",LEFT(F13,FIND(" ",SUBSTITUTE(F13,":"," "))-1))</f>
        <v>1</v>
      </c>
      <c r="H13" s="6" t="s">
        <v>2092</v>
      </c>
      <c r="I13" s="36" t="str">
        <f t="shared" si="0"/>
        <v>2</v>
      </c>
      <c r="J13" s="6" t="s">
        <v>2092</v>
      </c>
      <c r="K13" s="36" t="str">
        <f t="shared" si="1"/>
        <v>2</v>
      </c>
      <c r="L13" s="6">
        <v>100</v>
      </c>
      <c r="M13" s="6" t="s">
        <v>2068</v>
      </c>
      <c r="N13" s="36" t="str">
        <f t="shared" si="2"/>
        <v>21</v>
      </c>
      <c r="O13" s="36" t="s">
        <v>2107</v>
      </c>
      <c r="P13" s="6" t="str">
        <f t="shared" si="3"/>
        <v>2</v>
      </c>
      <c r="Q13" s="7">
        <v>110</v>
      </c>
      <c r="R13" s="6" t="b">
        <v>0</v>
      </c>
      <c r="S13" s="6" t="s">
        <v>2048</v>
      </c>
      <c r="T13" s="36" t="str">
        <f t="shared" si="4"/>
        <v>0</v>
      </c>
      <c r="U13" s="6">
        <v>0</v>
      </c>
      <c r="V13" s="6" t="s">
        <v>2311</v>
      </c>
      <c r="W13" s="32" t="str">
        <f t="shared" si="5"/>
        <v>1</v>
      </c>
      <c r="X13" s="5" t="s">
        <v>2048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1963</v>
      </c>
      <c r="E14" s="7">
        <v>2</v>
      </c>
      <c r="F14" s="6" t="s">
        <v>2100</v>
      </c>
      <c r="G14" s="36" t="str">
        <f t="shared" ref="G14:G77" si="56">IF(F14="","",LEFT(F14,FIND(" ",SUBSTITUTE(F14,":"," "))-1))</f>
        <v>1</v>
      </c>
      <c r="H14" s="6" t="s">
        <v>2092</v>
      </c>
      <c r="I14" s="36" t="str">
        <f t="shared" si="0"/>
        <v>2</v>
      </c>
      <c r="J14" s="6" t="s">
        <v>2092</v>
      </c>
      <c r="K14" s="36" t="str">
        <f t="shared" si="1"/>
        <v>2</v>
      </c>
      <c r="L14" s="6">
        <v>100</v>
      </c>
      <c r="M14" s="6" t="s">
        <v>2068</v>
      </c>
      <c r="N14" s="36" t="str">
        <f t="shared" si="2"/>
        <v>21</v>
      </c>
      <c r="O14" s="36" t="s">
        <v>2107</v>
      </c>
      <c r="P14" s="6" t="str">
        <f t="shared" si="3"/>
        <v>2</v>
      </c>
      <c r="Q14" s="7">
        <v>110</v>
      </c>
      <c r="R14" s="6" t="b">
        <v>0</v>
      </c>
      <c r="S14" s="6" t="s">
        <v>2048</v>
      </c>
      <c r="T14" s="36" t="str">
        <f t="shared" si="4"/>
        <v>0</v>
      </c>
      <c r="U14" s="6">
        <v>0</v>
      </c>
      <c r="V14" s="6" t="s">
        <v>2311</v>
      </c>
      <c r="W14" s="32" t="str">
        <f t="shared" si="5"/>
        <v>1</v>
      </c>
      <c r="X14" s="5" t="s">
        <v>2048</v>
      </c>
      <c r="Y14" s="32" t="str">
        <f t="shared" si="6"/>
        <v>0</v>
      </c>
      <c r="Z14" s="7">
        <v>0</v>
      </c>
      <c r="AA14" s="5" t="b">
        <v>1</v>
      </c>
      <c r="AB14" s="6" t="s">
        <v>2102</v>
      </c>
      <c r="AC14" s="36" t="str">
        <f t="shared" ref="AC14:AC77" si="57">IF(AB14="","",LEFT(AB14,FIND(" ",SUBSTITUTE(AB14,":"," "))-1))</f>
        <v>3</v>
      </c>
      <c r="AD14" s="6" t="s">
        <v>2092</v>
      </c>
      <c r="AE14" s="36" t="str">
        <f t="shared" si="7"/>
        <v>2</v>
      </c>
      <c r="AF14" s="6" t="s">
        <v>2092</v>
      </c>
      <c r="AG14" s="36" t="str">
        <f t="shared" si="8"/>
        <v>2</v>
      </c>
      <c r="AH14" s="6">
        <v>100</v>
      </c>
      <c r="AI14" s="6" t="s">
        <v>2077</v>
      </c>
      <c r="AJ14" s="36" t="str">
        <f t="shared" si="9"/>
        <v>30</v>
      </c>
      <c r="AK14" s="36" t="s">
        <v>2048</v>
      </c>
      <c r="AL14" s="6" t="str">
        <f t="shared" si="10"/>
        <v>0</v>
      </c>
      <c r="AM14" s="7">
        <v>0</v>
      </c>
      <c r="AN14" s="6" t="b">
        <v>0</v>
      </c>
      <c r="AO14" s="6" t="s">
        <v>2048</v>
      </c>
      <c r="AP14" s="36" t="str">
        <f t="shared" si="11"/>
        <v>0</v>
      </c>
      <c r="AQ14" s="6">
        <v>0</v>
      </c>
      <c r="AR14" s="6" t="s">
        <v>2048</v>
      </c>
      <c r="AS14" s="32" t="str">
        <f t="shared" si="12"/>
        <v>0</v>
      </c>
      <c r="AT14" s="5" t="s">
        <v>2313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1961</v>
      </c>
      <c r="E15" s="7">
        <v>2</v>
      </c>
      <c r="F15" s="6" t="s">
        <v>2100</v>
      </c>
      <c r="G15" s="36" t="str">
        <f t="shared" si="56"/>
        <v>1</v>
      </c>
      <c r="H15" s="6" t="s">
        <v>2092</v>
      </c>
      <c r="I15" s="36" t="str">
        <f t="shared" si="0"/>
        <v>2</v>
      </c>
      <c r="J15" s="6" t="s">
        <v>2092</v>
      </c>
      <c r="K15" s="36" t="str">
        <f t="shared" si="1"/>
        <v>2</v>
      </c>
      <c r="L15" s="6">
        <v>100</v>
      </c>
      <c r="M15" s="6" t="s">
        <v>2065</v>
      </c>
      <c r="N15" s="36" t="str">
        <f t="shared" si="2"/>
        <v>18</v>
      </c>
      <c r="O15" s="36" t="s">
        <v>2107</v>
      </c>
      <c r="P15" s="6" t="str">
        <f t="shared" si="3"/>
        <v>2</v>
      </c>
      <c r="Q15" s="7">
        <v>119</v>
      </c>
      <c r="R15" s="6" t="b">
        <v>0</v>
      </c>
      <c r="S15" s="6" t="s">
        <v>2048</v>
      </c>
      <c r="T15" s="36" t="str">
        <f t="shared" si="4"/>
        <v>0</v>
      </c>
      <c r="U15" s="6">
        <v>0</v>
      </c>
      <c r="V15" s="6" t="s">
        <v>2311</v>
      </c>
      <c r="W15" s="32" t="str">
        <f t="shared" si="5"/>
        <v>1</v>
      </c>
      <c r="X15" s="5" t="s">
        <v>2048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1964</v>
      </c>
      <c r="E16" s="7">
        <v>2</v>
      </c>
      <c r="F16" s="6" t="s">
        <v>2100</v>
      </c>
      <c r="G16" s="36" t="str">
        <f t="shared" si="56"/>
        <v>1</v>
      </c>
      <c r="H16" s="6" t="s">
        <v>2092</v>
      </c>
      <c r="I16" s="36" t="str">
        <f t="shared" si="0"/>
        <v>2</v>
      </c>
      <c r="J16" s="6" t="s">
        <v>2092</v>
      </c>
      <c r="K16" s="36" t="str">
        <f t="shared" si="1"/>
        <v>2</v>
      </c>
      <c r="L16" s="6">
        <v>100</v>
      </c>
      <c r="M16" s="6" t="s">
        <v>2065</v>
      </c>
      <c r="N16" s="36" t="str">
        <f t="shared" si="2"/>
        <v>18</v>
      </c>
      <c r="O16" s="36" t="s">
        <v>2107</v>
      </c>
      <c r="P16" s="6" t="str">
        <f t="shared" si="3"/>
        <v>2</v>
      </c>
      <c r="Q16" s="7">
        <v>119</v>
      </c>
      <c r="R16" s="6" t="b">
        <v>0</v>
      </c>
      <c r="S16" s="6" t="s">
        <v>2048</v>
      </c>
      <c r="T16" s="36" t="str">
        <f t="shared" si="4"/>
        <v>0</v>
      </c>
      <c r="U16" s="6">
        <v>0</v>
      </c>
      <c r="V16" s="6" t="s">
        <v>2311</v>
      </c>
      <c r="W16" s="32" t="str">
        <f t="shared" si="5"/>
        <v>1</v>
      </c>
      <c r="X16" s="5" t="s">
        <v>2048</v>
      </c>
      <c r="Y16" s="32" t="str">
        <f t="shared" si="6"/>
        <v>0</v>
      </c>
      <c r="Z16" s="7">
        <v>0</v>
      </c>
      <c r="AA16" s="5" t="b">
        <v>1</v>
      </c>
      <c r="AB16" s="6" t="s">
        <v>2102</v>
      </c>
      <c r="AC16" s="36" t="str">
        <f t="shared" si="57"/>
        <v>3</v>
      </c>
      <c r="AD16" s="6" t="s">
        <v>2092</v>
      </c>
      <c r="AE16" s="36" t="str">
        <f t="shared" si="7"/>
        <v>2</v>
      </c>
      <c r="AF16" s="6" t="s">
        <v>2092</v>
      </c>
      <c r="AG16" s="36" t="str">
        <f t="shared" si="8"/>
        <v>2</v>
      </c>
      <c r="AH16" s="6">
        <v>100</v>
      </c>
      <c r="AI16" s="6" t="s">
        <v>2077</v>
      </c>
      <c r="AJ16" s="36" t="str">
        <f t="shared" si="9"/>
        <v>30</v>
      </c>
      <c r="AK16" s="36" t="s">
        <v>2048</v>
      </c>
      <c r="AL16" s="6" t="str">
        <f t="shared" si="10"/>
        <v>0</v>
      </c>
      <c r="AM16" s="7">
        <v>21</v>
      </c>
      <c r="AN16" s="6" t="b">
        <v>0</v>
      </c>
      <c r="AO16" s="6" t="s">
        <v>2048</v>
      </c>
      <c r="AP16" s="36" t="str">
        <f t="shared" si="11"/>
        <v>0</v>
      </c>
      <c r="AQ16" s="6">
        <v>0</v>
      </c>
      <c r="AR16" s="6" t="s">
        <v>2048</v>
      </c>
      <c r="AS16" s="32" t="str">
        <f t="shared" si="12"/>
        <v>0</v>
      </c>
      <c r="AT16" s="5" t="s">
        <v>2314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1970</v>
      </c>
      <c r="E17" s="7">
        <v>2</v>
      </c>
      <c r="F17" s="6" t="s">
        <v>2100</v>
      </c>
      <c r="G17" s="36" t="str">
        <f t="shared" si="56"/>
        <v>1</v>
      </c>
      <c r="H17" s="6" t="s">
        <v>2092</v>
      </c>
      <c r="I17" s="36" t="str">
        <f t="shared" si="0"/>
        <v>2</v>
      </c>
      <c r="J17" s="6" t="s">
        <v>2092</v>
      </c>
      <c r="K17" s="36" t="str">
        <f t="shared" si="1"/>
        <v>2</v>
      </c>
      <c r="L17" s="6">
        <v>100</v>
      </c>
      <c r="M17" s="6" t="s">
        <v>2065</v>
      </c>
      <c r="N17" s="36" t="str">
        <f t="shared" si="2"/>
        <v>18</v>
      </c>
      <c r="O17" s="36" t="s">
        <v>2107</v>
      </c>
      <c r="P17" s="6" t="str">
        <f t="shared" si="3"/>
        <v>2</v>
      </c>
      <c r="Q17" s="7">
        <v>102</v>
      </c>
      <c r="R17" s="6" t="b">
        <v>0</v>
      </c>
      <c r="S17" s="6" t="s">
        <v>2048</v>
      </c>
      <c r="T17" s="36" t="str">
        <f t="shared" si="4"/>
        <v>0</v>
      </c>
      <c r="U17" s="6">
        <v>0</v>
      </c>
      <c r="V17" s="6" t="s">
        <v>2311</v>
      </c>
      <c r="W17" s="32" t="str">
        <f t="shared" si="5"/>
        <v>1</v>
      </c>
      <c r="X17" s="5" t="s">
        <v>2048</v>
      </c>
      <c r="Y17" s="32" t="str">
        <f t="shared" si="6"/>
        <v>0</v>
      </c>
      <c r="Z17" s="7">
        <v>0</v>
      </c>
      <c r="AA17" s="5" t="b">
        <v>1</v>
      </c>
      <c r="AB17" s="6" t="s">
        <v>2102</v>
      </c>
      <c r="AC17" s="36" t="str">
        <f t="shared" si="57"/>
        <v>3</v>
      </c>
      <c r="AD17" s="6" t="s">
        <v>2092</v>
      </c>
      <c r="AE17" s="36" t="str">
        <f t="shared" si="7"/>
        <v>2</v>
      </c>
      <c r="AF17" s="6" t="s">
        <v>2092</v>
      </c>
      <c r="AG17" s="36" t="str">
        <f t="shared" si="8"/>
        <v>2</v>
      </c>
      <c r="AH17" s="6">
        <v>100</v>
      </c>
      <c r="AI17" s="6" t="s">
        <v>2077</v>
      </c>
      <c r="AJ17" s="36" t="str">
        <f t="shared" si="9"/>
        <v>30</v>
      </c>
      <c r="AK17" s="36" t="s">
        <v>2048</v>
      </c>
      <c r="AL17" s="6" t="str">
        <f t="shared" si="10"/>
        <v>0</v>
      </c>
      <c r="AM17" s="7">
        <v>16</v>
      </c>
      <c r="AN17" s="6" t="b">
        <v>0</v>
      </c>
      <c r="AO17" s="6" t="s">
        <v>2048</v>
      </c>
      <c r="AP17" s="36" t="str">
        <f t="shared" si="11"/>
        <v>0</v>
      </c>
      <c r="AQ17" s="6">
        <v>0</v>
      </c>
      <c r="AR17" s="6" t="s">
        <v>2048</v>
      </c>
      <c r="AS17" s="32" t="str">
        <f t="shared" si="12"/>
        <v>0</v>
      </c>
      <c r="AT17" s="5" t="s">
        <v>2314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1971</v>
      </c>
      <c r="E18" s="7">
        <v>2</v>
      </c>
      <c r="F18" s="6" t="s">
        <v>2100</v>
      </c>
      <c r="G18" s="36" t="str">
        <f t="shared" si="56"/>
        <v>1</v>
      </c>
      <c r="H18" s="6" t="s">
        <v>2092</v>
      </c>
      <c r="I18" s="36" t="str">
        <f t="shared" si="0"/>
        <v>2</v>
      </c>
      <c r="J18" s="6" t="s">
        <v>2092</v>
      </c>
      <c r="K18" s="36" t="str">
        <f t="shared" si="1"/>
        <v>2</v>
      </c>
      <c r="L18" s="6">
        <v>100</v>
      </c>
      <c r="M18" s="6" t="s">
        <v>2065</v>
      </c>
      <c r="N18" s="36" t="str">
        <f t="shared" si="2"/>
        <v>18</v>
      </c>
      <c r="O18" s="36" t="s">
        <v>2107</v>
      </c>
      <c r="P18" s="6" t="str">
        <f t="shared" si="3"/>
        <v>2</v>
      </c>
      <c r="Q18" s="7">
        <v>112</v>
      </c>
      <c r="R18" s="6" t="b">
        <v>0</v>
      </c>
      <c r="S18" s="6" t="s">
        <v>2048</v>
      </c>
      <c r="T18" s="36" t="str">
        <f t="shared" si="4"/>
        <v>0</v>
      </c>
      <c r="U18" s="6">
        <v>0</v>
      </c>
      <c r="V18" s="6" t="s">
        <v>2311</v>
      </c>
      <c r="W18" s="32" t="str">
        <f t="shared" si="5"/>
        <v>1</v>
      </c>
      <c r="X18" s="5" t="s">
        <v>2048</v>
      </c>
      <c r="Y18" s="32" t="str">
        <f t="shared" si="6"/>
        <v>0</v>
      </c>
      <c r="Z18" s="7">
        <v>0</v>
      </c>
      <c r="AA18" s="5" t="b">
        <v>1</v>
      </c>
      <c r="AB18" s="6" t="s">
        <v>2102</v>
      </c>
      <c r="AC18" s="36" t="str">
        <f t="shared" si="57"/>
        <v>3</v>
      </c>
      <c r="AD18" s="6" t="s">
        <v>2092</v>
      </c>
      <c r="AE18" s="36" t="str">
        <f t="shared" si="7"/>
        <v>2</v>
      </c>
      <c r="AF18" s="6" t="s">
        <v>2092</v>
      </c>
      <c r="AG18" s="36" t="str">
        <f t="shared" si="8"/>
        <v>2</v>
      </c>
      <c r="AH18" s="6">
        <v>100</v>
      </c>
      <c r="AI18" s="6" t="s">
        <v>2077</v>
      </c>
      <c r="AJ18" s="36" t="str">
        <f t="shared" si="9"/>
        <v>30</v>
      </c>
      <c r="AK18" s="36" t="s">
        <v>2048</v>
      </c>
      <c r="AL18" s="6" t="str">
        <f t="shared" si="10"/>
        <v>0</v>
      </c>
      <c r="AM18" s="7">
        <v>21</v>
      </c>
      <c r="AN18" s="6" t="b">
        <v>0</v>
      </c>
      <c r="AO18" s="6" t="s">
        <v>2048</v>
      </c>
      <c r="AP18" s="36" t="str">
        <f t="shared" si="11"/>
        <v>0</v>
      </c>
      <c r="AQ18" s="6">
        <v>0</v>
      </c>
      <c r="AR18" s="6" t="s">
        <v>2048</v>
      </c>
      <c r="AS18" s="32" t="str">
        <f t="shared" si="12"/>
        <v>0</v>
      </c>
      <c r="AT18" s="5" t="s">
        <v>2314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2102</v>
      </c>
      <c r="AZ18" s="36" t="str">
        <f t="shared" si="58"/>
        <v>3</v>
      </c>
      <c r="BA18" s="6" t="s">
        <v>2092</v>
      </c>
      <c r="BB18" s="36" t="str">
        <f t="shared" si="14"/>
        <v>2</v>
      </c>
      <c r="BC18" s="36"/>
      <c r="BD18" s="6" t="s">
        <v>2092</v>
      </c>
      <c r="BE18" s="36" t="str">
        <f t="shared" si="15"/>
        <v>2</v>
      </c>
      <c r="BF18" s="36"/>
      <c r="BG18" s="6">
        <v>20</v>
      </c>
      <c r="BH18" s="6" t="s">
        <v>2077</v>
      </c>
      <c r="BI18" s="36" t="str">
        <f t="shared" si="16"/>
        <v>30</v>
      </c>
      <c r="BJ18" s="36" t="s">
        <v>2048</v>
      </c>
      <c r="BK18" s="6" t="str">
        <f t="shared" si="17"/>
        <v>0</v>
      </c>
      <c r="BL18" s="7">
        <v>0</v>
      </c>
      <c r="BM18" s="6" t="b">
        <v>0</v>
      </c>
      <c r="BN18" s="6" t="s">
        <v>2048</v>
      </c>
      <c r="BO18" s="36" t="str">
        <f t="shared" si="18"/>
        <v>0</v>
      </c>
      <c r="BP18" s="6">
        <v>0</v>
      </c>
      <c r="BQ18" s="6" t="s">
        <v>2048</v>
      </c>
      <c r="BR18" s="32" t="str">
        <f t="shared" si="19"/>
        <v>0</v>
      </c>
      <c r="BS18" s="5" t="s">
        <v>2315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1972</v>
      </c>
      <c r="E19" s="7">
        <v>2</v>
      </c>
      <c r="F19" s="6" t="s">
        <v>2100</v>
      </c>
      <c r="G19" s="36" t="str">
        <f t="shared" si="56"/>
        <v>1</v>
      </c>
      <c r="H19" s="6" t="s">
        <v>2092</v>
      </c>
      <c r="I19" s="36" t="str">
        <f t="shared" si="0"/>
        <v>2</v>
      </c>
      <c r="J19" s="6" t="s">
        <v>2092</v>
      </c>
      <c r="K19" s="36" t="str">
        <f t="shared" si="1"/>
        <v>2</v>
      </c>
      <c r="L19" s="6">
        <v>100</v>
      </c>
      <c r="M19" s="6" t="s">
        <v>2068</v>
      </c>
      <c r="N19" s="36" t="str">
        <f t="shared" si="2"/>
        <v>21</v>
      </c>
      <c r="O19" s="36" t="s">
        <v>2107</v>
      </c>
      <c r="P19" s="6" t="str">
        <f t="shared" si="3"/>
        <v>2</v>
      </c>
      <c r="Q19" s="7">
        <v>160</v>
      </c>
      <c r="R19" s="6" t="b">
        <v>0</v>
      </c>
      <c r="S19" s="6" t="s">
        <v>2048</v>
      </c>
      <c r="T19" s="36" t="str">
        <f t="shared" si="4"/>
        <v>0</v>
      </c>
      <c r="U19" s="6">
        <v>0</v>
      </c>
      <c r="V19" s="6" t="s">
        <v>2311</v>
      </c>
      <c r="W19" s="32" t="str">
        <f t="shared" si="5"/>
        <v>1</v>
      </c>
      <c r="X19" s="5" t="s">
        <v>2048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1965</v>
      </c>
      <c r="E20" s="7">
        <v>2</v>
      </c>
      <c r="F20" s="6" t="s">
        <v>2100</v>
      </c>
      <c r="G20" s="36" t="str">
        <f t="shared" si="56"/>
        <v>1</v>
      </c>
      <c r="H20" s="6" t="s">
        <v>2092</v>
      </c>
      <c r="I20" s="36" t="str">
        <f t="shared" si="0"/>
        <v>2</v>
      </c>
      <c r="J20" s="6" t="s">
        <v>2092</v>
      </c>
      <c r="K20" s="36" t="str">
        <f t="shared" si="1"/>
        <v>2</v>
      </c>
      <c r="L20" s="6">
        <v>100</v>
      </c>
      <c r="M20" s="6" t="s">
        <v>2068</v>
      </c>
      <c r="N20" s="36" t="str">
        <f t="shared" si="2"/>
        <v>21</v>
      </c>
      <c r="O20" s="36" t="s">
        <v>2107</v>
      </c>
      <c r="P20" s="6" t="str">
        <f t="shared" si="3"/>
        <v>2</v>
      </c>
      <c r="Q20" s="7">
        <v>170</v>
      </c>
      <c r="R20" s="6" t="b">
        <v>0</v>
      </c>
      <c r="S20" s="6" t="s">
        <v>2048</v>
      </c>
      <c r="T20" s="36" t="str">
        <f t="shared" si="4"/>
        <v>0</v>
      </c>
      <c r="U20" s="6">
        <v>0</v>
      </c>
      <c r="V20" s="6" t="s">
        <v>2311</v>
      </c>
      <c r="W20" s="32" t="str">
        <f t="shared" si="5"/>
        <v>1</v>
      </c>
      <c r="X20" s="5" t="s">
        <v>2048</v>
      </c>
      <c r="Y20" s="32" t="str">
        <f t="shared" si="6"/>
        <v>0</v>
      </c>
      <c r="Z20" s="7">
        <v>0</v>
      </c>
      <c r="AA20" s="5" t="b">
        <v>1</v>
      </c>
      <c r="AB20" s="6" t="s">
        <v>2102</v>
      </c>
      <c r="AC20" s="36" t="str">
        <f t="shared" si="57"/>
        <v>3</v>
      </c>
      <c r="AD20" s="6" t="s">
        <v>2092</v>
      </c>
      <c r="AE20" s="36" t="str">
        <f t="shared" si="7"/>
        <v>2</v>
      </c>
      <c r="AF20" s="6" t="s">
        <v>2092</v>
      </c>
      <c r="AG20" s="36" t="str">
        <f t="shared" si="8"/>
        <v>2</v>
      </c>
      <c r="AH20" s="6">
        <v>100</v>
      </c>
      <c r="AI20" s="6" t="s">
        <v>2077</v>
      </c>
      <c r="AJ20" s="36" t="str">
        <f t="shared" si="9"/>
        <v>30</v>
      </c>
      <c r="AK20" s="36" t="s">
        <v>2048</v>
      </c>
      <c r="AL20" s="6" t="str">
        <f t="shared" si="10"/>
        <v>0</v>
      </c>
      <c r="AM20" s="7">
        <v>24</v>
      </c>
      <c r="AN20" s="6" t="b">
        <v>0</v>
      </c>
      <c r="AO20" s="6" t="s">
        <v>2048</v>
      </c>
      <c r="AP20" s="36" t="str">
        <f t="shared" si="11"/>
        <v>0</v>
      </c>
      <c r="AQ20" s="6">
        <v>0</v>
      </c>
      <c r="AR20" s="6" t="s">
        <v>2048</v>
      </c>
      <c r="AS20" s="32" t="str">
        <f t="shared" si="12"/>
        <v>0</v>
      </c>
      <c r="AT20" s="5" t="s">
        <v>2314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1973</v>
      </c>
      <c r="E21" s="6">
        <v>2</v>
      </c>
      <c r="F21" s="6" t="s">
        <v>2100</v>
      </c>
      <c r="G21" s="36" t="str">
        <f t="shared" si="56"/>
        <v>1</v>
      </c>
      <c r="H21" s="6" t="s">
        <v>2092</v>
      </c>
      <c r="I21" s="36" t="str">
        <f t="shared" si="0"/>
        <v>2</v>
      </c>
      <c r="J21" s="6" t="s">
        <v>2092</v>
      </c>
      <c r="K21" s="36" t="str">
        <f t="shared" si="1"/>
        <v>2</v>
      </c>
      <c r="L21" s="6">
        <v>100</v>
      </c>
      <c r="M21" s="6" t="s">
        <v>2065</v>
      </c>
      <c r="N21" s="36" t="str">
        <f t="shared" si="2"/>
        <v>18</v>
      </c>
      <c r="O21" s="36" t="s">
        <v>2107</v>
      </c>
      <c r="P21" s="6" t="str">
        <f t="shared" si="3"/>
        <v>2</v>
      </c>
      <c r="Q21" s="6">
        <v>137</v>
      </c>
      <c r="R21" s="6" t="b">
        <v>0</v>
      </c>
      <c r="S21" s="6" t="s">
        <v>2048</v>
      </c>
      <c r="T21" s="36" t="str">
        <f t="shared" si="4"/>
        <v>0</v>
      </c>
      <c r="U21" s="6">
        <v>0</v>
      </c>
      <c r="V21" s="6" t="s">
        <v>2311</v>
      </c>
      <c r="W21" s="32" t="str">
        <f t="shared" si="5"/>
        <v>1</v>
      </c>
      <c r="X21" s="5" t="s">
        <v>2048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1823</v>
      </c>
      <c r="E22" s="6">
        <v>2</v>
      </c>
      <c r="F22" s="6" t="s">
        <v>2100</v>
      </c>
      <c r="G22" s="36" t="str">
        <f t="shared" si="56"/>
        <v>1</v>
      </c>
      <c r="H22" s="6" t="s">
        <v>2092</v>
      </c>
      <c r="I22" s="36" t="str">
        <f t="shared" si="0"/>
        <v>2</v>
      </c>
      <c r="J22" s="6" t="s">
        <v>2092</v>
      </c>
      <c r="K22" s="36" t="str">
        <f t="shared" si="1"/>
        <v>2</v>
      </c>
      <c r="L22" s="6">
        <v>100</v>
      </c>
      <c r="M22" s="6" t="s">
        <v>2065</v>
      </c>
      <c r="N22" s="36" t="str">
        <f t="shared" si="2"/>
        <v>18</v>
      </c>
      <c r="O22" s="36" t="s">
        <v>2107</v>
      </c>
      <c r="P22" s="6" t="str">
        <f t="shared" si="3"/>
        <v>2</v>
      </c>
      <c r="Q22" s="6">
        <v>147</v>
      </c>
      <c r="R22" s="6" t="b">
        <v>0</v>
      </c>
      <c r="S22" s="6" t="s">
        <v>2048</v>
      </c>
      <c r="T22" s="36" t="str">
        <f t="shared" si="4"/>
        <v>0</v>
      </c>
      <c r="U22" s="6">
        <v>0</v>
      </c>
      <c r="V22" s="6" t="s">
        <v>2311</v>
      </c>
      <c r="W22" s="32" t="str">
        <f t="shared" si="5"/>
        <v>1</v>
      </c>
      <c r="X22" s="5" t="s">
        <v>2048</v>
      </c>
      <c r="Y22" s="32" t="str">
        <f t="shared" si="6"/>
        <v>0</v>
      </c>
      <c r="Z22" s="5">
        <v>0</v>
      </c>
      <c r="AA22" s="5" t="b">
        <v>1</v>
      </c>
      <c r="AB22" s="6" t="s">
        <v>2102</v>
      </c>
      <c r="AC22" s="36" t="str">
        <f t="shared" si="57"/>
        <v>3</v>
      </c>
      <c r="AD22" s="6" t="s">
        <v>2092</v>
      </c>
      <c r="AE22" s="36" t="str">
        <f t="shared" si="7"/>
        <v>2</v>
      </c>
      <c r="AF22" s="6" t="s">
        <v>2092</v>
      </c>
      <c r="AG22" s="36" t="str">
        <f t="shared" si="8"/>
        <v>2</v>
      </c>
      <c r="AH22" s="6">
        <v>25</v>
      </c>
      <c r="AI22" s="6" t="s">
        <v>2077</v>
      </c>
      <c r="AJ22" s="36" t="str">
        <f t="shared" si="9"/>
        <v>30</v>
      </c>
      <c r="AK22" s="36" t="s">
        <v>2048</v>
      </c>
      <c r="AL22" s="6" t="str">
        <f t="shared" si="10"/>
        <v>0</v>
      </c>
      <c r="AM22" s="6">
        <v>21</v>
      </c>
      <c r="AN22" s="6" t="b">
        <v>0</v>
      </c>
      <c r="AO22" s="6" t="s">
        <v>2048</v>
      </c>
      <c r="AP22" s="36" t="str">
        <f t="shared" si="11"/>
        <v>0</v>
      </c>
      <c r="AQ22" s="6">
        <v>0</v>
      </c>
      <c r="AR22" s="6" t="s">
        <v>2048</v>
      </c>
      <c r="AS22" s="32" t="str">
        <f t="shared" si="12"/>
        <v>0</v>
      </c>
      <c r="AT22" s="5" t="s">
        <v>2314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1974</v>
      </c>
      <c r="E23" s="7">
        <v>2</v>
      </c>
      <c r="F23" s="6" t="s">
        <v>2100</v>
      </c>
      <c r="G23" s="36" t="str">
        <f t="shared" si="56"/>
        <v>1</v>
      </c>
      <c r="H23" s="6" t="s">
        <v>2092</v>
      </c>
      <c r="I23" s="36" t="str">
        <f t="shared" si="0"/>
        <v>2</v>
      </c>
      <c r="J23" s="6" t="s">
        <v>2092</v>
      </c>
      <c r="K23" s="36" t="str">
        <f t="shared" si="1"/>
        <v>2</v>
      </c>
      <c r="L23" s="6">
        <v>100</v>
      </c>
      <c r="M23" s="6" t="s">
        <v>2068</v>
      </c>
      <c r="N23" s="36" t="str">
        <f t="shared" si="2"/>
        <v>21</v>
      </c>
      <c r="O23" s="36" t="s">
        <v>2107</v>
      </c>
      <c r="P23" s="6" t="str">
        <f t="shared" si="3"/>
        <v>2</v>
      </c>
      <c r="Q23" s="7">
        <v>150</v>
      </c>
      <c r="R23" s="6" t="b">
        <v>0</v>
      </c>
      <c r="S23" s="6" t="s">
        <v>2048</v>
      </c>
      <c r="T23" s="36" t="str">
        <f t="shared" si="4"/>
        <v>0</v>
      </c>
      <c r="U23" s="6">
        <v>0</v>
      </c>
      <c r="V23" s="6" t="s">
        <v>2311</v>
      </c>
      <c r="W23" s="32" t="str">
        <f t="shared" si="5"/>
        <v>1</v>
      </c>
      <c r="X23" s="5" t="s">
        <v>2048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1826</v>
      </c>
      <c r="E24" s="7">
        <v>2</v>
      </c>
      <c r="F24" s="6" t="s">
        <v>2100</v>
      </c>
      <c r="G24" s="36" t="str">
        <f t="shared" si="56"/>
        <v>1</v>
      </c>
      <c r="H24" s="6" t="s">
        <v>2092</v>
      </c>
      <c r="I24" s="36" t="str">
        <f t="shared" si="0"/>
        <v>2</v>
      </c>
      <c r="J24" s="6" t="s">
        <v>2092</v>
      </c>
      <c r="K24" s="36" t="str">
        <f t="shared" si="1"/>
        <v>2</v>
      </c>
      <c r="L24" s="6">
        <v>100</v>
      </c>
      <c r="M24" s="6" t="s">
        <v>2068</v>
      </c>
      <c r="N24" s="36" t="str">
        <f t="shared" si="2"/>
        <v>21</v>
      </c>
      <c r="O24" s="36" t="s">
        <v>2107</v>
      </c>
      <c r="P24" s="6" t="str">
        <f t="shared" si="3"/>
        <v>2</v>
      </c>
      <c r="Q24" s="7">
        <v>160</v>
      </c>
      <c r="R24" s="6" t="b">
        <v>0</v>
      </c>
      <c r="S24" s="6" t="s">
        <v>2048</v>
      </c>
      <c r="T24" s="36" t="str">
        <f t="shared" si="4"/>
        <v>0</v>
      </c>
      <c r="U24" s="6">
        <v>0</v>
      </c>
      <c r="V24" s="6" t="s">
        <v>2311</v>
      </c>
      <c r="W24" s="32" t="str">
        <f t="shared" si="5"/>
        <v>1</v>
      </c>
      <c r="X24" s="5" t="s">
        <v>2048</v>
      </c>
      <c r="Y24" s="32" t="str">
        <f t="shared" si="6"/>
        <v>0</v>
      </c>
      <c r="Z24" s="7">
        <v>0</v>
      </c>
      <c r="AA24" s="5" t="b">
        <v>1</v>
      </c>
      <c r="AB24" s="6" t="s">
        <v>2101</v>
      </c>
      <c r="AC24" s="36" t="str">
        <f t="shared" si="57"/>
        <v>2</v>
      </c>
      <c r="AD24" s="6" t="s">
        <v>2092</v>
      </c>
      <c r="AE24" s="36" t="str">
        <f t="shared" si="7"/>
        <v>2</v>
      </c>
      <c r="AF24" s="6" t="s">
        <v>2094</v>
      </c>
      <c r="AG24" s="36" t="str">
        <f t="shared" si="8"/>
        <v>5</v>
      </c>
      <c r="AH24" s="6">
        <v>100</v>
      </c>
      <c r="AI24" s="6" t="s">
        <v>2069</v>
      </c>
      <c r="AJ24" s="36" t="str">
        <f t="shared" si="9"/>
        <v>22</v>
      </c>
      <c r="AK24" s="36" t="s">
        <v>2107</v>
      </c>
      <c r="AL24" s="6" t="str">
        <f t="shared" si="10"/>
        <v>2</v>
      </c>
      <c r="AM24" s="7">
        <v>75</v>
      </c>
      <c r="AN24" s="6" t="b">
        <v>0</v>
      </c>
      <c r="AO24" s="6" t="s">
        <v>2048</v>
      </c>
      <c r="AP24" s="36" t="str">
        <f t="shared" si="11"/>
        <v>0</v>
      </c>
      <c r="AQ24" s="6">
        <v>0</v>
      </c>
      <c r="AR24" s="6" t="s">
        <v>2316</v>
      </c>
      <c r="AS24" s="32" t="str">
        <f t="shared" si="12"/>
        <v>49</v>
      </c>
      <c r="AT24" s="5" t="s">
        <v>2048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1960</v>
      </c>
      <c r="E25" s="7">
        <v>2</v>
      </c>
      <c r="F25" s="6" t="s">
        <v>2100</v>
      </c>
      <c r="G25" s="36" t="str">
        <f t="shared" si="56"/>
        <v>1</v>
      </c>
      <c r="H25" s="6" t="s">
        <v>2092</v>
      </c>
      <c r="I25" s="36" t="str">
        <f t="shared" si="0"/>
        <v>2</v>
      </c>
      <c r="J25" s="6" t="s">
        <v>2092</v>
      </c>
      <c r="K25" s="36" t="str">
        <f t="shared" si="1"/>
        <v>2</v>
      </c>
      <c r="L25" s="6">
        <v>100</v>
      </c>
      <c r="M25" s="6" t="s">
        <v>2068</v>
      </c>
      <c r="N25" s="36" t="str">
        <f t="shared" si="2"/>
        <v>21</v>
      </c>
      <c r="O25" s="36" t="s">
        <v>2107</v>
      </c>
      <c r="P25" s="6" t="str">
        <f t="shared" si="3"/>
        <v>2</v>
      </c>
      <c r="Q25" s="7">
        <v>110</v>
      </c>
      <c r="R25" s="6" t="b">
        <v>0</v>
      </c>
      <c r="S25" s="6" t="s">
        <v>2048</v>
      </c>
      <c r="T25" s="36" t="str">
        <f t="shared" si="4"/>
        <v>0</v>
      </c>
      <c r="U25" s="6">
        <v>0</v>
      </c>
      <c r="V25" s="6" t="s">
        <v>2311</v>
      </c>
      <c r="W25" s="32" t="str">
        <f t="shared" si="5"/>
        <v>1</v>
      </c>
      <c r="X25" s="5" t="s">
        <v>2048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1966</v>
      </c>
      <c r="E26" s="7">
        <v>2</v>
      </c>
      <c r="F26" s="6" t="s">
        <v>2100</v>
      </c>
      <c r="G26" s="36" t="str">
        <f t="shared" si="56"/>
        <v>1</v>
      </c>
      <c r="H26" s="6" t="s">
        <v>2092</v>
      </c>
      <c r="I26" s="36" t="str">
        <f t="shared" si="0"/>
        <v>2</v>
      </c>
      <c r="J26" s="6" t="s">
        <v>2092</v>
      </c>
      <c r="K26" s="36" t="str">
        <f t="shared" si="1"/>
        <v>2</v>
      </c>
      <c r="L26" s="6">
        <v>100</v>
      </c>
      <c r="M26" s="6" t="s">
        <v>2068</v>
      </c>
      <c r="N26" s="36" t="str">
        <f t="shared" si="2"/>
        <v>21</v>
      </c>
      <c r="O26" s="36" t="s">
        <v>2107</v>
      </c>
      <c r="P26" s="6" t="str">
        <f t="shared" si="3"/>
        <v>2</v>
      </c>
      <c r="Q26" s="7">
        <v>120</v>
      </c>
      <c r="R26" s="6" t="b">
        <v>0</v>
      </c>
      <c r="S26" s="6" t="s">
        <v>2048</v>
      </c>
      <c r="T26" s="36" t="str">
        <f t="shared" si="4"/>
        <v>0</v>
      </c>
      <c r="U26" s="6">
        <v>0</v>
      </c>
      <c r="V26" s="6" t="s">
        <v>2311</v>
      </c>
      <c r="W26" s="32" t="str">
        <f t="shared" si="5"/>
        <v>1</v>
      </c>
      <c r="X26" s="5" t="s">
        <v>2048</v>
      </c>
      <c r="Y26" s="32" t="str">
        <f t="shared" si="6"/>
        <v>0</v>
      </c>
      <c r="Z26" s="7">
        <v>0</v>
      </c>
      <c r="AA26" s="5" t="b">
        <v>1</v>
      </c>
      <c r="AB26" s="6" t="s">
        <v>2102</v>
      </c>
      <c r="AC26" s="36" t="str">
        <f t="shared" si="57"/>
        <v>3</v>
      </c>
      <c r="AD26" s="6" t="s">
        <v>2092</v>
      </c>
      <c r="AE26" s="36" t="str">
        <f t="shared" si="7"/>
        <v>2</v>
      </c>
      <c r="AF26" s="6" t="s">
        <v>2092</v>
      </c>
      <c r="AG26" s="36" t="str">
        <f t="shared" si="8"/>
        <v>2</v>
      </c>
      <c r="AH26" s="6">
        <v>100</v>
      </c>
      <c r="AI26" s="6" t="s">
        <v>2077</v>
      </c>
      <c r="AJ26" s="36" t="str">
        <f t="shared" si="9"/>
        <v>30</v>
      </c>
      <c r="AK26" s="36" t="s">
        <v>2107</v>
      </c>
      <c r="AL26" s="6" t="str">
        <f t="shared" si="10"/>
        <v>2</v>
      </c>
      <c r="AM26" s="7">
        <v>50</v>
      </c>
      <c r="AN26" s="6" t="b">
        <v>0</v>
      </c>
      <c r="AO26" s="6" t="s">
        <v>2048</v>
      </c>
      <c r="AP26" s="36" t="str">
        <f t="shared" si="11"/>
        <v>0</v>
      </c>
      <c r="AQ26" s="6">
        <v>0</v>
      </c>
      <c r="AR26" s="6" t="s">
        <v>2048</v>
      </c>
      <c r="AS26" s="32" t="str">
        <f t="shared" si="12"/>
        <v>0</v>
      </c>
      <c r="AT26" s="5" t="s">
        <v>2317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1975</v>
      </c>
      <c r="E27" s="7">
        <v>2</v>
      </c>
      <c r="F27" s="6" t="s">
        <v>2100</v>
      </c>
      <c r="G27" s="36" t="str">
        <f t="shared" si="56"/>
        <v>1</v>
      </c>
      <c r="H27" s="6" t="s">
        <v>2092</v>
      </c>
      <c r="I27" s="36" t="str">
        <f t="shared" si="0"/>
        <v>2</v>
      </c>
      <c r="J27" s="6" t="s">
        <v>2092</v>
      </c>
      <c r="K27" s="36" t="str">
        <f t="shared" si="1"/>
        <v>2</v>
      </c>
      <c r="L27" s="6">
        <v>100</v>
      </c>
      <c r="M27" s="6" t="s">
        <v>2066</v>
      </c>
      <c r="N27" s="36" t="str">
        <f t="shared" si="2"/>
        <v>19</v>
      </c>
      <c r="O27" s="36" t="s">
        <v>2107</v>
      </c>
      <c r="P27" s="6" t="str">
        <f t="shared" si="3"/>
        <v>2</v>
      </c>
      <c r="Q27" s="7">
        <v>100</v>
      </c>
      <c r="R27" s="6" t="b">
        <v>0</v>
      </c>
      <c r="S27" s="6" t="s">
        <v>2048</v>
      </c>
      <c r="T27" s="36" t="str">
        <f t="shared" si="4"/>
        <v>0</v>
      </c>
      <c r="U27" s="6">
        <v>0</v>
      </c>
      <c r="V27" s="6" t="s">
        <v>2311</v>
      </c>
      <c r="W27" s="32" t="str">
        <f t="shared" si="5"/>
        <v>1</v>
      </c>
      <c r="X27" s="5" t="s">
        <v>2048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1976</v>
      </c>
      <c r="E28" s="7">
        <v>2</v>
      </c>
      <c r="F28" s="6" t="s">
        <v>2100</v>
      </c>
      <c r="G28" s="36" t="str">
        <f t="shared" si="56"/>
        <v>1</v>
      </c>
      <c r="H28" s="6" t="s">
        <v>2092</v>
      </c>
      <c r="I28" s="36" t="str">
        <f t="shared" si="0"/>
        <v>2</v>
      </c>
      <c r="J28" s="6" t="s">
        <v>2092</v>
      </c>
      <c r="K28" s="36" t="str">
        <f t="shared" si="1"/>
        <v>2</v>
      </c>
      <c r="L28" s="6">
        <v>100</v>
      </c>
      <c r="M28" s="6" t="s">
        <v>2066</v>
      </c>
      <c r="N28" s="36" t="str">
        <f t="shared" si="2"/>
        <v>19</v>
      </c>
      <c r="O28" s="36" t="s">
        <v>2107</v>
      </c>
      <c r="P28" s="6" t="str">
        <f t="shared" si="3"/>
        <v>2</v>
      </c>
      <c r="Q28" s="7">
        <v>160</v>
      </c>
      <c r="R28" s="6" t="b">
        <v>0</v>
      </c>
      <c r="S28" s="6" t="s">
        <v>2048</v>
      </c>
      <c r="T28" s="36" t="str">
        <f t="shared" si="4"/>
        <v>0</v>
      </c>
      <c r="U28" s="6">
        <v>0</v>
      </c>
      <c r="V28" s="6" t="s">
        <v>2311</v>
      </c>
      <c r="W28" s="32" t="str">
        <f t="shared" si="5"/>
        <v>1</v>
      </c>
      <c r="X28" s="5" t="s">
        <v>2048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1977</v>
      </c>
      <c r="E29" s="7">
        <v>2</v>
      </c>
      <c r="F29" s="6" t="s">
        <v>2100</v>
      </c>
      <c r="G29" s="36" t="str">
        <f t="shared" si="56"/>
        <v>1</v>
      </c>
      <c r="H29" s="6" t="s">
        <v>2092</v>
      </c>
      <c r="I29" s="36" t="str">
        <f t="shared" si="0"/>
        <v>2</v>
      </c>
      <c r="J29" s="6" t="s">
        <v>2092</v>
      </c>
      <c r="K29" s="36" t="str">
        <f t="shared" si="1"/>
        <v>2</v>
      </c>
      <c r="L29" s="6">
        <v>100</v>
      </c>
      <c r="M29" s="6" t="s">
        <v>2085</v>
      </c>
      <c r="N29" s="36" t="str">
        <f t="shared" si="2"/>
        <v>38</v>
      </c>
      <c r="O29" s="36" t="s">
        <v>2107</v>
      </c>
      <c r="P29" s="6" t="str">
        <f t="shared" si="3"/>
        <v>2</v>
      </c>
      <c r="Q29" s="7">
        <v>160</v>
      </c>
      <c r="R29" s="6" t="b">
        <v>0</v>
      </c>
      <c r="S29" s="6" t="s">
        <v>2048</v>
      </c>
      <c r="T29" s="36" t="str">
        <f t="shared" si="4"/>
        <v>0</v>
      </c>
      <c r="U29" s="6">
        <v>0</v>
      </c>
      <c r="V29" s="6" t="s">
        <v>2311</v>
      </c>
      <c r="W29" s="32" t="str">
        <f t="shared" si="5"/>
        <v>1</v>
      </c>
      <c r="X29" s="5" t="s">
        <v>2048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1967</v>
      </c>
      <c r="E30" s="7">
        <v>2</v>
      </c>
      <c r="F30" s="6" t="s">
        <v>2100</v>
      </c>
      <c r="G30" s="36" t="str">
        <f t="shared" si="56"/>
        <v>1</v>
      </c>
      <c r="H30" s="6" t="s">
        <v>2092</v>
      </c>
      <c r="I30" s="36" t="str">
        <f t="shared" si="0"/>
        <v>2</v>
      </c>
      <c r="J30" s="6" t="s">
        <v>2092</v>
      </c>
      <c r="K30" s="36" t="str">
        <f t="shared" si="1"/>
        <v>2</v>
      </c>
      <c r="L30" s="6">
        <v>100</v>
      </c>
      <c r="M30" s="6" t="s">
        <v>2080</v>
      </c>
      <c r="N30" s="36" t="str">
        <f t="shared" si="2"/>
        <v>33</v>
      </c>
      <c r="O30" s="36" t="s">
        <v>2107</v>
      </c>
      <c r="P30" s="6" t="str">
        <f t="shared" si="3"/>
        <v>2</v>
      </c>
      <c r="Q30" s="7">
        <v>180</v>
      </c>
      <c r="R30" s="6" t="b">
        <v>0</v>
      </c>
      <c r="S30" s="6" t="s">
        <v>2048</v>
      </c>
      <c r="T30" s="36" t="str">
        <f t="shared" si="4"/>
        <v>0</v>
      </c>
      <c r="U30" s="6">
        <v>0</v>
      </c>
      <c r="V30" s="6" t="s">
        <v>2311</v>
      </c>
      <c r="W30" s="32" t="str">
        <f t="shared" si="5"/>
        <v>1</v>
      </c>
      <c r="X30" s="5" t="s">
        <v>2048</v>
      </c>
      <c r="Y30" s="32" t="str">
        <f t="shared" si="6"/>
        <v>0</v>
      </c>
      <c r="Z30" s="7">
        <v>0</v>
      </c>
      <c r="AA30" s="5" t="b">
        <v>1</v>
      </c>
      <c r="AB30" s="6" t="s">
        <v>2102</v>
      </c>
      <c r="AC30" s="36" t="str">
        <f t="shared" si="57"/>
        <v>3</v>
      </c>
      <c r="AD30" s="6" t="s">
        <v>2092</v>
      </c>
      <c r="AE30" s="36" t="str">
        <f t="shared" si="7"/>
        <v>2</v>
      </c>
      <c r="AF30" s="6" t="s">
        <v>2092</v>
      </c>
      <c r="AG30" s="36" t="str">
        <f t="shared" si="8"/>
        <v>2</v>
      </c>
      <c r="AH30" s="6">
        <v>100</v>
      </c>
      <c r="AI30" s="6" t="s">
        <v>2049</v>
      </c>
      <c r="AJ30" s="36" t="str">
        <f t="shared" si="9"/>
        <v>1</v>
      </c>
      <c r="AK30" s="36" t="s">
        <v>2048</v>
      </c>
      <c r="AL30" s="6" t="str">
        <f t="shared" si="10"/>
        <v>0</v>
      </c>
      <c r="AM30" s="7">
        <v>15</v>
      </c>
      <c r="AN30" s="6" t="b">
        <v>0</v>
      </c>
      <c r="AO30" s="6" t="s">
        <v>2048</v>
      </c>
      <c r="AP30" s="36" t="str">
        <f t="shared" si="11"/>
        <v>0</v>
      </c>
      <c r="AQ30" s="6">
        <v>0</v>
      </c>
      <c r="AR30" s="6" t="s">
        <v>2048</v>
      </c>
      <c r="AS30" s="32" t="str">
        <f t="shared" si="12"/>
        <v>0</v>
      </c>
      <c r="AT30" s="5" t="s">
        <v>2322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1978</v>
      </c>
      <c r="E31" s="6">
        <v>2</v>
      </c>
      <c r="F31" s="6" t="s">
        <v>2100</v>
      </c>
      <c r="G31" s="36" t="str">
        <f t="shared" si="56"/>
        <v>1</v>
      </c>
      <c r="H31" s="6" t="s">
        <v>2092</v>
      </c>
      <c r="I31" s="36" t="str">
        <f t="shared" si="0"/>
        <v>2</v>
      </c>
      <c r="J31" s="6" t="s">
        <v>2092</v>
      </c>
      <c r="K31" s="36" t="str">
        <f t="shared" si="1"/>
        <v>2</v>
      </c>
      <c r="L31" s="6">
        <v>100</v>
      </c>
      <c r="M31" s="6" t="s">
        <v>2065</v>
      </c>
      <c r="N31" s="36" t="str">
        <f t="shared" si="2"/>
        <v>18</v>
      </c>
      <c r="O31" s="36" t="s">
        <v>2107</v>
      </c>
      <c r="P31" s="6" t="str">
        <f t="shared" si="3"/>
        <v>2</v>
      </c>
      <c r="Q31" s="6">
        <v>66</v>
      </c>
      <c r="R31" s="6" t="b">
        <v>0</v>
      </c>
      <c r="S31" s="6" t="s">
        <v>2048</v>
      </c>
      <c r="T31" s="36" t="str">
        <f t="shared" si="4"/>
        <v>0</v>
      </c>
      <c r="U31" s="6">
        <v>0</v>
      </c>
      <c r="V31" s="6" t="s">
        <v>2311</v>
      </c>
      <c r="W31" s="32" t="str">
        <f t="shared" si="5"/>
        <v>1</v>
      </c>
      <c r="X31" s="5" t="s">
        <v>2048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1968</v>
      </c>
      <c r="E32" s="6">
        <v>2</v>
      </c>
      <c r="F32" s="6" t="s">
        <v>2100</v>
      </c>
      <c r="G32" s="36" t="str">
        <f t="shared" si="56"/>
        <v>1</v>
      </c>
      <c r="H32" s="6" t="s">
        <v>2092</v>
      </c>
      <c r="I32" s="36" t="str">
        <f t="shared" si="0"/>
        <v>2</v>
      </c>
      <c r="J32" s="6" t="s">
        <v>2092</v>
      </c>
      <c r="K32" s="36" t="str">
        <f t="shared" si="1"/>
        <v>2</v>
      </c>
      <c r="L32" s="6">
        <v>100</v>
      </c>
      <c r="M32" s="6" t="s">
        <v>2065</v>
      </c>
      <c r="N32" s="36" t="str">
        <f t="shared" si="2"/>
        <v>18</v>
      </c>
      <c r="O32" s="36" t="s">
        <v>2107</v>
      </c>
      <c r="P32" s="6" t="str">
        <f t="shared" si="3"/>
        <v>2</v>
      </c>
      <c r="Q32" s="6">
        <v>77</v>
      </c>
      <c r="R32" s="6" t="b">
        <v>0</v>
      </c>
      <c r="S32" s="6" t="s">
        <v>2048</v>
      </c>
      <c r="T32" s="36" t="str">
        <f t="shared" si="4"/>
        <v>0</v>
      </c>
      <c r="U32" s="6">
        <v>0</v>
      </c>
      <c r="V32" s="6" t="s">
        <v>2311</v>
      </c>
      <c r="W32" s="32" t="str">
        <f t="shared" si="5"/>
        <v>1</v>
      </c>
      <c r="X32" s="5" t="s">
        <v>2048</v>
      </c>
      <c r="Y32" s="32" t="str">
        <f t="shared" si="6"/>
        <v>0</v>
      </c>
      <c r="Z32" s="5">
        <v>0</v>
      </c>
      <c r="AA32" s="5" t="b">
        <v>1</v>
      </c>
      <c r="AB32" s="6" t="s">
        <v>2102</v>
      </c>
      <c r="AC32" s="36" t="str">
        <f t="shared" si="57"/>
        <v>3</v>
      </c>
      <c r="AD32" s="6" t="s">
        <v>2092</v>
      </c>
      <c r="AE32" s="36" t="str">
        <f t="shared" si="7"/>
        <v>2</v>
      </c>
      <c r="AF32" s="6" t="s">
        <v>2092</v>
      </c>
      <c r="AG32" s="36" t="str">
        <f t="shared" si="8"/>
        <v>2</v>
      </c>
      <c r="AH32" s="6">
        <v>100</v>
      </c>
      <c r="AI32" s="6" t="s">
        <v>2077</v>
      </c>
      <c r="AJ32" s="36" t="str">
        <f t="shared" si="9"/>
        <v>30</v>
      </c>
      <c r="AK32" s="36" t="s">
        <v>2107</v>
      </c>
      <c r="AL32" s="6" t="str">
        <f t="shared" si="10"/>
        <v>2</v>
      </c>
      <c r="AM32" s="6">
        <v>42</v>
      </c>
      <c r="AN32" s="6" t="b">
        <v>0</v>
      </c>
      <c r="AO32" s="6" t="s">
        <v>2048</v>
      </c>
      <c r="AP32" s="36" t="str">
        <f t="shared" si="11"/>
        <v>0</v>
      </c>
      <c r="AQ32" s="6">
        <v>0</v>
      </c>
      <c r="AR32" s="6" t="s">
        <v>2048</v>
      </c>
      <c r="AS32" s="32" t="str">
        <f t="shared" si="12"/>
        <v>0</v>
      </c>
      <c r="AT32" s="5" t="s">
        <v>2323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1979</v>
      </c>
      <c r="E33" s="7">
        <v>2</v>
      </c>
      <c r="F33" s="6" t="s">
        <v>2100</v>
      </c>
      <c r="G33" s="36" t="str">
        <f t="shared" si="56"/>
        <v>1</v>
      </c>
      <c r="H33" s="6" t="s">
        <v>2092</v>
      </c>
      <c r="I33" s="36" t="str">
        <f t="shared" si="0"/>
        <v>2</v>
      </c>
      <c r="J33" s="6" t="s">
        <v>2092</v>
      </c>
      <c r="K33" s="36" t="str">
        <f t="shared" si="1"/>
        <v>2</v>
      </c>
      <c r="L33" s="6">
        <v>100</v>
      </c>
      <c r="M33" s="6" t="s">
        <v>2058</v>
      </c>
      <c r="N33" s="36" t="str">
        <f t="shared" si="2"/>
        <v>11</v>
      </c>
      <c r="O33" s="36" t="s">
        <v>2107</v>
      </c>
      <c r="P33" s="6" t="str">
        <f t="shared" si="3"/>
        <v>2</v>
      </c>
      <c r="Q33" s="7">
        <v>130</v>
      </c>
      <c r="R33" s="6" t="b">
        <v>0</v>
      </c>
      <c r="S33" s="6" t="s">
        <v>2048</v>
      </c>
      <c r="T33" s="36" t="str">
        <f t="shared" si="4"/>
        <v>0</v>
      </c>
      <c r="U33" s="6">
        <v>0</v>
      </c>
      <c r="V33" s="6" t="s">
        <v>2311</v>
      </c>
      <c r="W33" s="32" t="str">
        <f t="shared" si="5"/>
        <v>1</v>
      </c>
      <c r="X33" s="5" t="s">
        <v>2048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1830</v>
      </c>
      <c r="E34" s="7">
        <v>2</v>
      </c>
      <c r="F34" s="6" t="s">
        <v>2100</v>
      </c>
      <c r="G34" s="36" t="str">
        <f t="shared" si="56"/>
        <v>1</v>
      </c>
      <c r="H34" s="6" t="s">
        <v>2092</v>
      </c>
      <c r="I34" s="36" t="str">
        <f t="shared" si="0"/>
        <v>2</v>
      </c>
      <c r="J34" s="6" t="s">
        <v>2092</v>
      </c>
      <c r="K34" s="36" t="str">
        <f t="shared" si="1"/>
        <v>2</v>
      </c>
      <c r="L34" s="6">
        <v>100</v>
      </c>
      <c r="M34" s="6" t="s">
        <v>2058</v>
      </c>
      <c r="N34" s="36" t="str">
        <f t="shared" si="2"/>
        <v>11</v>
      </c>
      <c r="O34" s="36" t="s">
        <v>2107</v>
      </c>
      <c r="P34" s="6" t="str">
        <f t="shared" si="3"/>
        <v>2</v>
      </c>
      <c r="Q34" s="7">
        <v>140</v>
      </c>
      <c r="R34" s="6" t="b">
        <v>0</v>
      </c>
      <c r="S34" s="6" t="s">
        <v>2048</v>
      </c>
      <c r="T34" s="36" t="str">
        <f t="shared" si="4"/>
        <v>0</v>
      </c>
      <c r="U34" s="6">
        <v>0</v>
      </c>
      <c r="V34" s="6" t="s">
        <v>2311</v>
      </c>
      <c r="W34" s="32" t="str">
        <f t="shared" si="5"/>
        <v>1</v>
      </c>
      <c r="X34" s="5" t="s">
        <v>2048</v>
      </c>
      <c r="Y34" s="32" t="str">
        <f t="shared" si="6"/>
        <v>0</v>
      </c>
      <c r="Z34" s="7">
        <v>0</v>
      </c>
      <c r="AA34" s="5" t="b">
        <v>1</v>
      </c>
      <c r="AB34" s="6" t="s">
        <v>2102</v>
      </c>
      <c r="AC34" s="36" t="str">
        <f t="shared" si="57"/>
        <v>3</v>
      </c>
      <c r="AD34" s="6" t="s">
        <v>2092</v>
      </c>
      <c r="AE34" s="36" t="str">
        <f t="shared" si="7"/>
        <v>2</v>
      </c>
      <c r="AF34" s="6" t="s">
        <v>2092</v>
      </c>
      <c r="AG34" s="36" t="str">
        <f t="shared" si="8"/>
        <v>2</v>
      </c>
      <c r="AH34" s="6">
        <v>40</v>
      </c>
      <c r="AI34" s="6" t="s">
        <v>2077</v>
      </c>
      <c r="AJ34" s="36" t="str">
        <f t="shared" si="9"/>
        <v>30</v>
      </c>
      <c r="AK34" s="36" t="s">
        <v>2048</v>
      </c>
      <c r="AL34" s="6" t="str">
        <f t="shared" si="10"/>
        <v>0</v>
      </c>
      <c r="AM34" s="7">
        <v>0</v>
      </c>
      <c r="AN34" s="6" t="b">
        <v>0</v>
      </c>
      <c r="AO34" s="6" t="s">
        <v>2048</v>
      </c>
      <c r="AP34" s="36" t="str">
        <f t="shared" si="11"/>
        <v>0</v>
      </c>
      <c r="AQ34" s="6">
        <v>0</v>
      </c>
      <c r="AR34" s="6" t="s">
        <v>2048</v>
      </c>
      <c r="AS34" s="32" t="str">
        <f t="shared" si="12"/>
        <v>0</v>
      </c>
      <c r="AT34" s="5" t="s">
        <v>2324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1980</v>
      </c>
      <c r="E35" s="7">
        <v>2</v>
      </c>
      <c r="F35" s="6" t="s">
        <v>2100</v>
      </c>
      <c r="G35" s="36" t="str">
        <f t="shared" si="56"/>
        <v>1</v>
      </c>
      <c r="H35" s="6" t="s">
        <v>2092</v>
      </c>
      <c r="I35" s="36" t="str">
        <f t="shared" si="0"/>
        <v>2</v>
      </c>
      <c r="J35" s="6" t="s">
        <v>2092</v>
      </c>
      <c r="K35" s="36" t="str">
        <f t="shared" si="1"/>
        <v>2</v>
      </c>
      <c r="L35" s="6">
        <v>100</v>
      </c>
      <c r="M35" s="6" t="s">
        <v>2065</v>
      </c>
      <c r="N35" s="36" t="str">
        <f t="shared" si="2"/>
        <v>18</v>
      </c>
      <c r="O35" s="36" t="s">
        <v>2107</v>
      </c>
      <c r="P35" s="6" t="str">
        <f t="shared" si="3"/>
        <v>2</v>
      </c>
      <c r="Q35" s="7">
        <v>60</v>
      </c>
      <c r="R35" s="6" t="b">
        <v>0</v>
      </c>
      <c r="S35" s="6" t="s">
        <v>2048</v>
      </c>
      <c r="T35" s="36" t="str">
        <f t="shared" si="4"/>
        <v>0</v>
      </c>
      <c r="U35" s="6">
        <v>0</v>
      </c>
      <c r="V35" s="6" t="s">
        <v>2311</v>
      </c>
      <c r="W35" s="32" t="str">
        <f t="shared" si="5"/>
        <v>1</v>
      </c>
      <c r="X35" s="5" t="s">
        <v>2048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1969</v>
      </c>
      <c r="E36" s="7">
        <v>2</v>
      </c>
      <c r="F36" s="6" t="s">
        <v>2100</v>
      </c>
      <c r="G36" s="36" t="str">
        <f t="shared" si="56"/>
        <v>1</v>
      </c>
      <c r="H36" s="6" t="s">
        <v>2092</v>
      </c>
      <c r="I36" s="36" t="str">
        <f t="shared" si="0"/>
        <v>2</v>
      </c>
      <c r="J36" s="6" t="s">
        <v>2092</v>
      </c>
      <c r="K36" s="36" t="str">
        <f t="shared" si="1"/>
        <v>2</v>
      </c>
      <c r="L36" s="6">
        <v>100</v>
      </c>
      <c r="M36" s="6" t="s">
        <v>2065</v>
      </c>
      <c r="N36" s="36" t="str">
        <f t="shared" si="2"/>
        <v>18</v>
      </c>
      <c r="O36" s="36" t="s">
        <v>2107</v>
      </c>
      <c r="P36" s="6" t="str">
        <f t="shared" si="3"/>
        <v>2</v>
      </c>
      <c r="Q36" s="7">
        <v>70</v>
      </c>
      <c r="R36" s="6" t="b">
        <v>0</v>
      </c>
      <c r="S36" s="6" t="s">
        <v>2048</v>
      </c>
      <c r="T36" s="36" t="str">
        <f t="shared" si="4"/>
        <v>0</v>
      </c>
      <c r="U36" s="6">
        <v>0</v>
      </c>
      <c r="V36" s="6" t="s">
        <v>2311</v>
      </c>
      <c r="W36" s="32" t="str">
        <f t="shared" si="5"/>
        <v>1</v>
      </c>
      <c r="X36" s="5" t="s">
        <v>2048</v>
      </c>
      <c r="Y36" s="32" t="str">
        <f t="shared" si="6"/>
        <v>0</v>
      </c>
      <c r="Z36" s="7">
        <v>0</v>
      </c>
      <c r="AA36" s="5" t="b">
        <v>1</v>
      </c>
      <c r="AB36" s="6" t="s">
        <v>2102</v>
      </c>
      <c r="AC36" s="36" t="str">
        <f t="shared" si="57"/>
        <v>3</v>
      </c>
      <c r="AD36" s="6" t="s">
        <v>2092</v>
      </c>
      <c r="AE36" s="36" t="str">
        <f t="shared" si="7"/>
        <v>2</v>
      </c>
      <c r="AF36" s="6" t="s">
        <v>2092</v>
      </c>
      <c r="AG36" s="36" t="str">
        <f t="shared" si="8"/>
        <v>2</v>
      </c>
      <c r="AH36" s="6">
        <v>100</v>
      </c>
      <c r="AI36" s="6" t="s">
        <v>2077</v>
      </c>
      <c r="AJ36" s="36" t="str">
        <f t="shared" si="9"/>
        <v>30</v>
      </c>
      <c r="AK36" s="36" t="s">
        <v>2107</v>
      </c>
      <c r="AL36" s="6" t="str">
        <f t="shared" si="10"/>
        <v>2</v>
      </c>
      <c r="AM36" s="7">
        <v>46</v>
      </c>
      <c r="AN36" s="6" t="b">
        <v>0</v>
      </c>
      <c r="AO36" s="6" t="s">
        <v>2048</v>
      </c>
      <c r="AP36" s="36" t="str">
        <f t="shared" si="11"/>
        <v>0</v>
      </c>
      <c r="AQ36" s="6">
        <v>0</v>
      </c>
      <c r="AR36" s="6" t="s">
        <v>2048</v>
      </c>
      <c r="AS36" s="32" t="str">
        <f t="shared" si="12"/>
        <v>0</v>
      </c>
      <c r="AT36" s="5" t="s">
        <v>2307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1981</v>
      </c>
      <c r="E37" s="7">
        <v>2</v>
      </c>
      <c r="F37" s="6" t="s">
        <v>2100</v>
      </c>
      <c r="G37" s="36" t="str">
        <f t="shared" si="56"/>
        <v>1</v>
      </c>
      <c r="H37" s="6" t="s">
        <v>2092</v>
      </c>
      <c r="I37" s="36" t="str">
        <f t="shared" si="0"/>
        <v>2</v>
      </c>
      <c r="J37" s="6" t="s">
        <v>2092</v>
      </c>
      <c r="K37" s="36" t="str">
        <f t="shared" si="1"/>
        <v>2</v>
      </c>
      <c r="L37" s="6">
        <v>100</v>
      </c>
      <c r="M37" s="6" t="s">
        <v>2068</v>
      </c>
      <c r="N37" s="36" t="str">
        <f t="shared" si="2"/>
        <v>21</v>
      </c>
      <c r="O37" s="36" t="s">
        <v>2107</v>
      </c>
      <c r="P37" s="6" t="str">
        <f t="shared" si="3"/>
        <v>2</v>
      </c>
      <c r="Q37" s="7">
        <v>150</v>
      </c>
      <c r="R37" s="6" t="b">
        <v>0</v>
      </c>
      <c r="S37" s="6" t="s">
        <v>2048</v>
      </c>
      <c r="T37" s="36" t="str">
        <f t="shared" si="4"/>
        <v>0</v>
      </c>
      <c r="U37" s="6">
        <v>0</v>
      </c>
      <c r="V37" s="6" t="s">
        <v>2311</v>
      </c>
      <c r="W37" s="32" t="str">
        <f t="shared" si="5"/>
        <v>1</v>
      </c>
      <c r="X37" s="5" t="s">
        <v>2048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1835</v>
      </c>
      <c r="E38" s="7">
        <v>2</v>
      </c>
      <c r="F38" s="6" t="s">
        <v>2100</v>
      </c>
      <c r="G38" s="36" t="str">
        <f t="shared" si="56"/>
        <v>1</v>
      </c>
      <c r="H38" s="6" t="s">
        <v>2092</v>
      </c>
      <c r="I38" s="36" t="str">
        <f t="shared" si="0"/>
        <v>2</v>
      </c>
      <c r="J38" s="6" t="s">
        <v>2092</v>
      </c>
      <c r="K38" s="36" t="str">
        <f t="shared" si="1"/>
        <v>2</v>
      </c>
      <c r="L38" s="6">
        <v>100</v>
      </c>
      <c r="M38" s="6" t="s">
        <v>2068</v>
      </c>
      <c r="N38" s="36" t="str">
        <f t="shared" si="2"/>
        <v>21</v>
      </c>
      <c r="O38" s="36" t="s">
        <v>2107</v>
      </c>
      <c r="P38" s="6" t="str">
        <f t="shared" si="3"/>
        <v>2</v>
      </c>
      <c r="Q38" s="7">
        <v>160</v>
      </c>
      <c r="R38" s="6" t="b">
        <v>0</v>
      </c>
      <c r="S38" s="6" t="s">
        <v>2048</v>
      </c>
      <c r="T38" s="36" t="str">
        <f t="shared" si="4"/>
        <v>0</v>
      </c>
      <c r="U38" s="6">
        <v>0</v>
      </c>
      <c r="V38" s="6" t="s">
        <v>2311</v>
      </c>
      <c r="W38" s="32" t="str">
        <f t="shared" si="5"/>
        <v>1</v>
      </c>
      <c r="X38" s="5" t="s">
        <v>2048</v>
      </c>
      <c r="Y38" s="32" t="str">
        <f t="shared" si="6"/>
        <v>0</v>
      </c>
      <c r="Z38" s="7">
        <v>0</v>
      </c>
      <c r="AA38" s="5" t="b">
        <v>1</v>
      </c>
      <c r="AB38" s="6" t="s">
        <v>2101</v>
      </c>
      <c r="AC38" s="36" t="str">
        <f t="shared" si="57"/>
        <v>2</v>
      </c>
      <c r="AD38" s="6" t="s">
        <v>2092</v>
      </c>
      <c r="AE38" s="36" t="str">
        <f t="shared" si="7"/>
        <v>2</v>
      </c>
      <c r="AF38" s="6" t="s">
        <v>2094</v>
      </c>
      <c r="AG38" s="36" t="str">
        <f t="shared" si="8"/>
        <v>5</v>
      </c>
      <c r="AH38" s="6">
        <v>100</v>
      </c>
      <c r="AI38" s="6" t="s">
        <v>2078</v>
      </c>
      <c r="AJ38" s="36" t="str">
        <f t="shared" si="9"/>
        <v>31</v>
      </c>
      <c r="AK38" s="36" t="s">
        <v>2107</v>
      </c>
      <c r="AL38" s="6" t="str">
        <f t="shared" si="10"/>
        <v>2</v>
      </c>
      <c r="AM38" s="7">
        <v>75</v>
      </c>
      <c r="AN38" s="6" t="b">
        <v>0</v>
      </c>
      <c r="AO38" s="6" t="s">
        <v>2048</v>
      </c>
      <c r="AP38" s="36" t="str">
        <f t="shared" si="11"/>
        <v>0</v>
      </c>
      <c r="AQ38" s="6">
        <v>0</v>
      </c>
      <c r="AR38" s="6" t="s">
        <v>2316</v>
      </c>
      <c r="AS38" s="32" t="str">
        <f t="shared" si="12"/>
        <v>49</v>
      </c>
      <c r="AT38" s="5" t="s">
        <v>2048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1986</v>
      </c>
      <c r="E39" s="7">
        <v>2</v>
      </c>
      <c r="F39" s="6" t="s">
        <v>2100</v>
      </c>
      <c r="G39" s="36" t="str">
        <f t="shared" si="56"/>
        <v>1</v>
      </c>
      <c r="H39" s="6" t="s">
        <v>2092</v>
      </c>
      <c r="I39" s="36" t="str">
        <f t="shared" si="0"/>
        <v>2</v>
      </c>
      <c r="J39" s="6" t="s">
        <v>2092</v>
      </c>
      <c r="K39" s="36" t="str">
        <f t="shared" si="1"/>
        <v>2</v>
      </c>
      <c r="L39" s="6">
        <v>100</v>
      </c>
      <c r="M39" s="6" t="s">
        <v>2065</v>
      </c>
      <c r="N39" s="36" t="str">
        <f t="shared" si="2"/>
        <v>18</v>
      </c>
      <c r="O39" s="36" t="s">
        <v>2107</v>
      </c>
      <c r="P39" s="6" t="str">
        <f t="shared" si="3"/>
        <v>2</v>
      </c>
      <c r="Q39" s="7">
        <v>117</v>
      </c>
      <c r="R39" s="6" t="b">
        <v>0</v>
      </c>
      <c r="S39" s="6" t="s">
        <v>2048</v>
      </c>
      <c r="T39" s="36" t="str">
        <f t="shared" si="4"/>
        <v>0</v>
      </c>
      <c r="U39" s="6">
        <v>0</v>
      </c>
      <c r="V39" s="6" t="s">
        <v>2311</v>
      </c>
      <c r="W39" s="32" t="str">
        <f t="shared" si="5"/>
        <v>1</v>
      </c>
      <c r="X39" s="5" t="s">
        <v>2048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1982</v>
      </c>
      <c r="E40" s="7">
        <v>2</v>
      </c>
      <c r="F40" s="6" t="s">
        <v>2100</v>
      </c>
      <c r="G40" s="36" t="str">
        <f t="shared" si="56"/>
        <v>1</v>
      </c>
      <c r="H40" s="6" t="s">
        <v>2092</v>
      </c>
      <c r="I40" s="36" t="str">
        <f t="shared" si="0"/>
        <v>2</v>
      </c>
      <c r="J40" s="6" t="s">
        <v>2092</v>
      </c>
      <c r="K40" s="36" t="str">
        <f t="shared" si="1"/>
        <v>2</v>
      </c>
      <c r="L40" s="6">
        <v>100</v>
      </c>
      <c r="M40" s="6" t="s">
        <v>2068</v>
      </c>
      <c r="N40" s="36" t="str">
        <f t="shared" si="2"/>
        <v>21</v>
      </c>
      <c r="O40" s="36" t="s">
        <v>2107</v>
      </c>
      <c r="P40" s="6" t="str">
        <f t="shared" si="3"/>
        <v>2</v>
      </c>
      <c r="Q40" s="7">
        <v>157</v>
      </c>
      <c r="R40" s="6" t="b">
        <v>0</v>
      </c>
      <c r="S40" s="6" t="s">
        <v>2048</v>
      </c>
      <c r="T40" s="36" t="str">
        <f t="shared" si="4"/>
        <v>0</v>
      </c>
      <c r="U40" s="6">
        <v>0</v>
      </c>
      <c r="V40" s="6" t="s">
        <v>2311</v>
      </c>
      <c r="W40" s="32" t="str">
        <f t="shared" si="5"/>
        <v>1</v>
      </c>
      <c r="X40" s="5" t="s">
        <v>2048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1983</v>
      </c>
      <c r="E41" s="6">
        <v>2</v>
      </c>
      <c r="F41" s="6" t="s">
        <v>2100</v>
      </c>
      <c r="G41" s="36" t="str">
        <f t="shared" si="56"/>
        <v>1</v>
      </c>
      <c r="H41" s="6" t="s">
        <v>2092</v>
      </c>
      <c r="I41" s="36" t="str">
        <f t="shared" si="0"/>
        <v>2</v>
      </c>
      <c r="J41" s="6" t="s">
        <v>2092</v>
      </c>
      <c r="K41" s="36" t="str">
        <f t="shared" si="1"/>
        <v>2</v>
      </c>
      <c r="L41" s="6">
        <v>100</v>
      </c>
      <c r="M41" s="6" t="s">
        <v>2073</v>
      </c>
      <c r="N41" s="36" t="str">
        <f t="shared" si="2"/>
        <v>26</v>
      </c>
      <c r="O41" s="36" t="s">
        <v>2107</v>
      </c>
      <c r="P41" s="6" t="str">
        <f t="shared" si="3"/>
        <v>2</v>
      </c>
      <c r="Q41" s="6">
        <v>124</v>
      </c>
      <c r="R41" s="6" t="b">
        <v>0</v>
      </c>
      <c r="S41" s="6" t="s">
        <v>2048</v>
      </c>
      <c r="T41" s="36" t="str">
        <f t="shared" si="4"/>
        <v>0</v>
      </c>
      <c r="U41" s="6">
        <v>0</v>
      </c>
      <c r="V41" s="6" t="s">
        <v>2311</v>
      </c>
      <c r="W41" s="32" t="str">
        <f t="shared" si="5"/>
        <v>1</v>
      </c>
      <c r="X41" s="5" t="s">
        <v>2048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1834</v>
      </c>
      <c r="E42" s="6">
        <v>2</v>
      </c>
      <c r="F42" s="6" t="s">
        <v>2100</v>
      </c>
      <c r="G42" s="36" t="str">
        <f t="shared" si="56"/>
        <v>1</v>
      </c>
      <c r="H42" s="6" t="s">
        <v>2092</v>
      </c>
      <c r="I42" s="36" t="str">
        <f t="shared" si="0"/>
        <v>2</v>
      </c>
      <c r="J42" s="6" t="s">
        <v>2092</v>
      </c>
      <c r="K42" s="36" t="str">
        <f t="shared" si="1"/>
        <v>2</v>
      </c>
      <c r="L42" s="6">
        <v>100</v>
      </c>
      <c r="M42" s="6" t="s">
        <v>2073</v>
      </c>
      <c r="N42" s="36" t="str">
        <f t="shared" si="2"/>
        <v>26</v>
      </c>
      <c r="O42" s="36" t="s">
        <v>2107</v>
      </c>
      <c r="P42" s="6" t="str">
        <f t="shared" si="3"/>
        <v>2</v>
      </c>
      <c r="Q42" s="6">
        <v>144</v>
      </c>
      <c r="R42" s="6" t="b">
        <v>0</v>
      </c>
      <c r="S42" s="6" t="s">
        <v>2048</v>
      </c>
      <c r="T42" s="36" t="str">
        <f t="shared" si="4"/>
        <v>0</v>
      </c>
      <c r="U42" s="6">
        <v>0</v>
      </c>
      <c r="V42" s="6" t="s">
        <v>2311</v>
      </c>
      <c r="W42" s="32" t="str">
        <f t="shared" si="5"/>
        <v>1</v>
      </c>
      <c r="X42" s="5" t="s">
        <v>2048</v>
      </c>
      <c r="Y42" s="32" t="str">
        <f t="shared" si="6"/>
        <v>0</v>
      </c>
      <c r="Z42" s="5">
        <v>0</v>
      </c>
      <c r="AA42" s="5" t="b">
        <v>1</v>
      </c>
      <c r="AB42" s="6" t="s">
        <v>2101</v>
      </c>
      <c r="AC42" s="36" t="str">
        <f t="shared" si="57"/>
        <v>2</v>
      </c>
      <c r="AD42" s="6" t="s">
        <v>2092</v>
      </c>
      <c r="AE42" s="36" t="str">
        <f t="shared" si="7"/>
        <v>2</v>
      </c>
      <c r="AF42" s="6" t="s">
        <v>2094</v>
      </c>
      <c r="AG42" s="36" t="str">
        <f t="shared" si="8"/>
        <v>5</v>
      </c>
      <c r="AH42" s="6">
        <v>100</v>
      </c>
      <c r="AI42" s="6" t="s">
        <v>2069</v>
      </c>
      <c r="AJ42" s="36" t="str">
        <f t="shared" si="9"/>
        <v>22</v>
      </c>
      <c r="AK42" s="36" t="s">
        <v>2107</v>
      </c>
      <c r="AL42" s="6" t="str">
        <f t="shared" si="10"/>
        <v>2</v>
      </c>
      <c r="AM42" s="6">
        <v>180</v>
      </c>
      <c r="AN42" s="6" t="b">
        <v>0</v>
      </c>
      <c r="AO42" s="6" t="s">
        <v>2048</v>
      </c>
      <c r="AP42" s="36" t="str">
        <f t="shared" si="11"/>
        <v>0</v>
      </c>
      <c r="AQ42" s="6">
        <v>0</v>
      </c>
      <c r="AR42" s="6" t="s">
        <v>2316</v>
      </c>
      <c r="AS42" s="32" t="str">
        <f t="shared" si="12"/>
        <v>49</v>
      </c>
      <c r="AT42" s="5" t="s">
        <v>2048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1984</v>
      </c>
      <c r="E43" s="7">
        <v>2</v>
      </c>
      <c r="F43" s="6" t="s">
        <v>2100</v>
      </c>
      <c r="G43" s="36" t="str">
        <f t="shared" si="56"/>
        <v>1</v>
      </c>
      <c r="H43" s="6" t="s">
        <v>2092</v>
      </c>
      <c r="I43" s="36" t="str">
        <f t="shared" si="0"/>
        <v>2</v>
      </c>
      <c r="J43" s="6" t="s">
        <v>2092</v>
      </c>
      <c r="K43" s="36" t="str">
        <f t="shared" si="1"/>
        <v>2</v>
      </c>
      <c r="L43" s="6">
        <v>100</v>
      </c>
      <c r="M43" s="6" t="s">
        <v>2068</v>
      </c>
      <c r="N43" s="36" t="str">
        <f t="shared" si="2"/>
        <v>21</v>
      </c>
      <c r="O43" s="36" t="s">
        <v>2107</v>
      </c>
      <c r="P43" s="6" t="str">
        <f t="shared" si="3"/>
        <v>2</v>
      </c>
      <c r="Q43" s="7">
        <v>200</v>
      </c>
      <c r="R43" s="6" t="b">
        <v>0</v>
      </c>
      <c r="S43" s="6" t="s">
        <v>2048</v>
      </c>
      <c r="T43" s="36" t="str">
        <f t="shared" si="4"/>
        <v>0</v>
      </c>
      <c r="U43" s="6">
        <v>0</v>
      </c>
      <c r="V43" s="6" t="s">
        <v>2311</v>
      </c>
      <c r="W43" s="32" t="str">
        <f t="shared" si="5"/>
        <v>1</v>
      </c>
      <c r="X43" s="5" t="s">
        <v>2048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1838</v>
      </c>
      <c r="E44" s="7">
        <v>2</v>
      </c>
      <c r="F44" s="6" t="s">
        <v>2100</v>
      </c>
      <c r="G44" s="36" t="str">
        <f t="shared" si="56"/>
        <v>1</v>
      </c>
      <c r="H44" s="6" t="s">
        <v>2092</v>
      </c>
      <c r="I44" s="36" t="str">
        <f t="shared" si="0"/>
        <v>2</v>
      </c>
      <c r="J44" s="6" t="s">
        <v>2092</v>
      </c>
      <c r="K44" s="36" t="str">
        <f t="shared" si="1"/>
        <v>2</v>
      </c>
      <c r="L44" s="6">
        <v>100</v>
      </c>
      <c r="M44" s="6" t="s">
        <v>2068</v>
      </c>
      <c r="N44" s="36" t="str">
        <f t="shared" si="2"/>
        <v>21</v>
      </c>
      <c r="O44" s="36" t="s">
        <v>2107</v>
      </c>
      <c r="P44" s="6" t="str">
        <f t="shared" si="3"/>
        <v>2</v>
      </c>
      <c r="Q44" s="7">
        <v>200</v>
      </c>
      <c r="R44" s="6" t="b">
        <v>0</v>
      </c>
      <c r="S44" s="6" t="s">
        <v>2048</v>
      </c>
      <c r="T44" s="36" t="str">
        <f t="shared" si="4"/>
        <v>0</v>
      </c>
      <c r="U44" s="6">
        <v>0</v>
      </c>
      <c r="V44" s="6" t="s">
        <v>2311</v>
      </c>
      <c r="W44" s="32" t="str">
        <f t="shared" si="5"/>
        <v>1</v>
      </c>
      <c r="X44" s="5" t="s">
        <v>2048</v>
      </c>
      <c r="Y44" s="32" t="str">
        <f t="shared" si="6"/>
        <v>0</v>
      </c>
      <c r="Z44" s="7">
        <v>0</v>
      </c>
      <c r="AA44" s="5" t="b">
        <v>1</v>
      </c>
      <c r="AB44" s="6" t="s">
        <v>2102</v>
      </c>
      <c r="AC44" s="36" t="str">
        <f t="shared" si="57"/>
        <v>3</v>
      </c>
      <c r="AD44" s="6" t="s">
        <v>2092</v>
      </c>
      <c r="AE44" s="36" t="str">
        <f t="shared" si="7"/>
        <v>2</v>
      </c>
      <c r="AF44" s="6" t="s">
        <v>2092</v>
      </c>
      <c r="AG44" s="36" t="str">
        <f t="shared" si="8"/>
        <v>2</v>
      </c>
      <c r="AH44" s="6">
        <v>100</v>
      </c>
      <c r="AI44" s="6" t="s">
        <v>2049</v>
      </c>
      <c r="AJ44" s="36" t="str">
        <f t="shared" si="9"/>
        <v>1</v>
      </c>
      <c r="AK44" s="36" t="s">
        <v>2048</v>
      </c>
      <c r="AL44" s="6" t="str">
        <f t="shared" si="10"/>
        <v>0</v>
      </c>
      <c r="AM44" s="7">
        <v>15</v>
      </c>
      <c r="AN44" s="6" t="b">
        <v>0</v>
      </c>
      <c r="AO44" s="6" t="s">
        <v>2048</v>
      </c>
      <c r="AP44" s="36" t="str">
        <f t="shared" si="11"/>
        <v>0</v>
      </c>
      <c r="AQ44" s="6">
        <v>0</v>
      </c>
      <c r="AR44" s="6" t="s">
        <v>2048</v>
      </c>
      <c r="AS44" s="32" t="str">
        <f t="shared" si="12"/>
        <v>0</v>
      </c>
      <c r="AT44" s="5" t="s">
        <v>2322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1985</v>
      </c>
      <c r="E45" s="7">
        <v>2</v>
      </c>
      <c r="F45" s="6" t="s">
        <v>2100</v>
      </c>
      <c r="G45" s="36" t="str">
        <f t="shared" si="56"/>
        <v>1</v>
      </c>
      <c r="H45" s="6" t="s">
        <v>2092</v>
      </c>
      <c r="I45" s="36" t="str">
        <f t="shared" si="0"/>
        <v>2</v>
      </c>
      <c r="J45" s="6" t="s">
        <v>2092</v>
      </c>
      <c r="K45" s="36" t="str">
        <f t="shared" si="1"/>
        <v>2</v>
      </c>
      <c r="L45" s="6">
        <v>100</v>
      </c>
      <c r="M45" s="6" t="s">
        <v>2068</v>
      </c>
      <c r="N45" s="36" t="str">
        <f t="shared" si="2"/>
        <v>21</v>
      </c>
      <c r="O45" s="36" t="s">
        <v>2107</v>
      </c>
      <c r="P45" s="6" t="str">
        <f t="shared" si="3"/>
        <v>2</v>
      </c>
      <c r="Q45" s="7">
        <v>125</v>
      </c>
      <c r="R45" s="6" t="b">
        <v>0</v>
      </c>
      <c r="S45" s="6" t="s">
        <v>2048</v>
      </c>
      <c r="T45" s="36" t="str">
        <f t="shared" si="4"/>
        <v>0</v>
      </c>
      <c r="U45" s="6">
        <v>0</v>
      </c>
      <c r="V45" s="6" t="s">
        <v>2311</v>
      </c>
      <c r="W45" s="32" t="str">
        <f t="shared" si="5"/>
        <v>1</v>
      </c>
      <c r="X45" s="5" t="s">
        <v>2048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1839</v>
      </c>
      <c r="E46" s="7">
        <v>2</v>
      </c>
      <c r="F46" s="6" t="s">
        <v>2100</v>
      </c>
      <c r="G46" s="36" t="str">
        <f t="shared" si="56"/>
        <v>1</v>
      </c>
      <c r="H46" s="6" t="s">
        <v>2092</v>
      </c>
      <c r="I46" s="36" t="str">
        <f t="shared" si="0"/>
        <v>2</v>
      </c>
      <c r="J46" s="6" t="s">
        <v>2092</v>
      </c>
      <c r="K46" s="36" t="str">
        <f t="shared" si="1"/>
        <v>2</v>
      </c>
      <c r="L46" s="6">
        <v>100</v>
      </c>
      <c r="M46" s="6" t="s">
        <v>2068</v>
      </c>
      <c r="N46" s="36" t="str">
        <f t="shared" si="2"/>
        <v>21</v>
      </c>
      <c r="O46" s="36" t="s">
        <v>2107</v>
      </c>
      <c r="P46" s="6" t="str">
        <f t="shared" si="3"/>
        <v>2</v>
      </c>
      <c r="Q46" s="7">
        <v>150</v>
      </c>
      <c r="R46" s="6" t="b">
        <v>0</v>
      </c>
      <c r="S46" s="6" t="s">
        <v>2048</v>
      </c>
      <c r="T46" s="36" t="str">
        <f t="shared" si="4"/>
        <v>0</v>
      </c>
      <c r="U46" s="6">
        <v>0</v>
      </c>
      <c r="V46" s="6" t="s">
        <v>2311</v>
      </c>
      <c r="W46" s="32" t="str">
        <f t="shared" si="5"/>
        <v>1</v>
      </c>
      <c r="X46" s="5" t="s">
        <v>2048</v>
      </c>
      <c r="Y46" s="32" t="str">
        <f t="shared" si="6"/>
        <v>0</v>
      </c>
      <c r="Z46" s="7">
        <v>0</v>
      </c>
      <c r="AA46" s="5" t="b">
        <v>1</v>
      </c>
      <c r="AB46" s="6" t="s">
        <v>2101</v>
      </c>
      <c r="AC46" s="36" t="str">
        <f t="shared" si="57"/>
        <v>2</v>
      </c>
      <c r="AD46" s="6" t="s">
        <v>2092</v>
      </c>
      <c r="AE46" s="36" t="str">
        <f t="shared" si="7"/>
        <v>2</v>
      </c>
      <c r="AF46" s="6" t="s">
        <v>2094</v>
      </c>
      <c r="AG46" s="36" t="str">
        <f t="shared" si="8"/>
        <v>5</v>
      </c>
      <c r="AH46" s="6">
        <v>100</v>
      </c>
      <c r="AI46" s="6" t="s">
        <v>2063</v>
      </c>
      <c r="AJ46" s="36" t="str">
        <f t="shared" si="9"/>
        <v>16</v>
      </c>
      <c r="AK46" s="36" t="s">
        <v>2107</v>
      </c>
      <c r="AL46" s="6" t="str">
        <f t="shared" si="10"/>
        <v>2</v>
      </c>
      <c r="AM46" s="7">
        <v>70</v>
      </c>
      <c r="AN46" s="6" t="b">
        <v>0</v>
      </c>
      <c r="AO46" s="6" t="s">
        <v>2048</v>
      </c>
      <c r="AP46" s="36" t="str">
        <f t="shared" si="11"/>
        <v>0</v>
      </c>
      <c r="AQ46" s="6">
        <v>0</v>
      </c>
      <c r="AR46" s="6" t="s">
        <v>2316</v>
      </c>
      <c r="AS46" s="32" t="str">
        <f t="shared" si="12"/>
        <v>49</v>
      </c>
      <c r="AT46" s="5" t="s">
        <v>2048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1987</v>
      </c>
      <c r="E47" s="7">
        <v>2</v>
      </c>
      <c r="F47" s="6" t="s">
        <v>2100</v>
      </c>
      <c r="G47" s="36" t="str">
        <f t="shared" si="56"/>
        <v>1</v>
      </c>
      <c r="H47" s="6" t="s">
        <v>2092</v>
      </c>
      <c r="I47" s="36" t="str">
        <f t="shared" si="0"/>
        <v>2</v>
      </c>
      <c r="J47" s="6" t="s">
        <v>2092</v>
      </c>
      <c r="K47" s="36" t="str">
        <f t="shared" si="1"/>
        <v>2</v>
      </c>
      <c r="L47" s="6">
        <v>100</v>
      </c>
      <c r="M47" s="6" t="s">
        <v>2065</v>
      </c>
      <c r="N47" s="36" t="str">
        <f t="shared" si="2"/>
        <v>18</v>
      </c>
      <c r="O47" s="36" t="s">
        <v>2107</v>
      </c>
      <c r="P47" s="6" t="str">
        <f t="shared" si="3"/>
        <v>2</v>
      </c>
      <c r="Q47" s="7">
        <v>99</v>
      </c>
      <c r="R47" s="6" t="b">
        <v>0</v>
      </c>
      <c r="S47" s="6" t="s">
        <v>2048</v>
      </c>
      <c r="T47" s="36" t="str">
        <f t="shared" si="4"/>
        <v>0</v>
      </c>
      <c r="U47" s="6">
        <v>0</v>
      </c>
      <c r="V47" s="6" t="s">
        <v>2311</v>
      </c>
      <c r="W47" s="32" t="str">
        <f t="shared" si="5"/>
        <v>1</v>
      </c>
      <c r="X47" s="5" t="s">
        <v>2048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1841</v>
      </c>
      <c r="E48" s="7">
        <v>2</v>
      </c>
      <c r="F48" s="6" t="s">
        <v>2100</v>
      </c>
      <c r="G48" s="36" t="str">
        <f t="shared" si="56"/>
        <v>1</v>
      </c>
      <c r="H48" s="6" t="s">
        <v>2092</v>
      </c>
      <c r="I48" s="36" t="str">
        <f t="shared" si="0"/>
        <v>2</v>
      </c>
      <c r="J48" s="6" t="s">
        <v>2092</v>
      </c>
      <c r="K48" s="36" t="str">
        <f t="shared" si="1"/>
        <v>2</v>
      </c>
      <c r="L48" s="6">
        <v>100</v>
      </c>
      <c r="M48" s="6" t="s">
        <v>2065</v>
      </c>
      <c r="N48" s="36" t="str">
        <f t="shared" si="2"/>
        <v>18</v>
      </c>
      <c r="O48" s="36" t="s">
        <v>2107</v>
      </c>
      <c r="P48" s="6" t="str">
        <f t="shared" si="3"/>
        <v>2</v>
      </c>
      <c r="Q48" s="7">
        <v>119</v>
      </c>
      <c r="R48" s="6" t="b">
        <v>0</v>
      </c>
      <c r="S48" s="6" t="s">
        <v>2048</v>
      </c>
      <c r="T48" s="36" t="str">
        <f t="shared" si="4"/>
        <v>0</v>
      </c>
      <c r="U48" s="6">
        <v>0</v>
      </c>
      <c r="V48" s="6" t="s">
        <v>2311</v>
      </c>
      <c r="W48" s="32" t="str">
        <f t="shared" si="5"/>
        <v>1</v>
      </c>
      <c r="X48" s="5" t="s">
        <v>2048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1988</v>
      </c>
      <c r="E49" s="7">
        <v>2</v>
      </c>
      <c r="F49" s="6" t="s">
        <v>2100</v>
      </c>
      <c r="G49" s="36" t="str">
        <f t="shared" si="56"/>
        <v>1</v>
      </c>
      <c r="H49" s="6" t="s">
        <v>2092</v>
      </c>
      <c r="I49" s="36" t="str">
        <f t="shared" si="0"/>
        <v>2</v>
      </c>
      <c r="J49" s="6" t="s">
        <v>2092</v>
      </c>
      <c r="K49" s="36" t="str">
        <f t="shared" si="1"/>
        <v>2</v>
      </c>
      <c r="L49" s="6">
        <v>100</v>
      </c>
      <c r="M49" s="6" t="s">
        <v>2085</v>
      </c>
      <c r="N49" s="36" t="str">
        <f t="shared" si="2"/>
        <v>38</v>
      </c>
      <c r="O49" s="36" t="s">
        <v>2107</v>
      </c>
      <c r="P49" s="6" t="str">
        <f t="shared" si="3"/>
        <v>2</v>
      </c>
      <c r="Q49" s="7">
        <v>180</v>
      </c>
      <c r="R49" s="6" t="b">
        <v>0</v>
      </c>
      <c r="S49" s="6" t="s">
        <v>2048</v>
      </c>
      <c r="T49" s="36" t="str">
        <f t="shared" si="4"/>
        <v>0</v>
      </c>
      <c r="U49" s="6">
        <v>0</v>
      </c>
      <c r="V49" s="6" t="s">
        <v>2311</v>
      </c>
      <c r="W49" s="32" t="str">
        <f t="shared" si="5"/>
        <v>1</v>
      </c>
      <c r="X49" s="5" t="s">
        <v>2048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1843</v>
      </c>
      <c r="E50" s="7">
        <v>2</v>
      </c>
      <c r="F50" s="6" t="s">
        <v>2100</v>
      </c>
      <c r="G50" s="36" t="str">
        <f t="shared" si="56"/>
        <v>1</v>
      </c>
      <c r="H50" s="6" t="s">
        <v>2092</v>
      </c>
      <c r="I50" s="36" t="str">
        <f t="shared" si="0"/>
        <v>2</v>
      </c>
      <c r="J50" s="6" t="s">
        <v>2092</v>
      </c>
      <c r="K50" s="36" t="str">
        <f t="shared" si="1"/>
        <v>2</v>
      </c>
      <c r="L50" s="6">
        <v>100</v>
      </c>
      <c r="M50" s="6" t="s">
        <v>2085</v>
      </c>
      <c r="N50" s="36" t="str">
        <f t="shared" si="2"/>
        <v>38</v>
      </c>
      <c r="O50" s="36" t="s">
        <v>2107</v>
      </c>
      <c r="P50" s="6" t="str">
        <f t="shared" si="3"/>
        <v>2</v>
      </c>
      <c r="Q50" s="7">
        <v>200</v>
      </c>
      <c r="R50" s="6" t="b">
        <v>0</v>
      </c>
      <c r="S50" s="6" t="s">
        <v>2048</v>
      </c>
      <c r="T50" s="36" t="str">
        <f t="shared" si="4"/>
        <v>0</v>
      </c>
      <c r="U50" s="6">
        <v>0</v>
      </c>
      <c r="V50" s="6" t="s">
        <v>2311</v>
      </c>
      <c r="W50" s="32" t="str">
        <f t="shared" si="5"/>
        <v>1</v>
      </c>
      <c r="X50" s="5" t="s">
        <v>2048</v>
      </c>
      <c r="Y50" s="32" t="str">
        <f t="shared" si="6"/>
        <v>0</v>
      </c>
      <c r="Z50" s="7">
        <v>0</v>
      </c>
      <c r="AA50" s="5" t="b">
        <v>1</v>
      </c>
      <c r="AB50" s="6" t="s">
        <v>2102</v>
      </c>
      <c r="AC50" s="36" t="str">
        <f t="shared" si="57"/>
        <v>3</v>
      </c>
      <c r="AD50" s="6" t="s">
        <v>2092</v>
      </c>
      <c r="AE50" s="36" t="str">
        <f t="shared" si="7"/>
        <v>2</v>
      </c>
      <c r="AF50" s="6" t="s">
        <v>2092</v>
      </c>
      <c r="AG50" s="36" t="str">
        <f t="shared" si="8"/>
        <v>2</v>
      </c>
      <c r="AH50" s="6">
        <v>100</v>
      </c>
      <c r="AI50" s="6" t="s">
        <v>2049</v>
      </c>
      <c r="AJ50" s="36" t="str">
        <f t="shared" si="9"/>
        <v>1</v>
      </c>
      <c r="AK50" s="36" t="s">
        <v>2048</v>
      </c>
      <c r="AL50" s="6" t="str">
        <f t="shared" si="10"/>
        <v>0</v>
      </c>
      <c r="AM50" s="7">
        <v>15</v>
      </c>
      <c r="AN50" s="6" t="b">
        <v>0</v>
      </c>
      <c r="AO50" s="6" t="s">
        <v>2048</v>
      </c>
      <c r="AP50" s="36" t="str">
        <f t="shared" si="11"/>
        <v>0</v>
      </c>
      <c r="AQ50" s="6">
        <v>0</v>
      </c>
      <c r="AR50" s="6" t="s">
        <v>2048</v>
      </c>
      <c r="AS50" s="32" t="str">
        <f t="shared" si="12"/>
        <v>0</v>
      </c>
      <c r="AT50" s="5" t="s">
        <v>2325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1989</v>
      </c>
      <c r="E51" s="6">
        <v>2</v>
      </c>
      <c r="F51" s="6" t="s">
        <v>2100</v>
      </c>
      <c r="G51" s="36" t="str">
        <f t="shared" si="56"/>
        <v>1</v>
      </c>
      <c r="H51" s="6" t="s">
        <v>2092</v>
      </c>
      <c r="I51" s="36" t="str">
        <f t="shared" si="0"/>
        <v>2</v>
      </c>
      <c r="J51" s="6" t="s">
        <v>2092</v>
      </c>
      <c r="K51" s="36" t="str">
        <f t="shared" si="1"/>
        <v>2</v>
      </c>
      <c r="L51" s="6">
        <v>100</v>
      </c>
      <c r="M51" s="6" t="s">
        <v>2066</v>
      </c>
      <c r="N51" s="36" t="str">
        <f t="shared" si="2"/>
        <v>19</v>
      </c>
      <c r="O51" s="36" t="s">
        <v>2107</v>
      </c>
      <c r="P51" s="6" t="str">
        <f t="shared" si="3"/>
        <v>2</v>
      </c>
      <c r="Q51" s="6">
        <v>70</v>
      </c>
      <c r="R51" s="6" t="b">
        <v>0</v>
      </c>
      <c r="S51" s="6" t="s">
        <v>2048</v>
      </c>
      <c r="T51" s="36" t="str">
        <f t="shared" si="4"/>
        <v>0</v>
      </c>
      <c r="U51" s="6">
        <v>0</v>
      </c>
      <c r="V51" s="6" t="s">
        <v>2311</v>
      </c>
      <c r="W51" s="32" t="str">
        <f t="shared" si="5"/>
        <v>1</v>
      </c>
      <c r="X51" s="5" t="s">
        <v>2048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1844</v>
      </c>
      <c r="E52" s="6">
        <v>2</v>
      </c>
      <c r="F52" s="6" t="s">
        <v>2100</v>
      </c>
      <c r="G52" s="36" t="str">
        <f t="shared" si="56"/>
        <v>1</v>
      </c>
      <c r="H52" s="6" t="s">
        <v>2092</v>
      </c>
      <c r="I52" s="36" t="str">
        <f t="shared" si="0"/>
        <v>2</v>
      </c>
      <c r="J52" s="6" t="s">
        <v>2092</v>
      </c>
      <c r="K52" s="36" t="str">
        <f t="shared" si="1"/>
        <v>2</v>
      </c>
      <c r="L52" s="6">
        <v>100</v>
      </c>
      <c r="M52" s="6" t="s">
        <v>2066</v>
      </c>
      <c r="N52" s="36" t="str">
        <f t="shared" si="2"/>
        <v>19</v>
      </c>
      <c r="O52" s="36" t="s">
        <v>2107</v>
      </c>
      <c r="P52" s="6" t="str">
        <f t="shared" si="3"/>
        <v>2</v>
      </c>
      <c r="Q52" s="6">
        <v>90</v>
      </c>
      <c r="R52" s="6" t="b">
        <v>0</v>
      </c>
      <c r="S52" s="6" t="s">
        <v>2048</v>
      </c>
      <c r="T52" s="36" t="str">
        <f t="shared" si="4"/>
        <v>0</v>
      </c>
      <c r="U52" s="6">
        <v>0</v>
      </c>
      <c r="V52" s="6" t="s">
        <v>2311</v>
      </c>
      <c r="W52" s="32" t="str">
        <f t="shared" si="5"/>
        <v>1</v>
      </c>
      <c r="X52" s="5" t="s">
        <v>2048</v>
      </c>
      <c r="Y52" s="32" t="str">
        <f t="shared" si="6"/>
        <v>0</v>
      </c>
      <c r="Z52" s="5">
        <v>0</v>
      </c>
      <c r="AA52" s="5" t="b">
        <v>1</v>
      </c>
      <c r="AB52" s="6" t="s">
        <v>2102</v>
      </c>
      <c r="AC52" s="36" t="str">
        <f t="shared" si="57"/>
        <v>3</v>
      </c>
      <c r="AD52" s="6" t="s">
        <v>2092</v>
      </c>
      <c r="AE52" s="36" t="str">
        <f t="shared" si="7"/>
        <v>2</v>
      </c>
      <c r="AF52" s="6" t="s">
        <v>2092</v>
      </c>
      <c r="AG52" s="36" t="str">
        <f t="shared" si="8"/>
        <v>2</v>
      </c>
      <c r="AH52" s="6">
        <v>100</v>
      </c>
      <c r="AI52" s="6" t="s">
        <v>2077</v>
      </c>
      <c r="AJ52" s="36" t="str">
        <f t="shared" si="9"/>
        <v>30</v>
      </c>
      <c r="AK52" s="36" t="s">
        <v>2048</v>
      </c>
      <c r="AL52" s="6" t="str">
        <f t="shared" si="10"/>
        <v>0</v>
      </c>
      <c r="AM52" s="6">
        <v>25</v>
      </c>
      <c r="AN52" s="6" t="b">
        <v>0</v>
      </c>
      <c r="AO52" s="6" t="s">
        <v>2048</v>
      </c>
      <c r="AP52" s="36" t="str">
        <f t="shared" si="11"/>
        <v>0</v>
      </c>
      <c r="AQ52" s="6">
        <v>0</v>
      </c>
      <c r="AR52" s="6" t="s">
        <v>2048</v>
      </c>
      <c r="AS52" s="32" t="str">
        <f t="shared" si="12"/>
        <v>0</v>
      </c>
      <c r="AT52" s="5" t="s">
        <v>2326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1990</v>
      </c>
      <c r="E53" s="7">
        <v>2</v>
      </c>
      <c r="F53" s="6" t="s">
        <v>2100</v>
      </c>
      <c r="G53" s="36" t="str">
        <f t="shared" si="56"/>
        <v>1</v>
      </c>
      <c r="H53" s="6" t="s">
        <v>2092</v>
      </c>
      <c r="I53" s="36" t="str">
        <f t="shared" si="0"/>
        <v>2</v>
      </c>
      <c r="J53" s="6" t="s">
        <v>2092</v>
      </c>
      <c r="K53" s="36" t="str">
        <f t="shared" si="1"/>
        <v>2</v>
      </c>
      <c r="L53" s="6">
        <v>100</v>
      </c>
      <c r="M53" s="6" t="s">
        <v>2327</v>
      </c>
      <c r="N53" s="36" t="str">
        <f t="shared" si="2"/>
        <v>26</v>
      </c>
      <c r="O53" s="36" t="s">
        <v>2107</v>
      </c>
      <c r="P53" s="6" t="str">
        <f t="shared" si="3"/>
        <v>2</v>
      </c>
      <c r="Q53" s="7">
        <v>150</v>
      </c>
      <c r="R53" s="6" t="b">
        <v>0</v>
      </c>
      <c r="S53" s="6" t="s">
        <v>2048</v>
      </c>
      <c r="T53" s="36" t="str">
        <f t="shared" si="4"/>
        <v>0</v>
      </c>
      <c r="U53" s="6">
        <v>0</v>
      </c>
      <c r="V53" s="6" t="s">
        <v>2311</v>
      </c>
      <c r="W53" s="32" t="str">
        <f t="shared" si="5"/>
        <v>1</v>
      </c>
      <c r="X53" s="5" t="s">
        <v>2048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1845</v>
      </c>
      <c r="E54" s="7">
        <v>2</v>
      </c>
      <c r="F54" s="6" t="s">
        <v>2100</v>
      </c>
      <c r="G54" s="36" t="str">
        <f t="shared" si="56"/>
        <v>1</v>
      </c>
      <c r="H54" s="6" t="s">
        <v>2092</v>
      </c>
      <c r="I54" s="36" t="str">
        <f t="shared" si="0"/>
        <v>2</v>
      </c>
      <c r="J54" s="6" t="s">
        <v>2092</v>
      </c>
      <c r="K54" s="36" t="str">
        <f t="shared" si="1"/>
        <v>2</v>
      </c>
      <c r="L54" s="6">
        <v>100</v>
      </c>
      <c r="M54" s="6" t="s">
        <v>2073</v>
      </c>
      <c r="N54" s="36" t="str">
        <f t="shared" si="2"/>
        <v>26</v>
      </c>
      <c r="O54" s="36" t="s">
        <v>2107</v>
      </c>
      <c r="P54" s="6" t="str">
        <f t="shared" si="3"/>
        <v>2</v>
      </c>
      <c r="Q54" s="7">
        <v>200</v>
      </c>
      <c r="R54" s="6" t="b">
        <v>0</v>
      </c>
      <c r="S54" s="6" t="s">
        <v>2048</v>
      </c>
      <c r="T54" s="36" t="str">
        <f t="shared" si="4"/>
        <v>0</v>
      </c>
      <c r="U54" s="6">
        <v>0</v>
      </c>
      <c r="V54" s="6" t="s">
        <v>2311</v>
      </c>
      <c r="W54" s="32" t="str">
        <f t="shared" si="5"/>
        <v>1</v>
      </c>
      <c r="X54" s="5" t="s">
        <v>2048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1991</v>
      </c>
      <c r="E55" s="7">
        <v>2</v>
      </c>
      <c r="F55" s="6" t="s">
        <v>2100</v>
      </c>
      <c r="G55" s="36" t="str">
        <f t="shared" si="56"/>
        <v>1</v>
      </c>
      <c r="H55" s="6" t="s">
        <v>2092</v>
      </c>
      <c r="I55" s="36" t="str">
        <f t="shared" si="0"/>
        <v>2</v>
      </c>
      <c r="J55" s="6" t="s">
        <v>2092</v>
      </c>
      <c r="K55" s="36" t="str">
        <f t="shared" si="1"/>
        <v>2</v>
      </c>
      <c r="L55" s="6">
        <v>100</v>
      </c>
      <c r="M55" s="6" t="s">
        <v>2073</v>
      </c>
      <c r="N55" s="36" t="str">
        <f t="shared" si="2"/>
        <v>26</v>
      </c>
      <c r="O55" s="36" t="s">
        <v>2107</v>
      </c>
      <c r="P55" s="6" t="str">
        <f t="shared" si="3"/>
        <v>2</v>
      </c>
      <c r="Q55" s="7">
        <v>160</v>
      </c>
      <c r="R55" s="6" t="b">
        <v>0</v>
      </c>
      <c r="S55" s="6" t="s">
        <v>2048</v>
      </c>
      <c r="T55" s="36" t="str">
        <f t="shared" si="4"/>
        <v>0</v>
      </c>
      <c r="U55" s="6">
        <v>0</v>
      </c>
      <c r="V55" s="6" t="s">
        <v>2311</v>
      </c>
      <c r="W55" s="32" t="str">
        <f t="shared" si="5"/>
        <v>1</v>
      </c>
      <c r="X55" s="5" t="s">
        <v>2048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1860</v>
      </c>
      <c r="E56" s="7">
        <v>2</v>
      </c>
      <c r="F56" s="6" t="s">
        <v>2100</v>
      </c>
      <c r="G56" s="36" t="str">
        <f t="shared" si="56"/>
        <v>1</v>
      </c>
      <c r="H56" s="6" t="s">
        <v>2092</v>
      </c>
      <c r="I56" s="36" t="str">
        <f t="shared" si="0"/>
        <v>2</v>
      </c>
      <c r="J56" s="6" t="s">
        <v>2092</v>
      </c>
      <c r="K56" s="36" t="str">
        <f t="shared" si="1"/>
        <v>2</v>
      </c>
      <c r="L56" s="6">
        <v>100</v>
      </c>
      <c r="M56" s="6" t="s">
        <v>2073</v>
      </c>
      <c r="N56" s="36" t="str">
        <f t="shared" si="2"/>
        <v>26</v>
      </c>
      <c r="O56" s="36" t="s">
        <v>2107</v>
      </c>
      <c r="P56" s="6" t="str">
        <f t="shared" si="3"/>
        <v>2</v>
      </c>
      <c r="Q56" s="7">
        <v>180</v>
      </c>
      <c r="R56" s="6" t="b">
        <v>0</v>
      </c>
      <c r="S56" s="6" t="s">
        <v>2048</v>
      </c>
      <c r="T56" s="36" t="str">
        <f t="shared" si="4"/>
        <v>0</v>
      </c>
      <c r="U56" s="6">
        <v>0</v>
      </c>
      <c r="V56" s="6" t="s">
        <v>2311</v>
      </c>
      <c r="W56" s="32" t="str">
        <f t="shared" si="5"/>
        <v>1</v>
      </c>
      <c r="X56" s="5" t="s">
        <v>2048</v>
      </c>
      <c r="Y56" s="32" t="str">
        <f t="shared" si="6"/>
        <v>0</v>
      </c>
      <c r="Z56" s="7">
        <v>0</v>
      </c>
      <c r="AA56" s="5" t="b">
        <v>1</v>
      </c>
      <c r="AB56" s="6" t="s">
        <v>2102</v>
      </c>
      <c r="AC56" s="36" t="str">
        <f t="shared" si="57"/>
        <v>3</v>
      </c>
      <c r="AD56" s="6" t="s">
        <v>2092</v>
      </c>
      <c r="AE56" s="36" t="str">
        <f t="shared" si="7"/>
        <v>2</v>
      </c>
      <c r="AF56" s="6" t="s">
        <v>2092</v>
      </c>
      <c r="AG56" s="36" t="str">
        <f t="shared" si="8"/>
        <v>2</v>
      </c>
      <c r="AH56" s="6">
        <v>100</v>
      </c>
      <c r="AI56" s="6" t="s">
        <v>2077</v>
      </c>
      <c r="AJ56" s="36" t="str">
        <f t="shared" si="9"/>
        <v>30</v>
      </c>
      <c r="AK56" s="36" t="s">
        <v>2107</v>
      </c>
      <c r="AL56" s="6" t="str">
        <f t="shared" si="10"/>
        <v>2</v>
      </c>
      <c r="AM56" s="7">
        <v>23</v>
      </c>
      <c r="AN56" s="6" t="b">
        <v>0</v>
      </c>
      <c r="AO56" s="6" t="s">
        <v>2048</v>
      </c>
      <c r="AP56" s="36" t="str">
        <f t="shared" si="11"/>
        <v>0</v>
      </c>
      <c r="AQ56" s="6">
        <v>0</v>
      </c>
      <c r="AR56" s="6" t="s">
        <v>2048</v>
      </c>
      <c r="AS56" s="32" t="str">
        <f t="shared" si="12"/>
        <v>0</v>
      </c>
      <c r="AT56" s="5" t="s">
        <v>2307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1863</v>
      </c>
      <c r="E57" s="7">
        <v>2</v>
      </c>
      <c r="F57" s="6" t="s">
        <v>2100</v>
      </c>
      <c r="G57" s="36" t="str">
        <f t="shared" si="56"/>
        <v>1</v>
      </c>
      <c r="H57" s="6" t="s">
        <v>2092</v>
      </c>
      <c r="I57" s="36" t="str">
        <f t="shared" si="0"/>
        <v>2</v>
      </c>
      <c r="J57" s="6" t="s">
        <v>2092</v>
      </c>
      <c r="K57" s="36" t="str">
        <f t="shared" si="1"/>
        <v>2</v>
      </c>
      <c r="L57" s="6">
        <v>100</v>
      </c>
      <c r="M57" s="6" t="s">
        <v>2066</v>
      </c>
      <c r="N57" s="36" t="str">
        <f t="shared" si="2"/>
        <v>19</v>
      </c>
      <c r="O57" s="36" t="s">
        <v>2107</v>
      </c>
      <c r="P57" s="6" t="str">
        <f t="shared" si="3"/>
        <v>2</v>
      </c>
      <c r="Q57" s="7">
        <v>115</v>
      </c>
      <c r="R57" s="6" t="b">
        <v>0</v>
      </c>
      <c r="S57" s="6" t="s">
        <v>2048</v>
      </c>
      <c r="T57" s="36" t="str">
        <f t="shared" si="4"/>
        <v>0</v>
      </c>
      <c r="U57" s="6">
        <v>0</v>
      </c>
      <c r="V57" s="6" t="s">
        <v>2311</v>
      </c>
      <c r="W57" s="32" t="str">
        <f t="shared" si="5"/>
        <v>1</v>
      </c>
      <c r="X57" s="5" t="s">
        <v>2048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1992</v>
      </c>
      <c r="E58" s="7">
        <v>2</v>
      </c>
      <c r="F58" s="6" t="s">
        <v>2100</v>
      </c>
      <c r="G58" s="36" t="str">
        <f t="shared" si="56"/>
        <v>1</v>
      </c>
      <c r="H58" s="6" t="s">
        <v>2092</v>
      </c>
      <c r="I58" s="36" t="str">
        <f t="shared" si="0"/>
        <v>2</v>
      </c>
      <c r="J58" s="6" t="s">
        <v>2092</v>
      </c>
      <c r="K58" s="36" t="str">
        <f t="shared" si="1"/>
        <v>2</v>
      </c>
      <c r="L58" s="6">
        <v>100</v>
      </c>
      <c r="M58" s="6" t="s">
        <v>2066</v>
      </c>
      <c r="N58" s="36" t="str">
        <f t="shared" si="2"/>
        <v>19</v>
      </c>
      <c r="O58" s="36" t="s">
        <v>2107</v>
      </c>
      <c r="P58" s="6" t="str">
        <f t="shared" si="3"/>
        <v>2</v>
      </c>
      <c r="Q58" s="7">
        <v>135</v>
      </c>
      <c r="R58" s="6" t="b">
        <v>0</v>
      </c>
      <c r="S58" s="6" t="s">
        <v>2048</v>
      </c>
      <c r="T58" s="36" t="str">
        <f t="shared" si="4"/>
        <v>0</v>
      </c>
      <c r="U58" s="6">
        <v>0</v>
      </c>
      <c r="V58" s="6" t="s">
        <v>2311</v>
      </c>
      <c r="W58" s="32" t="str">
        <f t="shared" si="5"/>
        <v>1</v>
      </c>
      <c r="X58" s="5" t="s">
        <v>2048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1993</v>
      </c>
      <c r="E59" s="7">
        <v>2</v>
      </c>
      <c r="F59" s="6" t="s">
        <v>2100</v>
      </c>
      <c r="G59" s="36" t="str">
        <f t="shared" si="56"/>
        <v>1</v>
      </c>
      <c r="H59" s="6" t="s">
        <v>2092</v>
      </c>
      <c r="I59" s="36" t="str">
        <f t="shared" si="0"/>
        <v>2</v>
      </c>
      <c r="J59" s="6" t="s">
        <v>2092</v>
      </c>
      <c r="K59" s="36" t="str">
        <f t="shared" si="1"/>
        <v>2</v>
      </c>
      <c r="L59" s="6">
        <v>100</v>
      </c>
      <c r="M59" s="6" t="s">
        <v>2086</v>
      </c>
      <c r="N59" s="36" t="str">
        <f t="shared" si="2"/>
        <v>39</v>
      </c>
      <c r="O59" s="36" t="s">
        <v>2107</v>
      </c>
      <c r="P59" s="6" t="str">
        <f t="shared" si="3"/>
        <v>2</v>
      </c>
      <c r="Q59" s="7">
        <v>124</v>
      </c>
      <c r="R59" s="6" t="b">
        <v>0</v>
      </c>
      <c r="S59" s="6" t="s">
        <v>2048</v>
      </c>
      <c r="T59" s="36" t="str">
        <f t="shared" si="4"/>
        <v>0</v>
      </c>
      <c r="U59" s="6">
        <v>0</v>
      </c>
      <c r="V59" s="6" t="s">
        <v>2311</v>
      </c>
      <c r="W59" s="32" t="str">
        <f t="shared" si="5"/>
        <v>1</v>
      </c>
      <c r="X59" s="5" t="s">
        <v>2048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1866</v>
      </c>
      <c r="E60" s="7">
        <v>2</v>
      </c>
      <c r="F60" s="6" t="s">
        <v>2100</v>
      </c>
      <c r="G60" s="36" t="str">
        <f t="shared" si="56"/>
        <v>1</v>
      </c>
      <c r="H60" s="6" t="s">
        <v>2092</v>
      </c>
      <c r="I60" s="36" t="str">
        <f t="shared" si="0"/>
        <v>2</v>
      </c>
      <c r="J60" s="6" t="s">
        <v>2092</v>
      </c>
      <c r="K60" s="36" t="str">
        <f t="shared" si="1"/>
        <v>2</v>
      </c>
      <c r="L60" s="6">
        <v>100</v>
      </c>
      <c r="M60" s="6" t="s">
        <v>2086</v>
      </c>
      <c r="N60" s="36" t="str">
        <f t="shared" si="2"/>
        <v>39</v>
      </c>
      <c r="O60" s="36" t="s">
        <v>2107</v>
      </c>
      <c r="P60" s="6" t="str">
        <f t="shared" si="3"/>
        <v>2</v>
      </c>
      <c r="Q60" s="7">
        <v>144</v>
      </c>
      <c r="R60" s="6" t="b">
        <v>0</v>
      </c>
      <c r="S60" s="6" t="s">
        <v>2048</v>
      </c>
      <c r="T60" s="36" t="str">
        <f t="shared" si="4"/>
        <v>0</v>
      </c>
      <c r="U60" s="6">
        <v>0</v>
      </c>
      <c r="V60" s="6" t="s">
        <v>2311</v>
      </c>
      <c r="W60" s="32" t="str">
        <f t="shared" si="5"/>
        <v>1</v>
      </c>
      <c r="X60" s="5" t="s">
        <v>2048</v>
      </c>
      <c r="Y60" s="32" t="str">
        <f t="shared" si="6"/>
        <v>0</v>
      </c>
      <c r="Z60" s="7">
        <v>0</v>
      </c>
      <c r="AA60" s="5" t="b">
        <v>1</v>
      </c>
      <c r="AB60" s="6" t="s">
        <v>2102</v>
      </c>
      <c r="AC60" s="36" t="str">
        <f t="shared" si="57"/>
        <v>3</v>
      </c>
      <c r="AD60" s="6" t="s">
        <v>2092</v>
      </c>
      <c r="AE60" s="36" t="str">
        <f t="shared" si="7"/>
        <v>2</v>
      </c>
      <c r="AF60" s="6" t="s">
        <v>2092</v>
      </c>
      <c r="AG60" s="36" t="str">
        <f t="shared" si="8"/>
        <v>2</v>
      </c>
      <c r="AH60" s="6">
        <v>100</v>
      </c>
      <c r="AI60" s="6" t="s">
        <v>2077</v>
      </c>
      <c r="AJ60" s="36" t="str">
        <f t="shared" si="9"/>
        <v>30</v>
      </c>
      <c r="AK60" s="36" t="s">
        <v>2107</v>
      </c>
      <c r="AL60" s="6" t="str">
        <f t="shared" si="10"/>
        <v>2</v>
      </c>
      <c r="AM60" s="7">
        <v>13</v>
      </c>
      <c r="AN60" s="6" t="b">
        <v>0</v>
      </c>
      <c r="AO60" s="6" t="s">
        <v>2048</v>
      </c>
      <c r="AP60" s="36" t="str">
        <f t="shared" si="11"/>
        <v>0</v>
      </c>
      <c r="AQ60" s="6">
        <v>0</v>
      </c>
      <c r="AR60" s="6" t="s">
        <v>2048</v>
      </c>
      <c r="AS60" s="32" t="str">
        <f t="shared" si="12"/>
        <v>0</v>
      </c>
      <c r="AT60" s="5" t="s">
        <v>2307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1994</v>
      </c>
      <c r="E61" s="6">
        <v>2</v>
      </c>
      <c r="F61" s="6" t="s">
        <v>2100</v>
      </c>
      <c r="G61" s="36" t="str">
        <f t="shared" si="56"/>
        <v>1</v>
      </c>
      <c r="H61" s="6" t="s">
        <v>2092</v>
      </c>
      <c r="I61" s="36" t="str">
        <f t="shared" si="0"/>
        <v>2</v>
      </c>
      <c r="J61" s="6" t="s">
        <v>2092</v>
      </c>
      <c r="K61" s="36" t="str">
        <f t="shared" si="1"/>
        <v>2</v>
      </c>
      <c r="L61" s="6">
        <v>100</v>
      </c>
      <c r="M61" s="6" t="s">
        <v>2066</v>
      </c>
      <c r="N61" s="36" t="str">
        <f t="shared" si="2"/>
        <v>19</v>
      </c>
      <c r="O61" s="36" t="s">
        <v>2107</v>
      </c>
      <c r="P61" s="6" t="str">
        <f t="shared" si="3"/>
        <v>2</v>
      </c>
      <c r="Q61" s="6">
        <v>90</v>
      </c>
      <c r="R61" s="6" t="b">
        <v>0</v>
      </c>
      <c r="S61" s="6" t="s">
        <v>2048</v>
      </c>
      <c r="T61" s="36" t="str">
        <f t="shared" si="4"/>
        <v>0</v>
      </c>
      <c r="U61" s="6">
        <v>0</v>
      </c>
      <c r="V61" s="6" t="s">
        <v>2311</v>
      </c>
      <c r="W61" s="32" t="str">
        <f t="shared" si="5"/>
        <v>1</v>
      </c>
      <c r="X61" s="5" t="s">
        <v>2048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1995</v>
      </c>
      <c r="E62" s="6">
        <v>2</v>
      </c>
      <c r="F62" s="6" t="s">
        <v>2100</v>
      </c>
      <c r="G62" s="36" t="str">
        <f t="shared" si="56"/>
        <v>1</v>
      </c>
      <c r="H62" s="6" t="s">
        <v>2092</v>
      </c>
      <c r="I62" s="36" t="str">
        <f t="shared" si="0"/>
        <v>2</v>
      </c>
      <c r="J62" s="6" t="s">
        <v>2092</v>
      </c>
      <c r="K62" s="36" t="str">
        <f t="shared" si="1"/>
        <v>2</v>
      </c>
      <c r="L62" s="6">
        <v>100</v>
      </c>
      <c r="M62" s="6" t="s">
        <v>2066</v>
      </c>
      <c r="N62" s="36" t="str">
        <f t="shared" si="2"/>
        <v>19</v>
      </c>
      <c r="O62" s="36" t="s">
        <v>2107</v>
      </c>
      <c r="P62" s="6" t="str">
        <f t="shared" si="3"/>
        <v>2</v>
      </c>
      <c r="Q62" s="6">
        <v>110</v>
      </c>
      <c r="R62" s="6" t="b">
        <v>0</v>
      </c>
      <c r="S62" s="6" t="s">
        <v>2048</v>
      </c>
      <c r="T62" s="36" t="str">
        <f t="shared" si="4"/>
        <v>0</v>
      </c>
      <c r="U62" s="6">
        <v>0</v>
      </c>
      <c r="V62" s="6" t="s">
        <v>2311</v>
      </c>
      <c r="W62" s="32" t="str">
        <f t="shared" si="5"/>
        <v>1</v>
      </c>
      <c r="X62" s="5" t="s">
        <v>2048</v>
      </c>
      <c r="Y62" s="32" t="str">
        <f t="shared" si="6"/>
        <v>0</v>
      </c>
      <c r="Z62" s="5">
        <v>0</v>
      </c>
      <c r="AA62" s="5" t="b">
        <v>1</v>
      </c>
      <c r="AB62" s="6" t="s">
        <v>2102</v>
      </c>
      <c r="AC62" s="36" t="str">
        <f t="shared" si="57"/>
        <v>3</v>
      </c>
      <c r="AD62" s="6" t="s">
        <v>2092</v>
      </c>
      <c r="AE62" s="36" t="str">
        <f t="shared" si="7"/>
        <v>2</v>
      </c>
      <c r="AF62" s="6" t="s">
        <v>2092</v>
      </c>
      <c r="AG62" s="36" t="str">
        <f t="shared" si="8"/>
        <v>2</v>
      </c>
      <c r="AH62" s="6">
        <v>100</v>
      </c>
      <c r="AI62" s="6" t="s">
        <v>2077</v>
      </c>
      <c r="AJ62" s="36" t="str">
        <f t="shared" si="9"/>
        <v>30</v>
      </c>
      <c r="AK62" s="36" t="s">
        <v>2048</v>
      </c>
      <c r="AL62" s="6" t="str">
        <f t="shared" si="10"/>
        <v>0</v>
      </c>
      <c r="AM62" s="6">
        <v>13</v>
      </c>
      <c r="AN62" s="6" t="b">
        <v>0</v>
      </c>
      <c r="AO62" s="6" t="s">
        <v>2048</v>
      </c>
      <c r="AP62" s="36" t="str">
        <f t="shared" si="11"/>
        <v>0</v>
      </c>
      <c r="AQ62" s="6">
        <v>0</v>
      </c>
      <c r="AR62" s="6" t="s">
        <v>2048</v>
      </c>
      <c r="AS62" s="32" t="str">
        <f t="shared" si="12"/>
        <v>0</v>
      </c>
      <c r="AT62" s="5" t="s">
        <v>2328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1996</v>
      </c>
      <c r="E63" s="7">
        <v>2</v>
      </c>
      <c r="F63" s="6" t="s">
        <v>2100</v>
      </c>
      <c r="G63" s="36" t="str">
        <f t="shared" si="56"/>
        <v>1</v>
      </c>
      <c r="H63" s="6" t="s">
        <v>2092</v>
      </c>
      <c r="I63" s="36" t="str">
        <f t="shared" si="0"/>
        <v>2</v>
      </c>
      <c r="J63" s="6" t="s">
        <v>2092</v>
      </c>
      <c r="K63" s="36" t="str">
        <f t="shared" si="1"/>
        <v>2</v>
      </c>
      <c r="L63" s="6">
        <v>100</v>
      </c>
      <c r="M63" s="6" t="s">
        <v>2051</v>
      </c>
      <c r="N63" s="36" t="str">
        <f t="shared" si="2"/>
        <v>3</v>
      </c>
      <c r="O63" s="36" t="s">
        <v>2107</v>
      </c>
      <c r="P63" s="6" t="str">
        <f t="shared" si="3"/>
        <v>2</v>
      </c>
      <c r="Q63" s="7">
        <v>51</v>
      </c>
      <c r="R63" s="6" t="b">
        <v>0</v>
      </c>
      <c r="S63" s="6" t="s">
        <v>2048</v>
      </c>
      <c r="T63" s="36" t="str">
        <f t="shared" si="4"/>
        <v>0</v>
      </c>
      <c r="U63" s="6">
        <v>0</v>
      </c>
      <c r="V63" s="6" t="s">
        <v>2311</v>
      </c>
      <c r="W63" s="32" t="str">
        <f t="shared" si="5"/>
        <v>1</v>
      </c>
      <c r="X63" s="5" t="s">
        <v>2048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1997</v>
      </c>
      <c r="E64" s="7">
        <v>2</v>
      </c>
      <c r="F64" s="6" t="s">
        <v>2100</v>
      </c>
      <c r="G64" s="36" t="str">
        <f t="shared" si="56"/>
        <v>1</v>
      </c>
      <c r="H64" s="6" t="s">
        <v>2092</v>
      </c>
      <c r="I64" s="36" t="str">
        <f t="shared" si="0"/>
        <v>2</v>
      </c>
      <c r="J64" s="6" t="s">
        <v>2092</v>
      </c>
      <c r="K64" s="36" t="str">
        <f t="shared" si="1"/>
        <v>2</v>
      </c>
      <c r="L64" s="6">
        <v>100</v>
      </c>
      <c r="M64" s="6" t="s">
        <v>2051</v>
      </c>
      <c r="N64" s="36" t="str">
        <f t="shared" si="2"/>
        <v>3</v>
      </c>
      <c r="O64" s="36" t="s">
        <v>2107</v>
      </c>
      <c r="P64" s="6" t="str">
        <f t="shared" si="3"/>
        <v>2</v>
      </c>
      <c r="Q64" s="7">
        <v>61</v>
      </c>
      <c r="R64" s="6" t="b">
        <v>0</v>
      </c>
      <c r="S64" s="6" t="s">
        <v>2048</v>
      </c>
      <c r="T64" s="36" t="str">
        <f t="shared" si="4"/>
        <v>0</v>
      </c>
      <c r="U64" s="6">
        <v>0</v>
      </c>
      <c r="V64" s="6" t="s">
        <v>2311</v>
      </c>
      <c r="W64" s="32" t="str">
        <f t="shared" si="5"/>
        <v>1</v>
      </c>
      <c r="X64" s="5" t="s">
        <v>2048</v>
      </c>
      <c r="Y64" s="32" t="str">
        <f t="shared" si="6"/>
        <v>0</v>
      </c>
      <c r="Z64" s="7">
        <v>0</v>
      </c>
      <c r="AA64" s="5" t="b">
        <v>1</v>
      </c>
      <c r="AB64" s="6" t="s">
        <v>2102</v>
      </c>
      <c r="AC64" s="36" t="str">
        <f t="shared" si="57"/>
        <v>3</v>
      </c>
      <c r="AD64" s="6" t="s">
        <v>2092</v>
      </c>
      <c r="AE64" s="36" t="str">
        <f t="shared" si="7"/>
        <v>2</v>
      </c>
      <c r="AF64" s="6" t="s">
        <v>2092</v>
      </c>
      <c r="AG64" s="36" t="str">
        <f t="shared" si="8"/>
        <v>2</v>
      </c>
      <c r="AH64" s="6">
        <v>15</v>
      </c>
      <c r="AI64" s="6" t="s">
        <v>2077</v>
      </c>
      <c r="AJ64" s="36" t="str">
        <f t="shared" si="9"/>
        <v>30</v>
      </c>
      <c r="AK64" s="36" t="s">
        <v>2048</v>
      </c>
      <c r="AL64" s="6" t="str">
        <f t="shared" si="10"/>
        <v>0</v>
      </c>
      <c r="AM64" s="7">
        <v>0</v>
      </c>
      <c r="AN64" s="6" t="b">
        <v>0</v>
      </c>
      <c r="AO64" s="6" t="s">
        <v>2048</v>
      </c>
      <c r="AP64" s="36" t="str">
        <f t="shared" si="11"/>
        <v>0</v>
      </c>
      <c r="AQ64" s="6">
        <v>0</v>
      </c>
      <c r="AR64" s="6" t="s">
        <v>2048</v>
      </c>
      <c r="AS64" s="32" t="str">
        <f t="shared" si="12"/>
        <v>0</v>
      </c>
      <c r="AT64" s="5" t="s">
        <v>2315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1998</v>
      </c>
      <c r="E65" s="7">
        <v>2</v>
      </c>
      <c r="F65" s="6" t="s">
        <v>2100</v>
      </c>
      <c r="G65" s="36" t="str">
        <f t="shared" si="56"/>
        <v>1</v>
      </c>
      <c r="H65" s="6" t="s">
        <v>2092</v>
      </c>
      <c r="I65" s="36" t="str">
        <f t="shared" si="0"/>
        <v>2</v>
      </c>
      <c r="J65" s="6" t="s">
        <v>2092</v>
      </c>
      <c r="K65" s="36" t="str">
        <f t="shared" si="1"/>
        <v>2</v>
      </c>
      <c r="L65" s="6">
        <v>100</v>
      </c>
      <c r="M65" s="6" t="s">
        <v>2068</v>
      </c>
      <c r="N65" s="36" t="str">
        <f t="shared" si="2"/>
        <v>21</v>
      </c>
      <c r="O65" s="36" t="s">
        <v>2107</v>
      </c>
      <c r="P65" s="6" t="str">
        <f t="shared" si="3"/>
        <v>2</v>
      </c>
      <c r="Q65" s="7">
        <v>100</v>
      </c>
      <c r="R65" s="6" t="b">
        <v>0</v>
      </c>
      <c r="S65" s="6" t="s">
        <v>2048</v>
      </c>
      <c r="T65" s="36" t="str">
        <f t="shared" si="4"/>
        <v>0</v>
      </c>
      <c r="U65" s="6">
        <v>0</v>
      </c>
      <c r="V65" s="6" t="s">
        <v>2311</v>
      </c>
      <c r="W65" s="32" t="str">
        <f t="shared" si="5"/>
        <v>1</v>
      </c>
      <c r="X65" s="5" t="s">
        <v>2048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1872</v>
      </c>
      <c r="E66" s="7">
        <v>2</v>
      </c>
      <c r="F66" s="6" t="s">
        <v>2100</v>
      </c>
      <c r="G66" s="36" t="str">
        <f t="shared" si="56"/>
        <v>1</v>
      </c>
      <c r="H66" s="6" t="s">
        <v>2092</v>
      </c>
      <c r="I66" s="36" t="str">
        <f t="shared" si="0"/>
        <v>2</v>
      </c>
      <c r="J66" s="6" t="s">
        <v>2092</v>
      </c>
      <c r="K66" s="36" t="str">
        <f t="shared" si="1"/>
        <v>2</v>
      </c>
      <c r="L66" s="6">
        <v>100</v>
      </c>
      <c r="M66" s="6" t="s">
        <v>2068</v>
      </c>
      <c r="N66" s="36" t="str">
        <f t="shared" si="2"/>
        <v>21</v>
      </c>
      <c r="O66" s="36" t="s">
        <v>2107</v>
      </c>
      <c r="P66" s="6" t="str">
        <f t="shared" si="3"/>
        <v>2</v>
      </c>
      <c r="Q66" s="7">
        <v>120</v>
      </c>
      <c r="R66" s="6" t="b">
        <v>0</v>
      </c>
      <c r="S66" s="6" t="s">
        <v>2048</v>
      </c>
      <c r="T66" s="36" t="str">
        <f t="shared" si="4"/>
        <v>0</v>
      </c>
      <c r="U66" s="6">
        <v>0</v>
      </c>
      <c r="V66" s="6" t="s">
        <v>2311</v>
      </c>
      <c r="W66" s="32" t="str">
        <f t="shared" si="5"/>
        <v>1</v>
      </c>
      <c r="X66" s="5" t="s">
        <v>2048</v>
      </c>
      <c r="Y66" s="32" t="str">
        <f t="shared" si="6"/>
        <v>0</v>
      </c>
      <c r="Z66" s="7">
        <v>0</v>
      </c>
      <c r="AA66" s="5" t="b">
        <v>1</v>
      </c>
      <c r="AB66" s="6" t="s">
        <v>2102</v>
      </c>
      <c r="AC66" s="36" t="str">
        <f t="shared" si="57"/>
        <v>3</v>
      </c>
      <c r="AD66" s="6" t="s">
        <v>2092</v>
      </c>
      <c r="AE66" s="36" t="str">
        <f t="shared" si="7"/>
        <v>2</v>
      </c>
      <c r="AF66" s="6" t="s">
        <v>2092</v>
      </c>
      <c r="AG66" s="36" t="str">
        <f t="shared" si="8"/>
        <v>2</v>
      </c>
      <c r="AH66" s="6">
        <v>100</v>
      </c>
      <c r="AI66" s="6" t="s">
        <v>2077</v>
      </c>
      <c r="AJ66" s="36" t="str">
        <f t="shared" si="9"/>
        <v>30</v>
      </c>
      <c r="AK66" s="36" t="s">
        <v>2048</v>
      </c>
      <c r="AL66" s="6" t="str">
        <f t="shared" si="10"/>
        <v>0</v>
      </c>
      <c r="AM66" s="7">
        <v>0</v>
      </c>
      <c r="AN66" s="6" t="b">
        <v>0</v>
      </c>
      <c r="AO66" s="6" t="s">
        <v>2048</v>
      </c>
      <c r="AP66" s="36" t="str">
        <f t="shared" si="11"/>
        <v>0</v>
      </c>
      <c r="AQ66" s="6">
        <v>0</v>
      </c>
      <c r="AR66" s="6" t="s">
        <v>2048</v>
      </c>
      <c r="AS66" s="32" t="str">
        <f t="shared" si="12"/>
        <v>0</v>
      </c>
      <c r="AT66" s="5" t="s">
        <v>2313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1999</v>
      </c>
      <c r="E67" s="7">
        <v>2</v>
      </c>
      <c r="F67" s="6" t="s">
        <v>2100</v>
      </c>
      <c r="G67" s="36" t="str">
        <f t="shared" si="56"/>
        <v>1</v>
      </c>
      <c r="H67" s="6" t="s">
        <v>2092</v>
      </c>
      <c r="I67" s="36" t="str">
        <f t="shared" si="0"/>
        <v>2</v>
      </c>
      <c r="J67" s="6" t="s">
        <v>2092</v>
      </c>
      <c r="K67" s="36" t="str">
        <f t="shared" si="1"/>
        <v>2</v>
      </c>
      <c r="L67" s="6">
        <v>100</v>
      </c>
      <c r="M67" s="6" t="s">
        <v>2086</v>
      </c>
      <c r="N67" s="36" t="str">
        <f t="shared" si="2"/>
        <v>39</v>
      </c>
      <c r="O67" s="36" t="s">
        <v>2107</v>
      </c>
      <c r="P67" s="6" t="str">
        <f t="shared" si="3"/>
        <v>2</v>
      </c>
      <c r="Q67" s="7">
        <v>120</v>
      </c>
      <c r="R67" s="6" t="b">
        <v>0</v>
      </c>
      <c r="S67" s="6" t="s">
        <v>2048</v>
      </c>
      <c r="T67" s="36" t="str">
        <f t="shared" si="4"/>
        <v>0</v>
      </c>
      <c r="U67" s="6">
        <v>0</v>
      </c>
      <c r="V67" s="6" t="s">
        <v>2311</v>
      </c>
      <c r="W67" s="32" t="str">
        <f t="shared" si="5"/>
        <v>1</v>
      </c>
      <c r="X67" s="5" t="s">
        <v>2048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1874</v>
      </c>
      <c r="E68" s="7">
        <v>2</v>
      </c>
      <c r="F68" s="6" t="s">
        <v>2100</v>
      </c>
      <c r="G68" s="36" t="str">
        <f t="shared" si="56"/>
        <v>1</v>
      </c>
      <c r="H68" s="6" t="s">
        <v>2092</v>
      </c>
      <c r="I68" s="36" t="str">
        <f t="shared" si="0"/>
        <v>2</v>
      </c>
      <c r="J68" s="6" t="s">
        <v>2092</v>
      </c>
      <c r="K68" s="36" t="str">
        <f t="shared" si="1"/>
        <v>2</v>
      </c>
      <c r="L68" s="6">
        <v>100</v>
      </c>
      <c r="M68" s="6" t="s">
        <v>2086</v>
      </c>
      <c r="N68" s="36" t="str">
        <f t="shared" si="2"/>
        <v>39</v>
      </c>
      <c r="O68" s="36" t="s">
        <v>2107</v>
      </c>
      <c r="P68" s="6" t="str">
        <f t="shared" si="3"/>
        <v>2</v>
      </c>
      <c r="Q68" s="7">
        <v>140</v>
      </c>
      <c r="R68" s="6" t="b">
        <v>0</v>
      </c>
      <c r="S68" s="6" t="s">
        <v>2048</v>
      </c>
      <c r="T68" s="36" t="str">
        <f t="shared" si="4"/>
        <v>0</v>
      </c>
      <c r="U68" s="6">
        <v>0</v>
      </c>
      <c r="V68" s="6" t="s">
        <v>2311</v>
      </c>
      <c r="W68" s="32" t="str">
        <f t="shared" si="5"/>
        <v>1</v>
      </c>
      <c r="X68" s="5" t="s">
        <v>2048</v>
      </c>
      <c r="Y68" s="32" t="str">
        <f t="shared" si="6"/>
        <v>0</v>
      </c>
      <c r="Z68" s="7">
        <v>0</v>
      </c>
      <c r="AA68" s="5" t="b">
        <v>1</v>
      </c>
      <c r="AB68" s="6" t="s">
        <v>2101</v>
      </c>
      <c r="AC68" s="36" t="str">
        <f t="shared" si="57"/>
        <v>2</v>
      </c>
      <c r="AD68" s="6" t="s">
        <v>2092</v>
      </c>
      <c r="AE68" s="36" t="str">
        <f t="shared" si="7"/>
        <v>2</v>
      </c>
      <c r="AF68" s="6" t="s">
        <v>2094</v>
      </c>
      <c r="AG68" s="36" t="str">
        <f t="shared" si="8"/>
        <v>5</v>
      </c>
      <c r="AH68" s="6">
        <v>100</v>
      </c>
      <c r="AI68" s="6" t="s">
        <v>2081</v>
      </c>
      <c r="AJ68" s="36" t="str">
        <f t="shared" si="9"/>
        <v>34</v>
      </c>
      <c r="AK68" s="36" t="s">
        <v>2107</v>
      </c>
      <c r="AL68" s="6" t="str">
        <f t="shared" si="10"/>
        <v>2</v>
      </c>
      <c r="AM68" s="7">
        <v>160</v>
      </c>
      <c r="AN68" s="6" t="b">
        <v>0</v>
      </c>
      <c r="AO68" s="6" t="s">
        <v>2048</v>
      </c>
      <c r="AP68" s="36" t="str">
        <f t="shared" si="11"/>
        <v>0</v>
      </c>
      <c r="AQ68" s="6">
        <v>0</v>
      </c>
      <c r="AR68" s="6" t="s">
        <v>2316</v>
      </c>
      <c r="AS68" s="32" t="str">
        <f t="shared" si="12"/>
        <v>49</v>
      </c>
      <c r="AT68" s="5" t="s">
        <v>2048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2000</v>
      </c>
      <c r="E69" s="7">
        <v>2</v>
      </c>
      <c r="F69" s="6" t="s">
        <v>2100</v>
      </c>
      <c r="G69" s="36" t="str">
        <f t="shared" si="56"/>
        <v>1</v>
      </c>
      <c r="H69" s="6" t="s">
        <v>2092</v>
      </c>
      <c r="I69" s="36" t="str">
        <f t="shared" si="0"/>
        <v>2</v>
      </c>
      <c r="J69" s="6" t="s">
        <v>2092</v>
      </c>
      <c r="K69" s="36" t="str">
        <f t="shared" si="1"/>
        <v>2</v>
      </c>
      <c r="L69" s="6">
        <v>100</v>
      </c>
      <c r="M69" s="6" t="s">
        <v>2047</v>
      </c>
      <c r="N69" s="36" t="str">
        <f t="shared" si="2"/>
        <v>10</v>
      </c>
      <c r="O69" s="36" t="s">
        <v>2107</v>
      </c>
      <c r="P69" s="6" t="str">
        <f t="shared" si="3"/>
        <v>2</v>
      </c>
      <c r="Q69" s="7">
        <v>140</v>
      </c>
      <c r="R69" s="6" t="b">
        <v>0</v>
      </c>
      <c r="S69" s="6" t="s">
        <v>2048</v>
      </c>
      <c r="T69" s="36" t="str">
        <f t="shared" si="4"/>
        <v>0</v>
      </c>
      <c r="U69" s="6">
        <v>0</v>
      </c>
      <c r="V69" s="6" t="s">
        <v>2311</v>
      </c>
      <c r="W69" s="32" t="str">
        <f t="shared" si="5"/>
        <v>1</v>
      </c>
      <c r="X69" s="5" t="s">
        <v>2048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1878</v>
      </c>
      <c r="E70" s="7">
        <v>2</v>
      </c>
      <c r="F70" s="6" t="s">
        <v>2100</v>
      </c>
      <c r="G70" s="36" t="str">
        <f t="shared" si="56"/>
        <v>1</v>
      </c>
      <c r="H70" s="6" t="s">
        <v>2092</v>
      </c>
      <c r="I70" s="36" t="str">
        <f t="shared" si="0"/>
        <v>2</v>
      </c>
      <c r="J70" s="6" t="s">
        <v>2092</v>
      </c>
      <c r="K70" s="36" t="str">
        <f t="shared" si="1"/>
        <v>2</v>
      </c>
      <c r="L70" s="6">
        <v>100</v>
      </c>
      <c r="M70" s="6" t="s">
        <v>2047</v>
      </c>
      <c r="N70" s="36" t="str">
        <f t="shared" si="2"/>
        <v>10</v>
      </c>
      <c r="O70" s="36" t="s">
        <v>2107</v>
      </c>
      <c r="P70" s="6" t="str">
        <f t="shared" si="3"/>
        <v>2</v>
      </c>
      <c r="Q70" s="7">
        <v>160</v>
      </c>
      <c r="R70" s="6" t="b">
        <v>0</v>
      </c>
      <c r="S70" s="6" t="s">
        <v>2048</v>
      </c>
      <c r="T70" s="36" t="str">
        <f t="shared" si="4"/>
        <v>0</v>
      </c>
      <c r="U70" s="6">
        <v>0</v>
      </c>
      <c r="V70" s="6" t="s">
        <v>2311</v>
      </c>
      <c r="W70" s="32" t="str">
        <f t="shared" si="5"/>
        <v>1</v>
      </c>
      <c r="X70" s="5" t="s">
        <v>2048</v>
      </c>
      <c r="Y70" s="32" t="str">
        <f t="shared" si="6"/>
        <v>0</v>
      </c>
      <c r="Z70" s="7">
        <v>0</v>
      </c>
      <c r="AA70" s="5" t="b">
        <v>1</v>
      </c>
      <c r="AB70" s="6" t="s">
        <v>2102</v>
      </c>
      <c r="AC70" s="36" t="str">
        <f t="shared" si="57"/>
        <v>3</v>
      </c>
      <c r="AD70" s="6" t="s">
        <v>2092</v>
      </c>
      <c r="AE70" s="36" t="str">
        <f t="shared" si="7"/>
        <v>2</v>
      </c>
      <c r="AF70" s="6" t="s">
        <v>2092</v>
      </c>
      <c r="AG70" s="36" t="str">
        <f t="shared" si="8"/>
        <v>2</v>
      </c>
      <c r="AH70" s="6">
        <v>20</v>
      </c>
      <c r="AI70" s="6" t="s">
        <v>2077</v>
      </c>
      <c r="AJ70" s="36" t="str">
        <f t="shared" si="9"/>
        <v>30</v>
      </c>
      <c r="AK70" s="36" t="s">
        <v>2048</v>
      </c>
      <c r="AL70" s="6" t="str">
        <f t="shared" si="10"/>
        <v>0</v>
      </c>
      <c r="AM70" s="7">
        <v>0</v>
      </c>
      <c r="AN70" s="6" t="b">
        <v>0</v>
      </c>
      <c r="AO70" s="6" t="s">
        <v>2048</v>
      </c>
      <c r="AP70" s="36" t="str">
        <f t="shared" si="11"/>
        <v>0</v>
      </c>
      <c r="AQ70" s="6">
        <v>0</v>
      </c>
      <c r="AR70" s="6" t="s">
        <v>2048</v>
      </c>
      <c r="AS70" s="32" t="str">
        <f t="shared" si="12"/>
        <v>0</v>
      </c>
      <c r="AT70" s="5" t="s">
        <v>2313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2001</v>
      </c>
      <c r="E71" s="6">
        <v>2</v>
      </c>
      <c r="F71" s="6" t="s">
        <v>2100</v>
      </c>
      <c r="G71" s="36" t="str">
        <f t="shared" si="56"/>
        <v>1</v>
      </c>
      <c r="H71" s="6" t="s">
        <v>2092</v>
      </c>
      <c r="I71" s="36" t="str">
        <f t="shared" si="0"/>
        <v>2</v>
      </c>
      <c r="J71" s="6" t="s">
        <v>2092</v>
      </c>
      <c r="K71" s="36" t="str">
        <f t="shared" si="1"/>
        <v>2</v>
      </c>
      <c r="L71" s="6">
        <v>100</v>
      </c>
      <c r="M71" s="6" t="s">
        <v>2073</v>
      </c>
      <c r="N71" s="36" t="str">
        <f t="shared" si="2"/>
        <v>26</v>
      </c>
      <c r="O71" s="36" t="s">
        <v>2107</v>
      </c>
      <c r="P71" s="6" t="str">
        <f t="shared" si="3"/>
        <v>2</v>
      </c>
      <c r="Q71" s="6">
        <v>180</v>
      </c>
      <c r="R71" s="6" t="b">
        <v>0</v>
      </c>
      <c r="S71" s="6" t="s">
        <v>2048</v>
      </c>
      <c r="T71" s="36" t="str">
        <f t="shared" si="4"/>
        <v>0</v>
      </c>
      <c r="U71" s="6">
        <v>0</v>
      </c>
      <c r="V71" s="6" t="s">
        <v>2311</v>
      </c>
      <c r="W71" s="32" t="str">
        <f t="shared" si="5"/>
        <v>1</v>
      </c>
      <c r="X71" s="5" t="s">
        <v>2048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1881</v>
      </c>
      <c r="E72" s="6">
        <v>2</v>
      </c>
      <c r="F72" s="6" t="s">
        <v>2100</v>
      </c>
      <c r="G72" s="36" t="str">
        <f t="shared" si="56"/>
        <v>1</v>
      </c>
      <c r="H72" s="6" t="s">
        <v>2092</v>
      </c>
      <c r="I72" s="36" t="str">
        <f t="shared" si="0"/>
        <v>2</v>
      </c>
      <c r="J72" s="6" t="s">
        <v>2092</v>
      </c>
      <c r="K72" s="36" t="str">
        <f t="shared" si="1"/>
        <v>2</v>
      </c>
      <c r="L72" s="6">
        <v>100</v>
      </c>
      <c r="M72" s="6" t="s">
        <v>2073</v>
      </c>
      <c r="N72" s="36" t="str">
        <f t="shared" si="2"/>
        <v>26</v>
      </c>
      <c r="O72" s="36" t="s">
        <v>2107</v>
      </c>
      <c r="P72" s="6" t="str">
        <f t="shared" si="3"/>
        <v>2</v>
      </c>
      <c r="Q72" s="6">
        <v>200</v>
      </c>
      <c r="R72" s="6" t="b">
        <v>0</v>
      </c>
      <c r="S72" s="6" t="s">
        <v>2048</v>
      </c>
      <c r="T72" s="36" t="str">
        <f t="shared" si="4"/>
        <v>0</v>
      </c>
      <c r="U72" s="6">
        <v>0</v>
      </c>
      <c r="V72" s="6" t="s">
        <v>2311</v>
      </c>
      <c r="W72" s="32" t="str">
        <f t="shared" si="5"/>
        <v>1</v>
      </c>
      <c r="X72" s="5" t="s">
        <v>2048</v>
      </c>
      <c r="Y72" s="32" t="str">
        <f t="shared" si="6"/>
        <v>0</v>
      </c>
      <c r="Z72" s="5">
        <v>0</v>
      </c>
      <c r="AA72" s="5" t="b">
        <v>1</v>
      </c>
      <c r="AB72" s="6" t="s">
        <v>2102</v>
      </c>
      <c r="AC72" s="36" t="str">
        <f t="shared" si="57"/>
        <v>3</v>
      </c>
      <c r="AD72" s="6" t="s">
        <v>2092</v>
      </c>
      <c r="AE72" s="36" t="str">
        <f t="shared" si="7"/>
        <v>2</v>
      </c>
      <c r="AF72" s="6" t="s">
        <v>2092</v>
      </c>
      <c r="AG72" s="36" t="str">
        <f t="shared" si="8"/>
        <v>2</v>
      </c>
      <c r="AH72" s="6">
        <v>100</v>
      </c>
      <c r="AI72" s="6" t="s">
        <v>2077</v>
      </c>
      <c r="AJ72" s="36" t="str">
        <f t="shared" si="9"/>
        <v>30</v>
      </c>
      <c r="AK72" s="36" t="s">
        <v>2048</v>
      </c>
      <c r="AL72" s="6" t="str">
        <f t="shared" si="10"/>
        <v>0</v>
      </c>
      <c r="AM72" s="6">
        <v>20</v>
      </c>
      <c r="AN72" s="6" t="b">
        <v>0</v>
      </c>
      <c r="AO72" s="6" t="s">
        <v>2048</v>
      </c>
      <c r="AP72" s="36" t="str">
        <f t="shared" si="11"/>
        <v>0</v>
      </c>
      <c r="AQ72" s="6">
        <v>0</v>
      </c>
      <c r="AR72" s="6" t="s">
        <v>2048</v>
      </c>
      <c r="AS72" s="32" t="str">
        <f t="shared" si="12"/>
        <v>0</v>
      </c>
      <c r="AT72" s="5" t="s">
        <v>2329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2102</v>
      </c>
      <c r="AZ72" s="36" t="str">
        <f t="shared" si="58"/>
        <v>3</v>
      </c>
      <c r="BA72" s="6" t="s">
        <v>2092</v>
      </c>
      <c r="BB72" s="36" t="str">
        <f t="shared" si="14"/>
        <v>2</v>
      </c>
      <c r="BC72" s="36"/>
      <c r="BD72" s="6" t="s">
        <v>2092</v>
      </c>
      <c r="BE72" s="36" t="str">
        <f t="shared" si="15"/>
        <v>2</v>
      </c>
      <c r="BF72" s="36"/>
      <c r="BG72" s="6">
        <v>100</v>
      </c>
      <c r="BH72" s="6" t="s">
        <v>2049</v>
      </c>
      <c r="BI72" s="36" t="str">
        <f t="shared" si="16"/>
        <v>1</v>
      </c>
      <c r="BJ72" s="36" t="s">
        <v>2048</v>
      </c>
      <c r="BK72" s="6" t="str">
        <f t="shared" si="17"/>
        <v>0</v>
      </c>
      <c r="BL72" s="6">
        <v>20</v>
      </c>
      <c r="BM72" s="6" t="b">
        <v>0</v>
      </c>
      <c r="BN72" s="6" t="s">
        <v>2048</v>
      </c>
      <c r="BO72" s="36" t="str">
        <f t="shared" si="18"/>
        <v>0</v>
      </c>
      <c r="BP72" s="6">
        <v>0</v>
      </c>
      <c r="BQ72" s="6" t="s">
        <v>2048</v>
      </c>
      <c r="BR72" s="32" t="str">
        <f t="shared" si="19"/>
        <v>0</v>
      </c>
      <c r="BS72" s="5" t="s">
        <v>2330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2165</v>
      </c>
      <c r="E73" s="6">
        <v>2</v>
      </c>
      <c r="F73" s="6" t="s">
        <v>2331</v>
      </c>
      <c r="G73" s="36" t="str">
        <f t="shared" si="56"/>
        <v>1</v>
      </c>
      <c r="H73" s="6" t="s">
        <v>2092</v>
      </c>
      <c r="I73" s="36" t="str">
        <f t="shared" si="0"/>
        <v>2</v>
      </c>
      <c r="J73" s="6" t="s">
        <v>2092</v>
      </c>
      <c r="K73" s="36" t="str">
        <f t="shared" si="1"/>
        <v>2</v>
      </c>
      <c r="L73" s="6">
        <v>100</v>
      </c>
      <c r="M73" s="6" t="s">
        <v>2086</v>
      </c>
      <c r="N73" s="36" t="str">
        <f t="shared" si="2"/>
        <v>39</v>
      </c>
      <c r="O73" s="36" t="s">
        <v>2107</v>
      </c>
      <c r="P73" s="6" t="str">
        <f t="shared" si="3"/>
        <v>2</v>
      </c>
      <c r="Q73" s="6">
        <v>176</v>
      </c>
      <c r="R73" s="6" t="b">
        <v>0</v>
      </c>
      <c r="S73" s="6" t="s">
        <v>2048</v>
      </c>
      <c r="T73" s="36" t="str">
        <f t="shared" si="4"/>
        <v>0</v>
      </c>
      <c r="U73" s="6">
        <v>0</v>
      </c>
      <c r="V73" s="6" t="s">
        <v>2311</v>
      </c>
      <c r="W73" s="32" t="str">
        <f t="shared" si="5"/>
        <v>1</v>
      </c>
      <c r="X73" s="5" t="s">
        <v>2048</v>
      </c>
      <c r="Y73" s="32" t="str">
        <f t="shared" si="6"/>
        <v>0</v>
      </c>
      <c r="Z73" s="5">
        <v>0</v>
      </c>
      <c r="AA73" s="5" t="b">
        <v>1</v>
      </c>
      <c r="AB73" s="6" t="s">
        <v>2102</v>
      </c>
      <c r="AC73" s="36" t="str">
        <f t="shared" si="57"/>
        <v>3</v>
      </c>
      <c r="AD73" s="6" t="s">
        <v>2092</v>
      </c>
      <c r="AE73" s="36" t="str">
        <f t="shared" si="7"/>
        <v>2</v>
      </c>
      <c r="AF73" s="6" t="s">
        <v>2092</v>
      </c>
      <c r="AG73" s="36" t="str">
        <f t="shared" si="8"/>
        <v>2</v>
      </c>
      <c r="AH73" s="6">
        <v>100</v>
      </c>
      <c r="AI73" s="6" t="s">
        <v>2077</v>
      </c>
      <c r="AJ73" s="36" t="str">
        <f t="shared" si="9"/>
        <v>30</v>
      </c>
      <c r="AK73" s="36" t="s">
        <v>2048</v>
      </c>
      <c r="AL73" s="6" t="str">
        <f t="shared" si="10"/>
        <v>0</v>
      </c>
      <c r="AM73" s="6">
        <v>22</v>
      </c>
      <c r="AN73" s="6" t="b">
        <v>0</v>
      </c>
      <c r="AO73" s="6" t="s">
        <v>2048</v>
      </c>
      <c r="AP73" s="36" t="str">
        <f t="shared" si="11"/>
        <v>0</v>
      </c>
      <c r="AQ73" s="6">
        <v>0</v>
      </c>
      <c r="AR73" s="6" t="s">
        <v>2048</v>
      </c>
      <c r="AS73" s="32" t="str">
        <f t="shared" si="12"/>
        <v>0</v>
      </c>
      <c r="AT73" s="5" t="s">
        <v>2329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2102</v>
      </c>
      <c r="AZ73" s="36" t="str">
        <f t="shared" si="58"/>
        <v>3</v>
      </c>
      <c r="BA73" s="6" t="s">
        <v>2092</v>
      </c>
      <c r="BB73" s="36" t="str">
        <f t="shared" si="14"/>
        <v>2</v>
      </c>
      <c r="BC73" s="36"/>
      <c r="BD73" s="6" t="s">
        <v>2092</v>
      </c>
      <c r="BE73" s="36" t="str">
        <f t="shared" si="15"/>
        <v>2</v>
      </c>
      <c r="BF73" s="36"/>
      <c r="BG73" s="6">
        <v>100</v>
      </c>
      <c r="BH73" s="6" t="s">
        <v>2049</v>
      </c>
      <c r="BI73" s="36" t="str">
        <f t="shared" si="16"/>
        <v>1</v>
      </c>
      <c r="BJ73" s="36" t="s">
        <v>2048</v>
      </c>
      <c r="BK73" s="6" t="str">
        <f t="shared" si="17"/>
        <v>0</v>
      </c>
      <c r="BL73" s="6">
        <v>22</v>
      </c>
      <c r="BM73" s="6" t="b">
        <v>0</v>
      </c>
      <c r="BN73" s="6" t="s">
        <v>2048</v>
      </c>
      <c r="BO73" s="36" t="str">
        <f t="shared" si="18"/>
        <v>0</v>
      </c>
      <c r="BP73" s="6">
        <v>0</v>
      </c>
      <c r="BQ73" s="6" t="s">
        <v>2048</v>
      </c>
      <c r="BR73" s="32" t="str">
        <f t="shared" si="19"/>
        <v>0</v>
      </c>
      <c r="BS73" s="5" t="s">
        <v>2330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2002</v>
      </c>
      <c r="E74" s="7">
        <v>2</v>
      </c>
      <c r="F74" s="6" t="s">
        <v>2100</v>
      </c>
      <c r="G74" s="36" t="str">
        <f t="shared" si="56"/>
        <v>1</v>
      </c>
      <c r="H74" s="6" t="s">
        <v>2092</v>
      </c>
      <c r="I74" s="36" t="str">
        <f t="shared" si="0"/>
        <v>2</v>
      </c>
      <c r="J74" s="6" t="s">
        <v>2092</v>
      </c>
      <c r="K74" s="36" t="str">
        <f t="shared" si="1"/>
        <v>2</v>
      </c>
      <c r="L74" s="6">
        <v>100</v>
      </c>
      <c r="M74" s="6" t="s">
        <v>2086</v>
      </c>
      <c r="N74" s="36" t="str">
        <f t="shared" si="2"/>
        <v>39</v>
      </c>
      <c r="O74" s="36" t="s">
        <v>2107</v>
      </c>
      <c r="P74" s="6" t="str">
        <f t="shared" si="3"/>
        <v>2</v>
      </c>
      <c r="Q74" s="7">
        <v>80</v>
      </c>
      <c r="R74" s="6" t="b">
        <v>0</v>
      </c>
      <c r="S74" s="6" t="s">
        <v>2048</v>
      </c>
      <c r="T74" s="36" t="str">
        <f t="shared" si="4"/>
        <v>0</v>
      </c>
      <c r="U74" s="6">
        <v>0</v>
      </c>
      <c r="V74" s="6" t="s">
        <v>2311</v>
      </c>
      <c r="W74" s="32" t="str">
        <f t="shared" si="5"/>
        <v>1</v>
      </c>
      <c r="X74" s="5" t="s">
        <v>2048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1882</v>
      </c>
      <c r="E75" s="7">
        <v>2</v>
      </c>
      <c r="F75" s="6" t="s">
        <v>2100</v>
      </c>
      <c r="G75" s="36" t="str">
        <f t="shared" si="56"/>
        <v>1</v>
      </c>
      <c r="H75" s="6" t="s">
        <v>2092</v>
      </c>
      <c r="I75" s="36" t="str">
        <f t="shared" si="0"/>
        <v>2</v>
      </c>
      <c r="J75" s="6" t="s">
        <v>2092</v>
      </c>
      <c r="K75" s="36" t="str">
        <f t="shared" si="1"/>
        <v>2</v>
      </c>
      <c r="L75" s="6">
        <v>100</v>
      </c>
      <c r="M75" s="6" t="s">
        <v>2086</v>
      </c>
      <c r="N75" s="36" t="str">
        <f t="shared" si="2"/>
        <v>39</v>
      </c>
      <c r="O75" s="36" t="s">
        <v>2107</v>
      </c>
      <c r="P75" s="6" t="str">
        <f t="shared" si="3"/>
        <v>2</v>
      </c>
      <c r="Q75" s="7">
        <v>100</v>
      </c>
      <c r="R75" s="6" t="b">
        <v>0</v>
      </c>
      <c r="S75" s="6" t="s">
        <v>2048</v>
      </c>
      <c r="T75" s="36" t="str">
        <f t="shared" si="4"/>
        <v>0</v>
      </c>
      <c r="U75" s="6">
        <v>0</v>
      </c>
      <c r="V75" s="6" t="s">
        <v>2311</v>
      </c>
      <c r="W75" s="32" t="str">
        <f t="shared" si="5"/>
        <v>1</v>
      </c>
      <c r="X75" s="5" t="s">
        <v>2048</v>
      </c>
      <c r="Y75" s="32" t="str">
        <f t="shared" si="6"/>
        <v>0</v>
      </c>
      <c r="Z75" s="7">
        <v>0</v>
      </c>
      <c r="AA75" s="5" t="b">
        <v>1</v>
      </c>
      <c r="AB75" s="6" t="s">
        <v>2102</v>
      </c>
      <c r="AC75" s="36" t="str">
        <f t="shared" si="57"/>
        <v>3</v>
      </c>
      <c r="AD75" s="6" t="s">
        <v>2092</v>
      </c>
      <c r="AE75" s="36" t="str">
        <f t="shared" si="7"/>
        <v>2</v>
      </c>
      <c r="AF75" s="6" t="s">
        <v>2092</v>
      </c>
      <c r="AG75" s="36" t="str">
        <f t="shared" si="8"/>
        <v>2</v>
      </c>
      <c r="AH75" s="6">
        <v>100</v>
      </c>
      <c r="AI75" s="6" t="s">
        <v>2077</v>
      </c>
      <c r="AJ75" s="36" t="str">
        <f t="shared" si="9"/>
        <v>30</v>
      </c>
      <c r="AK75" s="36" t="s">
        <v>2107</v>
      </c>
      <c r="AL75" s="6" t="str">
        <f t="shared" si="10"/>
        <v>2</v>
      </c>
      <c r="AM75" s="7">
        <v>60</v>
      </c>
      <c r="AN75" s="6" t="b">
        <v>0</v>
      </c>
      <c r="AO75" s="6" t="s">
        <v>2048</v>
      </c>
      <c r="AP75" s="36" t="str">
        <f t="shared" si="11"/>
        <v>0</v>
      </c>
      <c r="AQ75" s="6">
        <v>0</v>
      </c>
      <c r="AR75" s="6" t="s">
        <v>2048</v>
      </c>
      <c r="AS75" s="32" t="str">
        <f t="shared" si="12"/>
        <v>0</v>
      </c>
      <c r="AT75" s="5" t="s">
        <v>2307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2161</v>
      </c>
      <c r="E76" s="7">
        <v>2</v>
      </c>
      <c r="F76" s="6" t="s">
        <v>2100</v>
      </c>
      <c r="G76" s="36" t="str">
        <f t="shared" si="56"/>
        <v>1</v>
      </c>
      <c r="H76" s="6" t="s">
        <v>2092</v>
      </c>
      <c r="I76" s="36" t="str">
        <f t="shared" ref="I76:I138" si="64">IF(H76="","",LEFT(H76,FIND(" ",SUBSTITUTE(H76,":"," "))-1))</f>
        <v>2</v>
      </c>
      <c r="J76" s="6" t="s">
        <v>2092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2086</v>
      </c>
      <c r="N76" s="36" t="str">
        <f t="shared" ref="N76:N138" si="66">IF(M76="","",LEFT(M76,FIND(" ",SUBSTITUTE(M76,":"," "))-1))</f>
        <v>39</v>
      </c>
      <c r="O76" s="36" t="s">
        <v>2107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2048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2311</v>
      </c>
      <c r="W76" s="32" t="str">
        <f t="shared" ref="W76:W138" si="69">IF(V76="","",LEFT(V76,FIND(" ",SUBSTITUTE(V76,":"," "))-1))</f>
        <v>1</v>
      </c>
      <c r="X76" s="5" t="s">
        <v>2048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2102</v>
      </c>
      <c r="AC76" s="36" t="str">
        <f t="shared" si="57"/>
        <v>3</v>
      </c>
      <c r="AD76" s="6" t="s">
        <v>2092</v>
      </c>
      <c r="AE76" s="36" t="str">
        <f t="shared" ref="AE76:AE138" si="71">IF(AD76="","",LEFT(AD76,FIND(" ",SUBSTITUTE(AD76,":"," "))-1))</f>
        <v>2</v>
      </c>
      <c r="AF76" s="6" t="s">
        <v>2092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2077</v>
      </c>
      <c r="AJ76" s="36" t="str">
        <f t="shared" ref="AJ76:AJ138" si="73">IF(AI76="","",LEFT(AI76,FIND(" ",SUBSTITUTE(AI76,":"," "))-1))</f>
        <v>30</v>
      </c>
      <c r="AK76" s="36" t="s">
        <v>2107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2048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2048</v>
      </c>
      <c r="AS76" s="32" t="str">
        <f t="shared" ref="AS76:AS138" si="76">IF(AR76="","",LEFT(AR76,FIND(" ",SUBSTITUTE(AR76,":"," "))-1))</f>
        <v>0</v>
      </c>
      <c r="AT76" s="5" t="s">
        <v>2307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2003</v>
      </c>
      <c r="E77" s="7">
        <v>2</v>
      </c>
      <c r="F77" s="6" t="s">
        <v>2100</v>
      </c>
      <c r="G77" s="36" t="str">
        <f t="shared" si="56"/>
        <v>1</v>
      </c>
      <c r="H77" s="6" t="s">
        <v>2092</v>
      </c>
      <c r="I77" s="36" t="str">
        <f t="shared" si="64"/>
        <v>2</v>
      </c>
      <c r="J77" s="6" t="s">
        <v>2092</v>
      </c>
      <c r="K77" s="36" t="str">
        <f t="shared" si="65"/>
        <v>2</v>
      </c>
      <c r="L77" s="6">
        <v>100</v>
      </c>
      <c r="M77" s="6" t="s">
        <v>2058</v>
      </c>
      <c r="N77" s="36" t="str">
        <f t="shared" si="66"/>
        <v>11</v>
      </c>
      <c r="O77" s="36" t="s">
        <v>2107</v>
      </c>
      <c r="P77" s="6" t="str">
        <f t="shared" si="67"/>
        <v>2</v>
      </c>
      <c r="Q77" s="7">
        <v>100</v>
      </c>
      <c r="R77" s="6" t="b">
        <v>0</v>
      </c>
      <c r="S77" s="6" t="s">
        <v>2048</v>
      </c>
      <c r="T77" s="36" t="str">
        <f t="shared" si="68"/>
        <v>0</v>
      </c>
      <c r="U77" s="6">
        <v>0</v>
      </c>
      <c r="V77" s="6" t="s">
        <v>2311</v>
      </c>
      <c r="W77" s="32" t="str">
        <f t="shared" si="69"/>
        <v>1</v>
      </c>
      <c r="X77" s="5" t="s">
        <v>2048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1885</v>
      </c>
      <c r="E78" s="7">
        <v>2</v>
      </c>
      <c r="F78" s="6" t="s">
        <v>2100</v>
      </c>
      <c r="G78" s="36" t="str">
        <f t="shared" ref="G78:G141" si="120">IF(F78="","",LEFT(F78,FIND(" ",SUBSTITUTE(F78,":"," "))-1))</f>
        <v>1</v>
      </c>
      <c r="H78" s="6" t="s">
        <v>2092</v>
      </c>
      <c r="I78" s="36" t="str">
        <f t="shared" si="64"/>
        <v>2</v>
      </c>
      <c r="J78" s="6" t="s">
        <v>2092</v>
      </c>
      <c r="K78" s="36" t="str">
        <f t="shared" si="65"/>
        <v>2</v>
      </c>
      <c r="L78" s="6">
        <v>100</v>
      </c>
      <c r="M78" s="6" t="s">
        <v>2058</v>
      </c>
      <c r="N78" s="36" t="str">
        <f t="shared" si="66"/>
        <v>11</v>
      </c>
      <c r="O78" s="36" t="s">
        <v>2107</v>
      </c>
      <c r="P78" s="6" t="str">
        <f t="shared" si="67"/>
        <v>2</v>
      </c>
      <c r="Q78" s="7">
        <v>120</v>
      </c>
      <c r="R78" s="6" t="b">
        <v>0</v>
      </c>
      <c r="S78" s="6" t="s">
        <v>2048</v>
      </c>
      <c r="T78" s="36" t="str">
        <f t="shared" si="68"/>
        <v>0</v>
      </c>
      <c r="U78" s="6">
        <v>0</v>
      </c>
      <c r="V78" s="6" t="s">
        <v>2311</v>
      </c>
      <c r="W78" s="32" t="str">
        <f t="shared" si="69"/>
        <v>1</v>
      </c>
      <c r="X78" s="5" t="s">
        <v>2048</v>
      </c>
      <c r="Y78" s="32" t="str">
        <f t="shared" si="70"/>
        <v>0</v>
      </c>
      <c r="Z78" s="7">
        <v>0</v>
      </c>
      <c r="AA78" s="5" t="b">
        <v>1</v>
      </c>
      <c r="AB78" s="6" t="s">
        <v>2102</v>
      </c>
      <c r="AC78" s="36" t="str">
        <f t="shared" ref="AC78:AC141" si="121">IF(AB78="","",LEFT(AB78,FIND(" ",SUBSTITUTE(AB78,":"," "))-1))</f>
        <v>3</v>
      </c>
      <c r="AD78" s="6" t="s">
        <v>2092</v>
      </c>
      <c r="AE78" s="36" t="str">
        <f t="shared" si="71"/>
        <v>2</v>
      </c>
      <c r="AF78" s="6" t="s">
        <v>2092</v>
      </c>
      <c r="AG78" s="36" t="str">
        <f t="shared" si="72"/>
        <v>2</v>
      </c>
      <c r="AH78" s="6">
        <v>50</v>
      </c>
      <c r="AI78" s="6" t="s">
        <v>2077</v>
      </c>
      <c r="AJ78" s="36" t="str">
        <f t="shared" si="73"/>
        <v>30</v>
      </c>
      <c r="AK78" s="36" t="s">
        <v>2048</v>
      </c>
      <c r="AL78" s="6" t="str">
        <f t="shared" si="74"/>
        <v>0</v>
      </c>
      <c r="AM78" s="7">
        <v>0</v>
      </c>
      <c r="AN78" s="6" t="b">
        <v>0</v>
      </c>
      <c r="AO78" s="6" t="s">
        <v>2048</v>
      </c>
      <c r="AP78" s="36" t="str">
        <f t="shared" si="75"/>
        <v>0</v>
      </c>
      <c r="AQ78" s="6">
        <v>0</v>
      </c>
      <c r="AR78" s="6" t="s">
        <v>2048</v>
      </c>
      <c r="AS78" s="32" t="str">
        <f t="shared" si="76"/>
        <v>0</v>
      </c>
      <c r="AT78" s="5" t="s">
        <v>2313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2164</v>
      </c>
      <c r="E79" s="7">
        <v>2</v>
      </c>
      <c r="F79" s="6" t="s">
        <v>2100</v>
      </c>
      <c r="G79" s="36" t="str">
        <f t="shared" si="120"/>
        <v>1</v>
      </c>
      <c r="H79" s="6" t="s">
        <v>2092</v>
      </c>
      <c r="I79" s="36" t="str">
        <f t="shared" si="64"/>
        <v>2</v>
      </c>
      <c r="J79" s="6" t="s">
        <v>2092</v>
      </c>
      <c r="K79" s="36" t="str">
        <f t="shared" si="65"/>
        <v>2</v>
      </c>
      <c r="L79" s="6">
        <v>100</v>
      </c>
      <c r="M79" s="6" t="s">
        <v>2059</v>
      </c>
      <c r="N79" s="36" t="str">
        <f t="shared" si="66"/>
        <v>12</v>
      </c>
      <c r="O79" s="36" t="s">
        <v>2107</v>
      </c>
      <c r="P79" s="6" t="str">
        <f t="shared" si="67"/>
        <v>2</v>
      </c>
      <c r="Q79" s="7">
        <v>140</v>
      </c>
      <c r="R79" s="6" t="b">
        <v>0</v>
      </c>
      <c r="S79" s="6" t="s">
        <v>2048</v>
      </c>
      <c r="T79" s="36" t="str">
        <f t="shared" si="68"/>
        <v>0</v>
      </c>
      <c r="U79" s="6">
        <v>0</v>
      </c>
      <c r="V79" s="6" t="s">
        <v>2311</v>
      </c>
      <c r="W79" s="32" t="str">
        <f t="shared" si="69"/>
        <v>1</v>
      </c>
      <c r="X79" s="5" t="s">
        <v>2048</v>
      </c>
      <c r="Y79" s="32" t="str">
        <f t="shared" si="70"/>
        <v>0</v>
      </c>
      <c r="Z79" s="7">
        <v>0</v>
      </c>
      <c r="AA79" s="5" t="b">
        <v>1</v>
      </c>
      <c r="AB79" s="6" t="s">
        <v>2102</v>
      </c>
      <c r="AC79" s="36" t="str">
        <f t="shared" si="121"/>
        <v>3</v>
      </c>
      <c r="AD79" s="6" t="s">
        <v>2092</v>
      </c>
      <c r="AE79" s="36" t="str">
        <f t="shared" si="71"/>
        <v>2</v>
      </c>
      <c r="AF79" s="6" t="s">
        <v>2092</v>
      </c>
      <c r="AG79" s="36" t="str">
        <f t="shared" si="72"/>
        <v>2</v>
      </c>
      <c r="AH79" s="6">
        <v>80</v>
      </c>
      <c r="AI79" s="6" t="s">
        <v>2077</v>
      </c>
      <c r="AJ79" s="36" t="str">
        <f t="shared" si="73"/>
        <v>30</v>
      </c>
      <c r="AK79" s="36" t="s">
        <v>2048</v>
      </c>
      <c r="AL79" s="6" t="str">
        <f t="shared" si="74"/>
        <v>0</v>
      </c>
      <c r="AM79" s="7">
        <v>0</v>
      </c>
      <c r="AN79" s="6" t="b">
        <v>0</v>
      </c>
      <c r="AO79" s="6" t="s">
        <v>2048</v>
      </c>
      <c r="AP79" s="36" t="str">
        <f t="shared" si="75"/>
        <v>0</v>
      </c>
      <c r="AQ79" s="6">
        <v>0</v>
      </c>
      <c r="AR79" s="6" t="s">
        <v>2048</v>
      </c>
      <c r="AS79" s="32" t="str">
        <f t="shared" si="76"/>
        <v>0</v>
      </c>
      <c r="AT79" s="5" t="s">
        <v>2313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2004</v>
      </c>
      <c r="E80" s="7">
        <v>2</v>
      </c>
      <c r="F80" s="6" t="s">
        <v>2100</v>
      </c>
      <c r="G80" s="36" t="str">
        <f t="shared" si="120"/>
        <v>1</v>
      </c>
      <c r="H80" s="6" t="s">
        <v>2092</v>
      </c>
      <c r="I80" s="36" t="str">
        <f t="shared" si="64"/>
        <v>2</v>
      </c>
      <c r="J80" s="6" t="s">
        <v>2092</v>
      </c>
      <c r="K80" s="36" t="str">
        <f t="shared" si="65"/>
        <v>2</v>
      </c>
      <c r="L80" s="6">
        <v>100</v>
      </c>
      <c r="M80" s="6" t="s">
        <v>2058</v>
      </c>
      <c r="N80" s="36" t="str">
        <f t="shared" si="66"/>
        <v>11</v>
      </c>
      <c r="O80" s="36" t="s">
        <v>2107</v>
      </c>
      <c r="P80" s="6" t="str">
        <f t="shared" si="67"/>
        <v>2</v>
      </c>
      <c r="Q80" s="7">
        <v>80</v>
      </c>
      <c r="R80" s="6" t="b">
        <v>0</v>
      </c>
      <c r="S80" s="6" t="s">
        <v>2048</v>
      </c>
      <c r="T80" s="36" t="str">
        <f t="shared" si="68"/>
        <v>0</v>
      </c>
      <c r="U80" s="6">
        <v>0</v>
      </c>
      <c r="V80" s="6" t="s">
        <v>2311</v>
      </c>
      <c r="W80" s="32" t="str">
        <f t="shared" si="69"/>
        <v>1</v>
      </c>
      <c r="X80" s="5" t="s">
        <v>2048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1886</v>
      </c>
      <c r="E81" s="7">
        <v>2</v>
      </c>
      <c r="F81" s="6" t="s">
        <v>2100</v>
      </c>
      <c r="G81" s="36" t="str">
        <f t="shared" si="120"/>
        <v>1</v>
      </c>
      <c r="H81" s="6" t="s">
        <v>2092</v>
      </c>
      <c r="I81" s="36" t="str">
        <f t="shared" si="64"/>
        <v>2</v>
      </c>
      <c r="J81" s="6" t="s">
        <v>2092</v>
      </c>
      <c r="K81" s="36" t="str">
        <f t="shared" si="65"/>
        <v>2</v>
      </c>
      <c r="L81" s="6">
        <v>100</v>
      </c>
      <c r="M81" s="6" t="s">
        <v>2058</v>
      </c>
      <c r="N81" s="36" t="str">
        <f t="shared" si="66"/>
        <v>11</v>
      </c>
      <c r="O81" s="36" t="s">
        <v>2107</v>
      </c>
      <c r="P81" s="6" t="str">
        <f t="shared" si="67"/>
        <v>2</v>
      </c>
      <c r="Q81" s="7">
        <v>100</v>
      </c>
      <c r="R81" s="6" t="b">
        <v>0</v>
      </c>
      <c r="S81" s="6" t="s">
        <v>2048</v>
      </c>
      <c r="T81" s="36" t="str">
        <f t="shared" si="68"/>
        <v>0</v>
      </c>
      <c r="U81" s="6">
        <v>0</v>
      </c>
      <c r="V81" s="6" t="s">
        <v>2311</v>
      </c>
      <c r="W81" s="32" t="str">
        <f t="shared" si="69"/>
        <v>1</v>
      </c>
      <c r="X81" s="5" t="s">
        <v>2048</v>
      </c>
      <c r="Y81" s="32" t="str">
        <f t="shared" si="70"/>
        <v>0</v>
      </c>
      <c r="Z81" s="7">
        <v>0</v>
      </c>
      <c r="AA81" s="5" t="b">
        <v>1</v>
      </c>
      <c r="AB81" s="6" t="s">
        <v>2102</v>
      </c>
      <c r="AC81" s="36" t="str">
        <f t="shared" ref="AC81" si="128">IF(AB81="","",LEFT(AB81,FIND(" ",SUBSTITUTE(AB81,":"," "))-1))</f>
        <v>3</v>
      </c>
      <c r="AD81" s="6" t="s">
        <v>2092</v>
      </c>
      <c r="AE81" s="36" t="str">
        <f t="shared" ref="AE81" si="129">IF(AD81="","",LEFT(AD81,FIND(" ",SUBSTITUTE(AD81,":"," "))-1))</f>
        <v>2</v>
      </c>
      <c r="AF81" s="6" t="s">
        <v>2092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2077</v>
      </c>
      <c r="AJ81" s="36" t="str">
        <f t="shared" ref="AJ81" si="131">IF(AI81="","",LEFT(AI81,FIND(" ",SUBSTITUTE(AI81,":"," "))-1))</f>
        <v>30</v>
      </c>
      <c r="AK81" s="36" t="s">
        <v>2048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2048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2048</v>
      </c>
      <c r="AS81" s="32" t="str">
        <f t="shared" ref="AS81" si="134">IF(AR81="","",LEFT(AR81,FIND(" ",SUBSTITUTE(AR81,":"," "))-1))</f>
        <v>0</v>
      </c>
      <c r="AT81" s="5" t="s">
        <v>2313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2173</v>
      </c>
      <c r="E82" s="7">
        <v>2</v>
      </c>
      <c r="F82" s="6" t="s">
        <v>2100</v>
      </c>
      <c r="G82" s="36" t="str">
        <f t="shared" si="120"/>
        <v>1</v>
      </c>
      <c r="H82" s="6" t="s">
        <v>2092</v>
      </c>
      <c r="I82" s="36" t="str">
        <f t="shared" si="64"/>
        <v>2</v>
      </c>
      <c r="J82" s="6" t="s">
        <v>2092</v>
      </c>
      <c r="K82" s="36" t="str">
        <f t="shared" si="65"/>
        <v>2</v>
      </c>
      <c r="L82" s="6">
        <v>100</v>
      </c>
      <c r="M82" s="6" t="s">
        <v>2059</v>
      </c>
      <c r="N82" s="36" t="str">
        <f t="shared" si="66"/>
        <v>12</v>
      </c>
      <c r="O82" s="36" t="s">
        <v>2107</v>
      </c>
      <c r="P82" s="6" t="str">
        <f t="shared" si="67"/>
        <v>2</v>
      </c>
      <c r="Q82" s="7">
        <v>98</v>
      </c>
      <c r="R82" s="6" t="b">
        <v>0</v>
      </c>
      <c r="S82" s="6" t="s">
        <v>2048</v>
      </c>
      <c r="T82" s="36" t="str">
        <f t="shared" si="68"/>
        <v>0</v>
      </c>
      <c r="U82" s="6">
        <v>0</v>
      </c>
      <c r="V82" s="6" t="s">
        <v>2311</v>
      </c>
      <c r="W82" s="32" t="str">
        <f t="shared" si="69"/>
        <v>1</v>
      </c>
      <c r="X82" s="5" t="s">
        <v>2048</v>
      </c>
      <c r="Y82" s="32" t="str">
        <f t="shared" si="70"/>
        <v>0</v>
      </c>
      <c r="Z82" s="7">
        <v>0</v>
      </c>
      <c r="AA82" s="5" t="b">
        <v>1</v>
      </c>
      <c r="AB82" s="6" t="s">
        <v>2102</v>
      </c>
      <c r="AC82" s="36" t="str">
        <f t="shared" si="121"/>
        <v>3</v>
      </c>
      <c r="AD82" s="6" t="s">
        <v>2092</v>
      </c>
      <c r="AE82" s="36" t="str">
        <f t="shared" si="71"/>
        <v>2</v>
      </c>
      <c r="AF82" s="6" t="s">
        <v>2092</v>
      </c>
      <c r="AG82" s="36" t="str">
        <f t="shared" si="72"/>
        <v>2</v>
      </c>
      <c r="AH82" s="6">
        <v>80</v>
      </c>
      <c r="AI82" s="6" t="s">
        <v>2077</v>
      </c>
      <c r="AJ82" s="36" t="str">
        <f t="shared" si="73"/>
        <v>30</v>
      </c>
      <c r="AK82" s="36" t="s">
        <v>2048</v>
      </c>
      <c r="AL82" s="6" t="str">
        <f t="shared" si="74"/>
        <v>0</v>
      </c>
      <c r="AM82" s="7">
        <v>0</v>
      </c>
      <c r="AN82" s="6" t="b">
        <v>0</v>
      </c>
      <c r="AO82" s="6" t="s">
        <v>2048</v>
      </c>
      <c r="AP82" s="36" t="str">
        <f t="shared" si="75"/>
        <v>0</v>
      </c>
      <c r="AQ82" s="6">
        <v>0</v>
      </c>
      <c r="AR82" s="6" t="s">
        <v>2048</v>
      </c>
      <c r="AS82" s="32" t="str">
        <f t="shared" si="76"/>
        <v>0</v>
      </c>
      <c r="AT82" s="5" t="s">
        <v>2313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2005</v>
      </c>
      <c r="E83" s="7">
        <v>2</v>
      </c>
      <c r="F83" s="6" t="s">
        <v>2100</v>
      </c>
      <c r="G83" s="36" t="str">
        <f t="shared" si="120"/>
        <v>1</v>
      </c>
      <c r="H83" s="6" t="s">
        <v>2092</v>
      </c>
      <c r="I83" s="36" t="str">
        <f t="shared" si="64"/>
        <v>2</v>
      </c>
      <c r="J83" s="6" t="s">
        <v>2092</v>
      </c>
      <c r="K83" s="36" t="str">
        <f t="shared" si="65"/>
        <v>2</v>
      </c>
      <c r="L83" s="6">
        <v>100</v>
      </c>
      <c r="M83" s="6" t="s">
        <v>2065</v>
      </c>
      <c r="N83" s="36" t="str">
        <f t="shared" si="66"/>
        <v>18</v>
      </c>
      <c r="O83" s="36" t="s">
        <v>2107</v>
      </c>
      <c r="P83" s="6" t="str">
        <f t="shared" si="67"/>
        <v>2</v>
      </c>
      <c r="Q83" s="7">
        <v>120</v>
      </c>
      <c r="R83" s="6" t="b">
        <v>0</v>
      </c>
      <c r="S83" s="6" t="s">
        <v>2048</v>
      </c>
      <c r="T83" s="36" t="str">
        <f t="shared" si="68"/>
        <v>0</v>
      </c>
      <c r="U83" s="6">
        <v>0</v>
      </c>
      <c r="V83" s="6" t="s">
        <v>2311</v>
      </c>
      <c r="W83" s="32" t="str">
        <f t="shared" si="69"/>
        <v>1</v>
      </c>
      <c r="X83" s="5" t="s">
        <v>2048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1888</v>
      </c>
      <c r="E84" s="7">
        <v>2</v>
      </c>
      <c r="F84" s="6" t="s">
        <v>2100</v>
      </c>
      <c r="G84" s="36" t="str">
        <f t="shared" si="120"/>
        <v>1</v>
      </c>
      <c r="H84" s="6" t="s">
        <v>2092</v>
      </c>
      <c r="I84" s="36" t="str">
        <f t="shared" si="64"/>
        <v>2</v>
      </c>
      <c r="J84" s="6" t="s">
        <v>2092</v>
      </c>
      <c r="K84" s="36" t="str">
        <f t="shared" si="65"/>
        <v>2</v>
      </c>
      <c r="L84" s="6">
        <v>100</v>
      </c>
      <c r="M84" s="6" t="s">
        <v>2065</v>
      </c>
      <c r="N84" s="36" t="str">
        <f t="shared" si="66"/>
        <v>18</v>
      </c>
      <c r="O84" s="36" t="s">
        <v>2107</v>
      </c>
      <c r="P84" s="6" t="str">
        <f t="shared" si="67"/>
        <v>2</v>
      </c>
      <c r="Q84" s="7">
        <v>140</v>
      </c>
      <c r="R84" s="6" t="b">
        <v>0</v>
      </c>
      <c r="S84" s="6" t="s">
        <v>2048</v>
      </c>
      <c r="T84" s="36" t="str">
        <f t="shared" si="68"/>
        <v>0</v>
      </c>
      <c r="U84" s="6">
        <v>0</v>
      </c>
      <c r="V84" s="6" t="s">
        <v>2311</v>
      </c>
      <c r="W84" s="32" t="str">
        <f t="shared" si="69"/>
        <v>1</v>
      </c>
      <c r="X84" s="5" t="s">
        <v>2048</v>
      </c>
      <c r="Y84" s="32" t="str">
        <f t="shared" si="70"/>
        <v>0</v>
      </c>
      <c r="Z84" s="7">
        <v>0</v>
      </c>
      <c r="AA84" s="5" t="b">
        <v>1</v>
      </c>
      <c r="AB84" s="6" t="s">
        <v>2102</v>
      </c>
      <c r="AC84" s="36" t="str">
        <f t="shared" si="121"/>
        <v>3</v>
      </c>
      <c r="AD84" s="6" t="s">
        <v>2092</v>
      </c>
      <c r="AE84" s="36" t="str">
        <f t="shared" si="71"/>
        <v>2</v>
      </c>
      <c r="AF84" s="6" t="s">
        <v>2092</v>
      </c>
      <c r="AG84" s="36" t="str">
        <f t="shared" si="72"/>
        <v>2</v>
      </c>
      <c r="AH84" s="6">
        <v>100</v>
      </c>
      <c r="AI84" s="6" t="s">
        <v>2077</v>
      </c>
      <c r="AJ84" s="36" t="str">
        <f t="shared" si="73"/>
        <v>30</v>
      </c>
      <c r="AK84" s="36" t="s">
        <v>2107</v>
      </c>
      <c r="AL84" s="6" t="str">
        <f t="shared" si="74"/>
        <v>2</v>
      </c>
      <c r="AM84" s="7">
        <v>40</v>
      </c>
      <c r="AN84" s="6" t="b">
        <v>0</v>
      </c>
      <c r="AO84" s="6" t="s">
        <v>2048</v>
      </c>
      <c r="AP84" s="36" t="str">
        <f t="shared" si="75"/>
        <v>0</v>
      </c>
      <c r="AQ84" s="6">
        <v>0</v>
      </c>
      <c r="AR84" s="6" t="s">
        <v>2048</v>
      </c>
      <c r="AS84" s="32" t="str">
        <f t="shared" si="76"/>
        <v>0</v>
      </c>
      <c r="AT84" s="5" t="s">
        <v>2307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2174</v>
      </c>
      <c r="E85" s="7">
        <v>2</v>
      </c>
      <c r="F85" s="6" t="s">
        <v>2100</v>
      </c>
      <c r="G85" s="36" t="str">
        <f t="shared" si="120"/>
        <v>1</v>
      </c>
      <c r="H85" s="6" t="s">
        <v>2092</v>
      </c>
      <c r="I85" s="36" t="str">
        <f t="shared" si="64"/>
        <v>2</v>
      </c>
      <c r="J85" s="6" t="s">
        <v>2092</v>
      </c>
      <c r="K85" s="36" t="str">
        <f t="shared" si="65"/>
        <v>2</v>
      </c>
      <c r="L85" s="6">
        <v>100</v>
      </c>
      <c r="M85" s="6" t="s">
        <v>2058</v>
      </c>
      <c r="N85" s="36" t="str">
        <f t="shared" si="66"/>
        <v>11</v>
      </c>
      <c r="O85" s="36" t="s">
        <v>2107</v>
      </c>
      <c r="P85" s="6" t="str">
        <f t="shared" si="67"/>
        <v>2</v>
      </c>
      <c r="Q85" s="7">
        <v>153</v>
      </c>
      <c r="R85" s="6" t="b">
        <v>0</v>
      </c>
      <c r="S85" s="6" t="s">
        <v>2048</v>
      </c>
      <c r="T85" s="36" t="str">
        <f t="shared" si="68"/>
        <v>0</v>
      </c>
      <c r="U85" s="6">
        <v>0</v>
      </c>
      <c r="V85" s="6" t="s">
        <v>2311</v>
      </c>
      <c r="W85" s="32" t="str">
        <f t="shared" si="69"/>
        <v>1</v>
      </c>
      <c r="X85" s="5" t="s">
        <v>2048</v>
      </c>
      <c r="Y85" s="32" t="str">
        <f t="shared" si="70"/>
        <v>0</v>
      </c>
      <c r="Z85" s="7">
        <v>0</v>
      </c>
      <c r="AA85" s="5" t="b">
        <v>1</v>
      </c>
      <c r="AB85" s="6" t="s">
        <v>2102</v>
      </c>
      <c r="AC85" s="36" t="str">
        <f t="shared" si="121"/>
        <v>3</v>
      </c>
      <c r="AD85" s="6" t="s">
        <v>2092</v>
      </c>
      <c r="AE85" s="36" t="str">
        <f t="shared" si="71"/>
        <v>2</v>
      </c>
      <c r="AF85" s="6" t="s">
        <v>2092</v>
      </c>
      <c r="AG85" s="36" t="str">
        <f t="shared" si="72"/>
        <v>2</v>
      </c>
      <c r="AH85" s="6">
        <v>100</v>
      </c>
      <c r="AI85" s="6" t="s">
        <v>2077</v>
      </c>
      <c r="AJ85" s="36" t="str">
        <f t="shared" si="73"/>
        <v>30</v>
      </c>
      <c r="AK85" s="36" t="s">
        <v>2107</v>
      </c>
      <c r="AL85" s="6" t="str">
        <f t="shared" si="74"/>
        <v>2</v>
      </c>
      <c r="AM85" s="7">
        <v>42</v>
      </c>
      <c r="AN85" s="6" t="b">
        <v>0</v>
      </c>
      <c r="AO85" s="6" t="s">
        <v>2048</v>
      </c>
      <c r="AP85" s="36" t="str">
        <f t="shared" si="75"/>
        <v>0</v>
      </c>
      <c r="AQ85" s="6">
        <v>0</v>
      </c>
      <c r="AR85" s="6" t="s">
        <v>2048</v>
      </c>
      <c r="AS85" s="32" t="str">
        <f t="shared" si="76"/>
        <v>0</v>
      </c>
      <c r="AT85" s="5" t="s">
        <v>2307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2025</v>
      </c>
      <c r="E86" s="6">
        <v>2</v>
      </c>
      <c r="F86" s="6" t="s">
        <v>2100</v>
      </c>
      <c r="G86" s="36" t="str">
        <f t="shared" si="120"/>
        <v>1</v>
      </c>
      <c r="H86" s="6" t="s">
        <v>2092</v>
      </c>
      <c r="I86" s="36" t="str">
        <f t="shared" si="64"/>
        <v>2</v>
      </c>
      <c r="J86" s="6" t="s">
        <v>2092</v>
      </c>
      <c r="K86" s="36" t="str">
        <f t="shared" si="65"/>
        <v>2</v>
      </c>
      <c r="L86" s="6">
        <v>100</v>
      </c>
      <c r="M86" s="6" t="s">
        <v>2066</v>
      </c>
      <c r="N86" s="36" t="str">
        <f t="shared" si="66"/>
        <v>19</v>
      </c>
      <c r="O86" s="36" t="s">
        <v>2107</v>
      </c>
      <c r="P86" s="6" t="str">
        <f t="shared" si="67"/>
        <v>2</v>
      </c>
      <c r="Q86" s="6">
        <v>70</v>
      </c>
      <c r="R86" s="6" t="b">
        <v>0</v>
      </c>
      <c r="S86" s="6" t="s">
        <v>2048</v>
      </c>
      <c r="T86" s="36" t="str">
        <f t="shared" si="68"/>
        <v>0</v>
      </c>
      <c r="U86" s="6">
        <v>0</v>
      </c>
      <c r="V86" s="6" t="s">
        <v>2311</v>
      </c>
      <c r="W86" s="32" t="str">
        <f t="shared" si="69"/>
        <v>1</v>
      </c>
      <c r="X86" s="5" t="s">
        <v>2048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2178</v>
      </c>
      <c r="E87" s="6">
        <v>2</v>
      </c>
      <c r="F87" s="6" t="s">
        <v>2100</v>
      </c>
      <c r="G87" s="36" t="str">
        <f t="shared" si="120"/>
        <v>1</v>
      </c>
      <c r="H87" s="6" t="s">
        <v>2092</v>
      </c>
      <c r="I87" s="36" t="str">
        <f t="shared" si="64"/>
        <v>2</v>
      </c>
      <c r="J87" s="6" t="s">
        <v>2092</v>
      </c>
      <c r="K87" s="36" t="str">
        <f t="shared" si="65"/>
        <v>2</v>
      </c>
      <c r="L87" s="6">
        <v>100</v>
      </c>
      <c r="M87" s="6" t="s">
        <v>2066</v>
      </c>
      <c r="N87" s="36" t="str">
        <f t="shared" si="66"/>
        <v>19</v>
      </c>
      <c r="O87" s="36" t="s">
        <v>2107</v>
      </c>
      <c r="P87" s="6" t="str">
        <f t="shared" si="67"/>
        <v>2</v>
      </c>
      <c r="Q87" s="6">
        <v>95</v>
      </c>
      <c r="R87" s="6" t="b">
        <v>0</v>
      </c>
      <c r="S87" s="6" t="s">
        <v>2048</v>
      </c>
      <c r="T87" s="36" t="str">
        <f t="shared" si="68"/>
        <v>0</v>
      </c>
      <c r="U87" s="6">
        <v>0</v>
      </c>
      <c r="V87" s="6" t="s">
        <v>2311</v>
      </c>
      <c r="W87" s="32" t="str">
        <f t="shared" si="69"/>
        <v>1</v>
      </c>
      <c r="X87" s="5" t="s">
        <v>2048</v>
      </c>
      <c r="Y87" s="32" t="str">
        <f t="shared" si="70"/>
        <v>0</v>
      </c>
      <c r="Z87" s="5">
        <v>0</v>
      </c>
      <c r="AA87" s="5" t="b">
        <v>1</v>
      </c>
      <c r="AB87" s="6" t="s">
        <v>2102</v>
      </c>
      <c r="AC87" s="36" t="str">
        <f t="shared" si="121"/>
        <v>3</v>
      </c>
      <c r="AD87" s="6" t="s">
        <v>2092</v>
      </c>
      <c r="AE87" s="36" t="str">
        <f t="shared" si="71"/>
        <v>2</v>
      </c>
      <c r="AF87" s="6" t="s">
        <v>2092</v>
      </c>
      <c r="AG87" s="36" t="str">
        <f t="shared" si="72"/>
        <v>2</v>
      </c>
      <c r="AH87" s="6">
        <v>24</v>
      </c>
      <c r="AI87" s="6" t="s">
        <v>2077</v>
      </c>
      <c r="AJ87" s="36" t="str">
        <f t="shared" si="73"/>
        <v>30</v>
      </c>
      <c r="AK87" s="36" t="s">
        <v>2048</v>
      </c>
      <c r="AL87" s="6" t="str">
        <f t="shared" si="74"/>
        <v>0</v>
      </c>
      <c r="AM87" s="6">
        <v>0</v>
      </c>
      <c r="AN87" s="6" t="b">
        <v>0</v>
      </c>
      <c r="AO87" s="6" t="s">
        <v>2048</v>
      </c>
      <c r="AP87" s="36" t="str">
        <f t="shared" si="75"/>
        <v>0</v>
      </c>
      <c r="AQ87" s="6">
        <v>0</v>
      </c>
      <c r="AR87" s="6" t="s">
        <v>2048</v>
      </c>
      <c r="AS87" s="32" t="str">
        <f t="shared" si="76"/>
        <v>0</v>
      </c>
      <c r="AT87" s="5" t="s">
        <v>2313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2179</v>
      </c>
      <c r="E88" s="6">
        <v>2</v>
      </c>
      <c r="F88" s="6" t="s">
        <v>2100</v>
      </c>
      <c r="G88" s="36" t="str">
        <f t="shared" si="120"/>
        <v>1</v>
      </c>
      <c r="H88" s="6" t="s">
        <v>2092</v>
      </c>
      <c r="I88" s="36" t="str">
        <f t="shared" si="64"/>
        <v>2</v>
      </c>
      <c r="J88" s="6" t="s">
        <v>2092</v>
      </c>
      <c r="K88" s="36" t="str">
        <f t="shared" si="65"/>
        <v>2</v>
      </c>
      <c r="L88" s="6">
        <v>100</v>
      </c>
      <c r="M88" s="6" t="s">
        <v>2066</v>
      </c>
      <c r="N88" s="36" t="str">
        <f t="shared" si="66"/>
        <v>19</v>
      </c>
      <c r="O88" s="36" t="s">
        <v>2107</v>
      </c>
      <c r="P88" s="6" t="str">
        <f t="shared" si="67"/>
        <v>2</v>
      </c>
      <c r="Q88" s="6">
        <v>110</v>
      </c>
      <c r="R88" s="6" t="b">
        <v>0</v>
      </c>
      <c r="S88" s="6" t="s">
        <v>2048</v>
      </c>
      <c r="T88" s="36" t="str">
        <f t="shared" si="68"/>
        <v>0</v>
      </c>
      <c r="U88" s="6">
        <v>0</v>
      </c>
      <c r="V88" s="6" t="s">
        <v>2311</v>
      </c>
      <c r="W88" s="32" t="str">
        <f t="shared" si="69"/>
        <v>1</v>
      </c>
      <c r="X88" s="5" t="s">
        <v>2048</v>
      </c>
      <c r="Y88" s="32" t="str">
        <f t="shared" si="70"/>
        <v>0</v>
      </c>
      <c r="Z88" s="5">
        <v>0</v>
      </c>
      <c r="AA88" s="5" t="b">
        <v>1</v>
      </c>
      <c r="AB88" s="6" t="s">
        <v>2102</v>
      </c>
      <c r="AC88" s="36" t="str">
        <f t="shared" si="121"/>
        <v>3</v>
      </c>
      <c r="AD88" s="6" t="s">
        <v>2092</v>
      </c>
      <c r="AE88" s="36" t="str">
        <f t="shared" si="71"/>
        <v>2</v>
      </c>
      <c r="AF88" s="6" t="s">
        <v>2092</v>
      </c>
      <c r="AG88" s="36" t="str">
        <f t="shared" si="72"/>
        <v>2</v>
      </c>
      <c r="AH88" s="6">
        <v>28</v>
      </c>
      <c r="AI88" s="6" t="s">
        <v>2077</v>
      </c>
      <c r="AJ88" s="36" t="str">
        <f t="shared" si="73"/>
        <v>30</v>
      </c>
      <c r="AK88" s="36" t="s">
        <v>2048</v>
      </c>
      <c r="AL88" s="6" t="str">
        <f t="shared" si="74"/>
        <v>0</v>
      </c>
      <c r="AM88" s="6">
        <v>0</v>
      </c>
      <c r="AN88" s="6" t="b">
        <v>0</v>
      </c>
      <c r="AO88" s="6" t="s">
        <v>2048</v>
      </c>
      <c r="AP88" s="36" t="str">
        <f t="shared" si="75"/>
        <v>0</v>
      </c>
      <c r="AQ88" s="6">
        <v>0</v>
      </c>
      <c r="AR88" s="6" t="s">
        <v>2048</v>
      </c>
      <c r="AS88" s="32" t="str">
        <f t="shared" si="76"/>
        <v>0</v>
      </c>
      <c r="AT88" s="5" t="s">
        <v>2313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2006</v>
      </c>
      <c r="E89" s="7">
        <v>2</v>
      </c>
      <c r="F89" s="6" t="s">
        <v>2100</v>
      </c>
      <c r="G89" s="36" t="str">
        <f t="shared" si="120"/>
        <v>1</v>
      </c>
      <c r="H89" s="6" t="s">
        <v>2092</v>
      </c>
      <c r="I89" s="36" t="str">
        <f t="shared" si="64"/>
        <v>2</v>
      </c>
      <c r="J89" s="6" t="s">
        <v>2092</v>
      </c>
      <c r="K89" s="36" t="str">
        <f t="shared" si="65"/>
        <v>2</v>
      </c>
      <c r="L89" s="6">
        <v>100</v>
      </c>
      <c r="M89" s="6" t="s">
        <v>2058</v>
      </c>
      <c r="N89" s="36" t="str">
        <f t="shared" si="66"/>
        <v>11</v>
      </c>
      <c r="O89" s="36" t="s">
        <v>2107</v>
      </c>
      <c r="P89" s="6" t="str">
        <f t="shared" si="67"/>
        <v>2</v>
      </c>
      <c r="Q89" s="7">
        <v>95</v>
      </c>
      <c r="R89" s="6" t="b">
        <v>0</v>
      </c>
      <c r="S89" s="6" t="s">
        <v>2048</v>
      </c>
      <c r="T89" s="36" t="str">
        <f t="shared" si="68"/>
        <v>0</v>
      </c>
      <c r="U89" s="6">
        <v>0</v>
      </c>
      <c r="V89" s="6" t="s">
        <v>2311</v>
      </c>
      <c r="W89" s="32" t="str">
        <f t="shared" si="69"/>
        <v>1</v>
      </c>
      <c r="X89" s="5" t="s">
        <v>2048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1893</v>
      </c>
      <c r="E90" s="7">
        <v>2</v>
      </c>
      <c r="F90" s="6" t="s">
        <v>2100</v>
      </c>
      <c r="G90" s="36" t="str">
        <f t="shared" si="120"/>
        <v>1</v>
      </c>
      <c r="H90" s="6" t="s">
        <v>2092</v>
      </c>
      <c r="I90" s="36" t="str">
        <f t="shared" si="64"/>
        <v>2</v>
      </c>
      <c r="J90" s="6" t="s">
        <v>2092</v>
      </c>
      <c r="K90" s="36" t="str">
        <f t="shared" si="65"/>
        <v>2</v>
      </c>
      <c r="L90" s="6">
        <v>100</v>
      </c>
      <c r="M90" s="6" t="s">
        <v>2058</v>
      </c>
      <c r="N90" s="36" t="str">
        <f t="shared" si="66"/>
        <v>11</v>
      </c>
      <c r="O90" s="36" t="s">
        <v>2107</v>
      </c>
      <c r="P90" s="6" t="str">
        <f t="shared" si="67"/>
        <v>2</v>
      </c>
      <c r="Q90" s="7">
        <v>115</v>
      </c>
      <c r="R90" s="6" t="b">
        <v>0</v>
      </c>
      <c r="S90" s="6" t="s">
        <v>2048</v>
      </c>
      <c r="T90" s="36" t="str">
        <f t="shared" si="68"/>
        <v>0</v>
      </c>
      <c r="U90" s="6">
        <v>0</v>
      </c>
      <c r="V90" s="6" t="s">
        <v>2311</v>
      </c>
      <c r="W90" s="32" t="str">
        <f t="shared" si="69"/>
        <v>1</v>
      </c>
      <c r="X90" s="5" t="s">
        <v>2048</v>
      </c>
      <c r="Y90" s="32" t="str">
        <f t="shared" si="70"/>
        <v>0</v>
      </c>
      <c r="Z90" s="7">
        <v>0</v>
      </c>
      <c r="AA90" s="5" t="b">
        <v>1</v>
      </c>
      <c r="AB90" s="6" t="s">
        <v>2102</v>
      </c>
      <c r="AC90" s="36" t="str">
        <f t="shared" si="121"/>
        <v>3</v>
      </c>
      <c r="AD90" s="6" t="s">
        <v>2092</v>
      </c>
      <c r="AE90" s="36" t="str">
        <f t="shared" si="71"/>
        <v>2</v>
      </c>
      <c r="AF90" s="6" t="s">
        <v>2092</v>
      </c>
      <c r="AG90" s="36" t="str">
        <f t="shared" si="72"/>
        <v>2</v>
      </c>
      <c r="AH90" s="6">
        <v>100</v>
      </c>
      <c r="AI90" s="6" t="s">
        <v>2077</v>
      </c>
      <c r="AJ90" s="36" t="str">
        <f t="shared" si="73"/>
        <v>30</v>
      </c>
      <c r="AK90" s="36" t="s">
        <v>2107</v>
      </c>
      <c r="AL90" s="6" t="str">
        <f t="shared" si="74"/>
        <v>2</v>
      </c>
      <c r="AM90" s="7">
        <v>20</v>
      </c>
      <c r="AN90" s="6" t="b">
        <v>0</v>
      </c>
      <c r="AO90" s="6" t="s">
        <v>2048</v>
      </c>
      <c r="AP90" s="36" t="str">
        <f t="shared" si="75"/>
        <v>0</v>
      </c>
      <c r="AQ90" s="6">
        <v>0</v>
      </c>
      <c r="AR90" s="6" t="s">
        <v>2048</v>
      </c>
      <c r="AS90" s="32" t="str">
        <f t="shared" si="76"/>
        <v>0</v>
      </c>
      <c r="AT90" s="5" t="s">
        <v>2307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2182</v>
      </c>
      <c r="E91" s="7">
        <v>2</v>
      </c>
      <c r="F91" s="6" t="s">
        <v>2100</v>
      </c>
      <c r="G91" s="36" t="str">
        <f t="shared" ref="G91" si="136">IF(F91="","",LEFT(F91,FIND(" ",SUBSTITUTE(F91,":"," "))-1))</f>
        <v>1</v>
      </c>
      <c r="H91" s="6" t="s">
        <v>2092</v>
      </c>
      <c r="I91" s="36" t="str">
        <f t="shared" ref="I91" si="137">IF(H91="","",LEFT(H91,FIND(" ",SUBSTITUTE(H91,":"," "))-1))</f>
        <v>2</v>
      </c>
      <c r="J91" s="6" t="s">
        <v>2092</v>
      </c>
      <c r="K91" s="36" t="str">
        <f t="shared" ref="K91" si="138">IF(J91="","",LEFT(J91,FIND(" ",SUBSTITUTE(J91,":"," "))-1))</f>
        <v>2</v>
      </c>
      <c r="L91" s="6">
        <v>100</v>
      </c>
      <c r="M91" s="6" t="s">
        <v>2059</v>
      </c>
      <c r="N91" s="36" t="str">
        <f t="shared" ref="N91" si="139">IF(M91="","",LEFT(M91,FIND(" ",SUBSTITUTE(M91,":"," "))-1))</f>
        <v>12</v>
      </c>
      <c r="O91" s="36" t="s">
        <v>2107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2048</v>
      </c>
      <c r="T91" s="36" t="str">
        <f t="shared" ref="T91" si="141">IF(S91="","",LEFT(S91,FIND(" ",SUBSTITUTE(S91,":"," "))-1))</f>
        <v>0</v>
      </c>
      <c r="U91" s="6">
        <v>0</v>
      </c>
      <c r="V91" s="6" t="s">
        <v>2311</v>
      </c>
      <c r="W91" s="32" t="str">
        <f t="shared" ref="W91" si="142">IF(V91="","",LEFT(V91,FIND(" ",SUBSTITUTE(V91,":"," "))-1))</f>
        <v>1</v>
      </c>
      <c r="X91" s="5" t="s">
        <v>2048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2102</v>
      </c>
      <c r="AC91" s="36" t="str">
        <f t="shared" ref="AC91" si="144">IF(AB91="","",LEFT(AB91,FIND(" ",SUBSTITUTE(AB91,":"," "))-1))</f>
        <v>3</v>
      </c>
      <c r="AD91" s="6" t="s">
        <v>2092</v>
      </c>
      <c r="AE91" s="36" t="str">
        <f t="shared" ref="AE91" si="145">IF(AD91="","",LEFT(AD91,FIND(" ",SUBSTITUTE(AD91,":"," "))-1))</f>
        <v>2</v>
      </c>
      <c r="AF91" s="6" t="s">
        <v>2092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2077</v>
      </c>
      <c r="AJ91" s="36" t="str">
        <f t="shared" ref="AJ91" si="147">IF(AI91="","",LEFT(AI91,FIND(" ",SUBSTITUTE(AI91,":"," "))-1))</f>
        <v>30</v>
      </c>
      <c r="AK91" s="36" t="s">
        <v>2107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2048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2048</v>
      </c>
      <c r="AS91" s="32" t="str">
        <f t="shared" ref="AS91" si="150">IF(AR91="","",LEFT(AR91,FIND(" ",SUBSTITUTE(AR91,":"," "))-1))</f>
        <v>0</v>
      </c>
      <c r="AT91" s="5" t="s">
        <v>2307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2007</v>
      </c>
      <c r="E92" s="7">
        <v>2</v>
      </c>
      <c r="F92" s="6" t="s">
        <v>2100</v>
      </c>
      <c r="G92" s="36" t="str">
        <f t="shared" si="120"/>
        <v>1</v>
      </c>
      <c r="H92" s="6" t="s">
        <v>2092</v>
      </c>
      <c r="I92" s="36" t="str">
        <f t="shared" si="64"/>
        <v>2</v>
      </c>
      <c r="J92" s="6" t="s">
        <v>2092</v>
      </c>
      <c r="K92" s="36" t="str">
        <f t="shared" si="65"/>
        <v>2</v>
      </c>
      <c r="L92" s="6">
        <v>100</v>
      </c>
      <c r="M92" s="6" t="s">
        <v>2051</v>
      </c>
      <c r="N92" s="36" t="str">
        <f t="shared" si="66"/>
        <v>3</v>
      </c>
      <c r="O92" s="36" t="s">
        <v>2107</v>
      </c>
      <c r="P92" s="6" t="str">
        <f t="shared" si="67"/>
        <v>2</v>
      </c>
      <c r="Q92" s="7">
        <v>76</v>
      </c>
      <c r="R92" s="6" t="b">
        <v>0</v>
      </c>
      <c r="S92" s="6" t="s">
        <v>2048</v>
      </c>
      <c r="T92" s="36" t="str">
        <f t="shared" si="68"/>
        <v>0</v>
      </c>
      <c r="U92" s="6">
        <v>0</v>
      </c>
      <c r="V92" s="6" t="s">
        <v>2311</v>
      </c>
      <c r="W92" s="32" t="str">
        <f t="shared" si="69"/>
        <v>1</v>
      </c>
      <c r="X92" s="5" t="s">
        <v>2048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1896</v>
      </c>
      <c r="E93" s="7">
        <v>2</v>
      </c>
      <c r="F93" s="6" t="s">
        <v>2100</v>
      </c>
      <c r="G93" s="36" t="str">
        <f t="shared" si="120"/>
        <v>1</v>
      </c>
      <c r="H93" s="6" t="s">
        <v>2092</v>
      </c>
      <c r="I93" s="36" t="str">
        <f t="shared" si="64"/>
        <v>2</v>
      </c>
      <c r="J93" s="6" t="s">
        <v>2092</v>
      </c>
      <c r="K93" s="36" t="str">
        <f t="shared" si="65"/>
        <v>2</v>
      </c>
      <c r="L93" s="6">
        <v>100</v>
      </c>
      <c r="M93" s="6" t="s">
        <v>2051</v>
      </c>
      <c r="N93" s="36" t="str">
        <f t="shared" si="66"/>
        <v>3</v>
      </c>
      <c r="O93" s="36" t="s">
        <v>2107</v>
      </c>
      <c r="P93" s="6" t="str">
        <f t="shared" si="67"/>
        <v>2</v>
      </c>
      <c r="Q93" s="7">
        <v>96</v>
      </c>
      <c r="R93" s="6" t="b">
        <v>0</v>
      </c>
      <c r="S93" s="6" t="s">
        <v>2048</v>
      </c>
      <c r="T93" s="36" t="str">
        <f t="shared" si="68"/>
        <v>0</v>
      </c>
      <c r="U93" s="6">
        <v>0</v>
      </c>
      <c r="V93" s="6" t="s">
        <v>2311</v>
      </c>
      <c r="W93" s="32" t="str">
        <f t="shared" si="69"/>
        <v>1</v>
      </c>
      <c r="X93" s="5" t="s">
        <v>2048</v>
      </c>
      <c r="Y93" s="32" t="str">
        <f t="shared" si="70"/>
        <v>0</v>
      </c>
      <c r="Z93" s="7">
        <v>0</v>
      </c>
      <c r="AA93" s="5" t="b">
        <v>1</v>
      </c>
      <c r="AB93" s="6" t="s">
        <v>2102</v>
      </c>
      <c r="AC93" s="36" t="str">
        <f t="shared" si="121"/>
        <v>3</v>
      </c>
      <c r="AD93" s="6" t="s">
        <v>2092</v>
      </c>
      <c r="AE93" s="36" t="str">
        <f t="shared" si="71"/>
        <v>2</v>
      </c>
      <c r="AF93" s="6" t="s">
        <v>2092</v>
      </c>
      <c r="AG93" s="36" t="str">
        <f t="shared" si="72"/>
        <v>2</v>
      </c>
      <c r="AH93" s="6">
        <v>75</v>
      </c>
      <c r="AI93" s="6" t="s">
        <v>2077</v>
      </c>
      <c r="AJ93" s="36" t="str">
        <f t="shared" si="73"/>
        <v>30</v>
      </c>
      <c r="AK93" s="36" t="s">
        <v>2048</v>
      </c>
      <c r="AL93" s="6" t="str">
        <f t="shared" si="74"/>
        <v>0</v>
      </c>
      <c r="AM93" s="7">
        <v>0</v>
      </c>
      <c r="AN93" s="6" t="b">
        <v>0</v>
      </c>
      <c r="AO93" s="6" t="s">
        <v>2048</v>
      </c>
      <c r="AP93" s="36" t="str">
        <f t="shared" si="75"/>
        <v>0</v>
      </c>
      <c r="AQ93" s="6">
        <v>0</v>
      </c>
      <c r="AR93" s="6" t="s">
        <v>2048</v>
      </c>
      <c r="AS93" s="32" t="str">
        <f t="shared" si="76"/>
        <v>0</v>
      </c>
      <c r="AT93" s="5" t="s">
        <v>2332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2186</v>
      </c>
      <c r="E94" s="7">
        <v>2</v>
      </c>
      <c r="F94" s="6" t="s">
        <v>2100</v>
      </c>
      <c r="G94" s="36" t="str">
        <f t="shared" ref="G94" si="152">IF(F94="","",LEFT(F94,FIND(" ",SUBSTITUTE(F94,":"," "))-1))</f>
        <v>1</v>
      </c>
      <c r="H94" s="6" t="s">
        <v>2092</v>
      </c>
      <c r="I94" s="36" t="str">
        <f t="shared" ref="I94" si="153">IF(H94="","",LEFT(H94,FIND(" ",SUBSTITUTE(H94,":"," "))-1))</f>
        <v>2</v>
      </c>
      <c r="J94" s="6" t="s">
        <v>2092</v>
      </c>
      <c r="K94" s="36" t="str">
        <f t="shared" ref="K94" si="154">IF(J94="","",LEFT(J94,FIND(" ",SUBSTITUTE(J94,":"," "))-1))</f>
        <v>2</v>
      </c>
      <c r="L94" s="6">
        <v>100</v>
      </c>
      <c r="M94" s="6" t="s">
        <v>2051</v>
      </c>
      <c r="N94" s="36" t="str">
        <f t="shared" ref="N94" si="155">IF(M94="","",LEFT(M94,FIND(" ",SUBSTITUTE(M94,":"," "))-1))</f>
        <v>3</v>
      </c>
      <c r="O94" s="36" t="s">
        <v>2107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2048</v>
      </c>
      <c r="T94" s="36" t="str">
        <f t="shared" ref="T94" si="157">IF(S94="","",LEFT(S94,FIND(" ",SUBSTITUTE(S94,":"," "))-1))</f>
        <v>0</v>
      </c>
      <c r="U94" s="6">
        <v>0</v>
      </c>
      <c r="V94" s="6" t="s">
        <v>2311</v>
      </c>
      <c r="W94" s="32" t="str">
        <f t="shared" ref="W94" si="158">IF(V94="","",LEFT(V94,FIND(" ",SUBSTITUTE(V94,":"," "))-1))</f>
        <v>1</v>
      </c>
      <c r="X94" s="5" t="s">
        <v>2048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2102</v>
      </c>
      <c r="AC94" s="36" t="str">
        <f t="shared" ref="AC94" si="160">IF(AB94="","",LEFT(AB94,FIND(" ",SUBSTITUTE(AB94,":"," "))-1))</f>
        <v>3</v>
      </c>
      <c r="AD94" s="6" t="s">
        <v>2092</v>
      </c>
      <c r="AE94" s="36" t="str">
        <f t="shared" ref="AE94" si="161">IF(AD94="","",LEFT(AD94,FIND(" ",SUBSTITUTE(AD94,":"," "))-1))</f>
        <v>2</v>
      </c>
      <c r="AF94" s="6" t="s">
        <v>2092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2077</v>
      </c>
      <c r="AJ94" s="36" t="str">
        <f t="shared" ref="AJ94" si="163">IF(AI94="","",LEFT(AI94,FIND(" ",SUBSTITUTE(AI94,":"," "))-1))</f>
        <v>30</v>
      </c>
      <c r="AK94" s="36" t="s">
        <v>2048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2048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2048</v>
      </c>
      <c r="AS94" s="32" t="str">
        <f t="shared" ref="AS94" si="166">IF(AR94="","",LEFT(AR94,FIND(" ",SUBSTITUTE(AR94,":"," "))-1))</f>
        <v>0</v>
      </c>
      <c r="AT94" s="5" t="s">
        <v>2332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2009</v>
      </c>
      <c r="E95" s="7">
        <v>2</v>
      </c>
      <c r="F95" s="6" t="s">
        <v>2100</v>
      </c>
      <c r="G95" s="36" t="str">
        <f t="shared" si="120"/>
        <v>1</v>
      </c>
      <c r="H95" s="6" t="s">
        <v>2092</v>
      </c>
      <c r="I95" s="36" t="str">
        <f t="shared" si="64"/>
        <v>2</v>
      </c>
      <c r="J95" s="6" t="s">
        <v>2092</v>
      </c>
      <c r="K95" s="36" t="str">
        <f t="shared" si="65"/>
        <v>2</v>
      </c>
      <c r="L95" s="6">
        <v>100</v>
      </c>
      <c r="M95" s="6" t="s">
        <v>2066</v>
      </c>
      <c r="N95" s="36" t="str">
        <f t="shared" si="66"/>
        <v>19</v>
      </c>
      <c r="O95" s="36" t="s">
        <v>2107</v>
      </c>
      <c r="P95" s="6" t="str">
        <f t="shared" si="67"/>
        <v>2</v>
      </c>
      <c r="Q95" s="7">
        <v>95</v>
      </c>
      <c r="R95" s="6" t="b">
        <v>0</v>
      </c>
      <c r="S95" s="6" t="s">
        <v>2048</v>
      </c>
      <c r="T95" s="36" t="str">
        <f t="shared" si="68"/>
        <v>0</v>
      </c>
      <c r="U95" s="6">
        <v>0</v>
      </c>
      <c r="V95" s="6" t="s">
        <v>2311</v>
      </c>
      <c r="W95" s="32" t="str">
        <f t="shared" si="69"/>
        <v>1</v>
      </c>
      <c r="X95" s="5" t="s">
        <v>2048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2008</v>
      </c>
      <c r="E96" s="7">
        <v>2</v>
      </c>
      <c r="F96" s="6" t="s">
        <v>2100</v>
      </c>
      <c r="G96" s="36" t="str">
        <f t="shared" si="120"/>
        <v>1</v>
      </c>
      <c r="H96" s="6" t="s">
        <v>2092</v>
      </c>
      <c r="I96" s="36" t="str">
        <f t="shared" si="64"/>
        <v>2</v>
      </c>
      <c r="J96" s="6" t="s">
        <v>2092</v>
      </c>
      <c r="K96" s="36" t="str">
        <f t="shared" si="65"/>
        <v>2</v>
      </c>
      <c r="L96" s="6">
        <v>100</v>
      </c>
      <c r="M96" s="6" t="s">
        <v>2066</v>
      </c>
      <c r="N96" s="36" t="str">
        <f t="shared" si="66"/>
        <v>19</v>
      </c>
      <c r="O96" s="36" t="s">
        <v>2107</v>
      </c>
      <c r="P96" s="6" t="str">
        <f t="shared" si="67"/>
        <v>2</v>
      </c>
      <c r="Q96" s="7">
        <v>115</v>
      </c>
      <c r="R96" s="6" t="b">
        <v>0</v>
      </c>
      <c r="S96" s="6" t="s">
        <v>2048</v>
      </c>
      <c r="T96" s="36" t="str">
        <f t="shared" si="68"/>
        <v>0</v>
      </c>
      <c r="U96" s="6">
        <v>0</v>
      </c>
      <c r="V96" s="6" t="s">
        <v>2311</v>
      </c>
      <c r="W96" s="32" t="str">
        <f t="shared" si="69"/>
        <v>1</v>
      </c>
      <c r="X96" s="5" t="s">
        <v>2048</v>
      </c>
      <c r="Y96" s="32" t="str">
        <f t="shared" si="70"/>
        <v>0</v>
      </c>
      <c r="Z96" s="7">
        <v>0</v>
      </c>
      <c r="AA96" s="5" t="b">
        <v>1</v>
      </c>
      <c r="AB96" s="6" t="s">
        <v>2102</v>
      </c>
      <c r="AC96" s="36" t="str">
        <f t="shared" si="121"/>
        <v>3</v>
      </c>
      <c r="AD96" s="6" t="s">
        <v>2092</v>
      </c>
      <c r="AE96" s="36" t="str">
        <f t="shared" si="71"/>
        <v>2</v>
      </c>
      <c r="AF96" s="6" t="s">
        <v>2092</v>
      </c>
      <c r="AG96" s="36" t="str">
        <f t="shared" si="72"/>
        <v>2</v>
      </c>
      <c r="AH96" s="6">
        <v>20</v>
      </c>
      <c r="AI96" s="6" t="s">
        <v>2077</v>
      </c>
      <c r="AJ96" s="36" t="str">
        <f t="shared" si="73"/>
        <v>30</v>
      </c>
      <c r="AK96" s="36" t="s">
        <v>2048</v>
      </c>
      <c r="AL96" s="6" t="str">
        <f t="shared" si="74"/>
        <v>0</v>
      </c>
      <c r="AM96" s="7">
        <v>0</v>
      </c>
      <c r="AN96" s="6" t="b">
        <v>0</v>
      </c>
      <c r="AO96" s="6" t="s">
        <v>2048</v>
      </c>
      <c r="AP96" s="36" t="str">
        <f t="shared" si="75"/>
        <v>0</v>
      </c>
      <c r="AQ96" s="6">
        <v>0</v>
      </c>
      <c r="AR96" s="6" t="s">
        <v>2048</v>
      </c>
      <c r="AS96" s="32" t="str">
        <f t="shared" si="76"/>
        <v>0</v>
      </c>
      <c r="AT96" s="5" t="s">
        <v>2313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2190</v>
      </c>
      <c r="E97" s="7">
        <v>2</v>
      </c>
      <c r="F97" s="6" t="s">
        <v>2100</v>
      </c>
      <c r="G97" s="36" t="str">
        <f t="shared" ref="G97" si="168">IF(F97="","",LEFT(F97,FIND(" ",SUBSTITUTE(F97,":"," "))-1))</f>
        <v>1</v>
      </c>
      <c r="H97" s="6" t="s">
        <v>2092</v>
      </c>
      <c r="I97" s="36" t="str">
        <f t="shared" ref="I97" si="169">IF(H97="","",LEFT(H97,FIND(" ",SUBSTITUTE(H97,":"," "))-1))</f>
        <v>2</v>
      </c>
      <c r="J97" s="6" t="s">
        <v>2092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2066</v>
      </c>
      <c r="N97" s="36" t="str">
        <f t="shared" ref="N97" si="171">IF(M97="","",LEFT(M97,FIND(" ",SUBSTITUTE(M97,":"," "))-1))</f>
        <v>19</v>
      </c>
      <c r="O97" s="36" t="s">
        <v>2107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2048</v>
      </c>
      <c r="T97" s="36" t="str">
        <f t="shared" ref="T97" si="173">IF(S97="","",LEFT(S97,FIND(" ",SUBSTITUTE(S97,":"," "))-1))</f>
        <v>0</v>
      </c>
      <c r="U97" s="6">
        <v>0</v>
      </c>
      <c r="V97" s="6" t="s">
        <v>2311</v>
      </c>
      <c r="W97" s="32" t="str">
        <f t="shared" ref="W97" si="174">IF(V97="","",LEFT(V97,FIND(" ",SUBSTITUTE(V97,":"," "))-1))</f>
        <v>1</v>
      </c>
      <c r="X97" s="5" t="s">
        <v>2048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2102</v>
      </c>
      <c r="AC97" s="36" t="str">
        <f t="shared" ref="AC97" si="176">IF(AB97="","",LEFT(AB97,FIND(" ",SUBSTITUTE(AB97,":"," "))-1))</f>
        <v>3</v>
      </c>
      <c r="AD97" s="6" t="s">
        <v>2092</v>
      </c>
      <c r="AE97" s="36" t="str">
        <f t="shared" ref="AE97" si="177">IF(AD97="","",LEFT(AD97,FIND(" ",SUBSTITUTE(AD97,":"," "))-1))</f>
        <v>2</v>
      </c>
      <c r="AF97" s="6" t="s">
        <v>2092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2077</v>
      </c>
      <c r="AJ97" s="36" t="str">
        <f t="shared" ref="AJ97" si="179">IF(AI97="","",LEFT(AI97,FIND(" ",SUBSTITUTE(AI97,":"," "))-1))</f>
        <v>30</v>
      </c>
      <c r="AK97" s="36" t="s">
        <v>2048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2048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2048</v>
      </c>
      <c r="AS97" s="32" t="str">
        <f t="shared" ref="AS97" si="182">IF(AR97="","",LEFT(AR97,FIND(" ",SUBSTITUTE(AR97,":"," "))-1))</f>
        <v>0</v>
      </c>
      <c r="AT97" s="5" t="s">
        <v>2313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2010</v>
      </c>
      <c r="E98" s="7">
        <v>2</v>
      </c>
      <c r="F98" s="6" t="s">
        <v>2100</v>
      </c>
      <c r="G98" s="36" t="str">
        <f t="shared" si="120"/>
        <v>1</v>
      </c>
      <c r="H98" s="6" t="s">
        <v>2092</v>
      </c>
      <c r="I98" s="36" t="str">
        <f t="shared" si="64"/>
        <v>2</v>
      </c>
      <c r="J98" s="6" t="s">
        <v>2092</v>
      </c>
      <c r="K98" s="36" t="str">
        <f t="shared" si="65"/>
        <v>2</v>
      </c>
      <c r="L98" s="6">
        <v>100</v>
      </c>
      <c r="M98" s="6" t="s">
        <v>2058</v>
      </c>
      <c r="N98" s="36" t="str">
        <f t="shared" si="66"/>
        <v>11</v>
      </c>
      <c r="O98" s="36" t="s">
        <v>2107</v>
      </c>
      <c r="P98" s="6" t="str">
        <f t="shared" si="67"/>
        <v>2</v>
      </c>
      <c r="Q98" s="7">
        <v>103</v>
      </c>
      <c r="R98" s="6" t="b">
        <v>0</v>
      </c>
      <c r="S98" s="6" t="s">
        <v>2048</v>
      </c>
      <c r="T98" s="36" t="str">
        <f t="shared" si="68"/>
        <v>0</v>
      </c>
      <c r="U98" s="6">
        <v>0</v>
      </c>
      <c r="V98" s="6" t="s">
        <v>2311</v>
      </c>
      <c r="W98" s="32" t="str">
        <f t="shared" si="69"/>
        <v>1</v>
      </c>
      <c r="X98" s="5" t="s">
        <v>2048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1901</v>
      </c>
      <c r="E99" s="7">
        <v>2</v>
      </c>
      <c r="F99" s="6" t="s">
        <v>2100</v>
      </c>
      <c r="G99" s="36" t="str">
        <f t="shared" si="120"/>
        <v>1</v>
      </c>
      <c r="H99" s="6" t="s">
        <v>2092</v>
      </c>
      <c r="I99" s="36" t="str">
        <f t="shared" si="64"/>
        <v>2</v>
      </c>
      <c r="J99" s="6" t="s">
        <v>2092</v>
      </c>
      <c r="K99" s="36" t="str">
        <f t="shared" si="65"/>
        <v>2</v>
      </c>
      <c r="L99" s="6">
        <v>100</v>
      </c>
      <c r="M99" s="6" t="s">
        <v>2058</v>
      </c>
      <c r="N99" s="36" t="str">
        <f t="shared" si="66"/>
        <v>11</v>
      </c>
      <c r="O99" s="36" t="s">
        <v>2107</v>
      </c>
      <c r="P99" s="6" t="str">
        <f t="shared" si="67"/>
        <v>2</v>
      </c>
      <c r="Q99" s="7">
        <v>123</v>
      </c>
      <c r="R99" s="6" t="b">
        <v>0</v>
      </c>
      <c r="S99" s="6" t="s">
        <v>2048</v>
      </c>
      <c r="T99" s="36" t="str">
        <f t="shared" si="68"/>
        <v>0</v>
      </c>
      <c r="U99" s="6">
        <v>0</v>
      </c>
      <c r="V99" s="6" t="s">
        <v>2311</v>
      </c>
      <c r="W99" s="32" t="str">
        <f t="shared" si="69"/>
        <v>1</v>
      </c>
      <c r="X99" s="5" t="s">
        <v>2048</v>
      </c>
      <c r="Y99" s="32" t="str">
        <f t="shared" si="70"/>
        <v>0</v>
      </c>
      <c r="Z99" s="7">
        <v>0</v>
      </c>
      <c r="AA99" s="5" t="b">
        <v>1</v>
      </c>
      <c r="AB99" s="6" t="s">
        <v>2102</v>
      </c>
      <c r="AC99" s="36" t="str">
        <f t="shared" si="121"/>
        <v>3</v>
      </c>
      <c r="AD99" s="6" t="s">
        <v>2092</v>
      </c>
      <c r="AE99" s="36" t="str">
        <f t="shared" si="71"/>
        <v>2</v>
      </c>
      <c r="AF99" s="6" t="s">
        <v>2092</v>
      </c>
      <c r="AG99" s="36" t="str">
        <f t="shared" si="72"/>
        <v>2</v>
      </c>
      <c r="AH99" s="6">
        <v>25</v>
      </c>
      <c r="AI99" s="6" t="s">
        <v>2077</v>
      </c>
      <c r="AJ99" s="36" t="str">
        <f t="shared" si="73"/>
        <v>30</v>
      </c>
      <c r="AK99" s="36" t="s">
        <v>2048</v>
      </c>
      <c r="AL99" s="6" t="str">
        <f t="shared" si="74"/>
        <v>0</v>
      </c>
      <c r="AM99" s="7">
        <v>0</v>
      </c>
      <c r="AN99" s="6" t="b">
        <v>0</v>
      </c>
      <c r="AO99" s="6" t="s">
        <v>2048</v>
      </c>
      <c r="AP99" s="36" t="str">
        <f t="shared" si="75"/>
        <v>0</v>
      </c>
      <c r="AQ99" s="6">
        <v>0</v>
      </c>
      <c r="AR99" s="6" t="s">
        <v>2048</v>
      </c>
      <c r="AS99" s="32" t="str">
        <f t="shared" si="76"/>
        <v>0</v>
      </c>
      <c r="AT99" s="5" t="s">
        <v>2313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2192</v>
      </c>
      <c r="E100" s="7">
        <v>2</v>
      </c>
      <c r="F100" s="6" t="s">
        <v>2100</v>
      </c>
      <c r="G100" s="36" t="str">
        <f t="shared" ref="G100" si="184">IF(F100="","",LEFT(F100,FIND(" ",SUBSTITUTE(F100,":"," "))-1))</f>
        <v>1</v>
      </c>
      <c r="H100" s="6" t="s">
        <v>2092</v>
      </c>
      <c r="I100" s="36" t="str">
        <f t="shared" ref="I100" si="185">IF(H100="","",LEFT(H100,FIND(" ",SUBSTITUTE(H100,":"," "))-1))</f>
        <v>2</v>
      </c>
      <c r="J100" s="6" t="s">
        <v>2092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2059</v>
      </c>
      <c r="N100" s="36" t="str">
        <f t="shared" ref="N100" si="187">IF(M100="","",LEFT(M100,FIND(" ",SUBSTITUTE(M100,":"," "))-1))</f>
        <v>12</v>
      </c>
      <c r="O100" s="36" t="s">
        <v>2107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2048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2311</v>
      </c>
      <c r="W100" s="32" t="str">
        <f t="shared" ref="W100" si="190">IF(V100="","",LEFT(V100,FIND(" ",SUBSTITUTE(V100,":"," "))-1))</f>
        <v>1</v>
      </c>
      <c r="X100" s="5" t="s">
        <v>2048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2102</v>
      </c>
      <c r="AC100" s="36" t="str">
        <f t="shared" ref="AC100" si="192">IF(AB100="","",LEFT(AB100,FIND(" ",SUBSTITUTE(AB100,":"," "))-1))</f>
        <v>3</v>
      </c>
      <c r="AD100" s="6" t="s">
        <v>2092</v>
      </c>
      <c r="AE100" s="36" t="str">
        <f t="shared" ref="AE100" si="193">IF(AD100="","",LEFT(AD100,FIND(" ",SUBSTITUTE(AD100,":"," "))-1))</f>
        <v>2</v>
      </c>
      <c r="AF100" s="6" t="s">
        <v>2092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2077</v>
      </c>
      <c r="AJ100" s="36" t="str">
        <f t="shared" ref="AJ100" si="195">IF(AI100="","",LEFT(AI100,FIND(" ",SUBSTITUTE(AI100,":"," "))-1))</f>
        <v>30</v>
      </c>
      <c r="AK100" s="36" t="s">
        <v>2048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2048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2048</v>
      </c>
      <c r="AS100" s="32" t="str">
        <f t="shared" ref="AS100" si="198">IF(AR100="","",LEFT(AR100,FIND(" ",SUBSTITUTE(AR100,":"," "))-1))</f>
        <v>0</v>
      </c>
      <c r="AT100" s="5" t="s">
        <v>2313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2011</v>
      </c>
      <c r="E101" s="6">
        <v>2</v>
      </c>
      <c r="F101" s="6" t="s">
        <v>2100</v>
      </c>
      <c r="G101" s="36" t="str">
        <f t="shared" si="120"/>
        <v>1</v>
      </c>
      <c r="H101" s="6" t="s">
        <v>2092</v>
      </c>
      <c r="I101" s="36" t="str">
        <f t="shared" si="64"/>
        <v>2</v>
      </c>
      <c r="J101" s="6" t="s">
        <v>2092</v>
      </c>
      <c r="K101" s="36" t="str">
        <f t="shared" si="65"/>
        <v>2</v>
      </c>
      <c r="L101" s="6">
        <v>100</v>
      </c>
      <c r="M101" s="6" t="s">
        <v>2065</v>
      </c>
      <c r="N101" s="36" t="str">
        <f t="shared" si="66"/>
        <v>18</v>
      </c>
      <c r="O101" s="36" t="s">
        <v>2107</v>
      </c>
      <c r="P101" s="6" t="str">
        <f t="shared" si="67"/>
        <v>2</v>
      </c>
      <c r="Q101" s="6">
        <v>130</v>
      </c>
      <c r="R101" s="6" t="b">
        <v>0</v>
      </c>
      <c r="S101" s="6" t="s">
        <v>2048</v>
      </c>
      <c r="T101" s="36" t="str">
        <f t="shared" si="68"/>
        <v>0</v>
      </c>
      <c r="U101" s="6">
        <v>0</v>
      </c>
      <c r="V101" s="6" t="s">
        <v>2311</v>
      </c>
      <c r="W101" s="32" t="str">
        <f t="shared" si="69"/>
        <v>1</v>
      </c>
      <c r="X101" s="5" t="s">
        <v>2048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2194</v>
      </c>
      <c r="E102" s="6">
        <v>2</v>
      </c>
      <c r="F102" s="6" t="s">
        <v>2100</v>
      </c>
      <c r="G102" s="36" t="str">
        <f t="shared" si="120"/>
        <v>1</v>
      </c>
      <c r="H102" s="6" t="s">
        <v>2092</v>
      </c>
      <c r="I102" s="36" t="str">
        <f t="shared" si="64"/>
        <v>2</v>
      </c>
      <c r="J102" s="6" t="s">
        <v>2092</v>
      </c>
      <c r="K102" s="36" t="str">
        <f t="shared" si="65"/>
        <v>2</v>
      </c>
      <c r="L102" s="6">
        <v>100</v>
      </c>
      <c r="M102" s="6" t="s">
        <v>2065</v>
      </c>
      <c r="N102" s="36" t="str">
        <f t="shared" si="66"/>
        <v>18</v>
      </c>
      <c r="O102" s="36" t="s">
        <v>2107</v>
      </c>
      <c r="P102" s="6" t="str">
        <f t="shared" si="67"/>
        <v>2</v>
      </c>
      <c r="Q102" s="6">
        <v>150</v>
      </c>
      <c r="R102" s="6" t="b">
        <v>0</v>
      </c>
      <c r="S102" s="6" t="s">
        <v>2048</v>
      </c>
      <c r="T102" s="36" t="str">
        <f t="shared" si="68"/>
        <v>0</v>
      </c>
      <c r="U102" s="6">
        <v>0</v>
      </c>
      <c r="V102" s="6" t="s">
        <v>2311</v>
      </c>
      <c r="W102" s="32" t="str">
        <f t="shared" si="69"/>
        <v>1</v>
      </c>
      <c r="X102" s="5" t="s">
        <v>2048</v>
      </c>
      <c r="Y102" s="32" t="str">
        <f t="shared" si="70"/>
        <v>0</v>
      </c>
      <c r="Z102" s="5">
        <v>0</v>
      </c>
      <c r="AA102" s="5" t="b">
        <v>1</v>
      </c>
      <c r="AB102" s="6" t="s">
        <v>2102</v>
      </c>
      <c r="AC102" s="36" t="str">
        <f t="shared" si="121"/>
        <v>3</v>
      </c>
      <c r="AD102" s="6" t="s">
        <v>2092</v>
      </c>
      <c r="AE102" s="36" t="str">
        <f t="shared" si="71"/>
        <v>2</v>
      </c>
      <c r="AF102" s="6" t="s">
        <v>2092</v>
      </c>
      <c r="AG102" s="36" t="str">
        <f t="shared" si="72"/>
        <v>2</v>
      </c>
      <c r="AH102" s="6">
        <v>20</v>
      </c>
      <c r="AI102" s="6" t="s">
        <v>2077</v>
      </c>
      <c r="AJ102" s="36" t="str">
        <f t="shared" si="73"/>
        <v>30</v>
      </c>
      <c r="AK102" s="36" t="s">
        <v>2048</v>
      </c>
      <c r="AL102" s="6" t="str">
        <f t="shared" si="74"/>
        <v>0</v>
      </c>
      <c r="AM102" s="6">
        <v>0</v>
      </c>
      <c r="AN102" s="6" t="b">
        <v>0</v>
      </c>
      <c r="AO102" s="6" t="s">
        <v>2048</v>
      </c>
      <c r="AP102" s="36" t="str">
        <f t="shared" si="75"/>
        <v>0</v>
      </c>
      <c r="AQ102" s="6">
        <v>0</v>
      </c>
      <c r="AR102" s="6" t="s">
        <v>2048</v>
      </c>
      <c r="AS102" s="32" t="str">
        <f t="shared" si="76"/>
        <v>0</v>
      </c>
      <c r="AT102" s="5" t="s">
        <v>2324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2102</v>
      </c>
      <c r="AZ102" s="36" t="str">
        <f t="shared" si="122"/>
        <v>3</v>
      </c>
      <c r="BA102" s="6" t="s">
        <v>2092</v>
      </c>
      <c r="BB102" s="36" t="str">
        <f t="shared" si="78"/>
        <v>2</v>
      </c>
      <c r="BC102" s="36"/>
      <c r="BD102" s="6" t="s">
        <v>2092</v>
      </c>
      <c r="BE102" s="36" t="str">
        <f t="shared" si="79"/>
        <v>2</v>
      </c>
      <c r="BF102" s="36"/>
      <c r="BG102" s="6">
        <v>0</v>
      </c>
      <c r="BH102" s="6" t="s">
        <v>2065</v>
      </c>
      <c r="BI102" s="36" t="str">
        <f t="shared" si="80"/>
        <v>18</v>
      </c>
      <c r="BJ102" s="36" t="s">
        <v>2048</v>
      </c>
      <c r="BK102" s="6" t="str">
        <f t="shared" si="81"/>
        <v>0</v>
      </c>
      <c r="BL102" s="6">
        <v>10</v>
      </c>
      <c r="BM102" s="6" t="b">
        <v>0</v>
      </c>
      <c r="BN102" s="6" t="s">
        <v>2048</v>
      </c>
      <c r="BO102" s="36" t="str">
        <f t="shared" si="82"/>
        <v>0</v>
      </c>
      <c r="BP102" s="6">
        <v>0</v>
      </c>
      <c r="BQ102" s="6" t="s">
        <v>2048</v>
      </c>
      <c r="BR102" s="32" t="str">
        <f t="shared" si="83"/>
        <v>0</v>
      </c>
      <c r="BS102" s="5" t="s">
        <v>2338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2102</v>
      </c>
      <c r="BY102" s="36" t="str">
        <f t="shared" si="123"/>
        <v>3</v>
      </c>
      <c r="BZ102" s="6" t="s">
        <v>2092</v>
      </c>
      <c r="CA102" s="36" t="str">
        <f t="shared" si="85"/>
        <v>2</v>
      </c>
      <c r="CB102" s="6" t="s">
        <v>2092</v>
      </c>
      <c r="CC102" s="36" t="str">
        <f t="shared" si="86"/>
        <v>2</v>
      </c>
      <c r="CD102" s="6">
        <v>0</v>
      </c>
      <c r="CE102" s="6" t="s">
        <v>2055</v>
      </c>
      <c r="CF102" s="36" t="str">
        <f t="shared" si="87"/>
        <v>7</v>
      </c>
      <c r="CG102" s="36" t="s">
        <v>2048</v>
      </c>
      <c r="CH102" s="6" t="str">
        <f t="shared" si="88"/>
        <v>0</v>
      </c>
      <c r="CI102" s="6">
        <v>10</v>
      </c>
      <c r="CJ102" s="6" t="b">
        <v>0</v>
      </c>
      <c r="CK102" s="6" t="s">
        <v>2048</v>
      </c>
      <c r="CL102" s="36" t="str">
        <f t="shared" si="89"/>
        <v>0</v>
      </c>
      <c r="CM102" s="6">
        <v>0</v>
      </c>
      <c r="CN102" s="6" t="s">
        <v>2048</v>
      </c>
      <c r="CO102" s="32" t="str">
        <f t="shared" si="90"/>
        <v>0</v>
      </c>
      <c r="CP102" s="5" t="s">
        <v>2337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2195</v>
      </c>
      <c r="E103" s="6">
        <v>2</v>
      </c>
      <c r="F103" s="6" t="s">
        <v>2100</v>
      </c>
      <c r="G103" s="36" t="str">
        <f t="shared" ref="G103" si="200">IF(F103="","",LEFT(F103,FIND(" ",SUBSTITUTE(F103,":"," "))-1))</f>
        <v>1</v>
      </c>
      <c r="H103" s="6" t="s">
        <v>2092</v>
      </c>
      <c r="I103" s="36" t="str">
        <f t="shared" ref="I103" si="201">IF(H103="","",LEFT(H103,FIND(" ",SUBSTITUTE(H103,":"," "))-1))</f>
        <v>2</v>
      </c>
      <c r="J103" s="6" t="s">
        <v>2092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2065</v>
      </c>
      <c r="N103" s="36" t="str">
        <f t="shared" ref="N103" si="203">IF(M103="","",LEFT(M103,FIND(" ",SUBSTITUTE(M103,":"," "))-1))</f>
        <v>18</v>
      </c>
      <c r="O103" s="36" t="s">
        <v>2107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2048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2311</v>
      </c>
      <c r="W103" s="32" t="str">
        <f t="shared" ref="W103" si="206">IF(V103="","",LEFT(V103,FIND(" ",SUBSTITUTE(V103,":"," "))-1))</f>
        <v>1</v>
      </c>
      <c r="X103" s="5" t="s">
        <v>2048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2102</v>
      </c>
      <c r="AC103" s="36" t="str">
        <f t="shared" ref="AC103" si="208">IF(AB103="","",LEFT(AB103,FIND(" ",SUBSTITUTE(AB103,":"," "))-1))</f>
        <v>3</v>
      </c>
      <c r="AD103" s="6" t="s">
        <v>2092</v>
      </c>
      <c r="AE103" s="36" t="str">
        <f t="shared" ref="AE103" si="209">IF(AD103="","",LEFT(AD103,FIND(" ",SUBSTITUTE(AD103,":"," "))-1))</f>
        <v>2</v>
      </c>
      <c r="AF103" s="6" t="s">
        <v>2092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2077</v>
      </c>
      <c r="AJ103" s="36" t="str">
        <f t="shared" ref="AJ103" si="211">IF(AI103="","",LEFT(AI103,FIND(" ",SUBSTITUTE(AI103,":"," "))-1))</f>
        <v>30</v>
      </c>
      <c r="AK103" s="36" t="s">
        <v>2048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2048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2048</v>
      </c>
      <c r="AS103" s="32" t="str">
        <f t="shared" ref="AS103" si="214">IF(AR103="","",LEFT(AR103,FIND(" ",SUBSTITUTE(AR103,":"," "))-1))</f>
        <v>0</v>
      </c>
      <c r="AT103" s="5" t="s">
        <v>2324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2102</v>
      </c>
      <c r="AZ103" s="36" t="str">
        <f t="shared" ref="AZ103" si="216">IF(AY103="","",LEFT(AY103,FIND(" ",SUBSTITUTE(AY103,":"," "))-1))</f>
        <v>3</v>
      </c>
      <c r="BA103" s="6" t="s">
        <v>2092</v>
      </c>
      <c r="BB103" s="36" t="str">
        <f t="shared" ref="BB103" si="217">IF(BA103="","",LEFT(BA103,FIND(" ",SUBSTITUTE(BA103,":"," "))-1))</f>
        <v>2</v>
      </c>
      <c r="BC103" s="36"/>
      <c r="BD103" s="6" t="s">
        <v>2092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2065</v>
      </c>
      <c r="BI103" s="36" t="str">
        <f t="shared" ref="BI103" si="219">IF(BH103="","",LEFT(BH103,FIND(" ",SUBSTITUTE(BH103,":"," "))-1))</f>
        <v>18</v>
      </c>
      <c r="BJ103" s="36" t="s">
        <v>2048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2048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2048</v>
      </c>
      <c r="BR103" s="32" t="str">
        <f t="shared" ref="BR103" si="222">IF(BQ103="","",LEFT(BQ103,FIND(" ",SUBSTITUTE(BQ103,":"," "))-1))</f>
        <v>0</v>
      </c>
      <c r="BS103" s="5" t="s">
        <v>2338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2102</v>
      </c>
      <c r="BY103" s="36" t="str">
        <f t="shared" ref="BY103" si="224">IF(BX103="","",LEFT(BX103,FIND(" ",SUBSTITUTE(BX103,":"," "))-1))</f>
        <v>3</v>
      </c>
      <c r="BZ103" s="6" t="s">
        <v>2092</v>
      </c>
      <c r="CA103" s="36" t="str">
        <f t="shared" ref="CA103" si="225">IF(BZ103="","",LEFT(BZ103,FIND(" ",SUBSTITUTE(BZ103,":"," "))-1))</f>
        <v>2</v>
      </c>
      <c r="CB103" s="6" t="s">
        <v>2092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2055</v>
      </c>
      <c r="CF103" s="36" t="str">
        <f t="shared" ref="CF103" si="227">IF(CE103="","",LEFT(CE103,FIND(" ",SUBSTITUTE(CE103,":"," "))-1))</f>
        <v>7</v>
      </c>
      <c r="CG103" s="36" t="s">
        <v>2048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2048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2048</v>
      </c>
      <c r="CO103" s="32" t="str">
        <f t="shared" ref="CO103" si="230">IF(CN103="","",LEFT(CN103,FIND(" ",SUBSTITUTE(CN103,":"," "))-1))</f>
        <v>0</v>
      </c>
      <c r="CP103" s="5" t="s">
        <v>2337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2012</v>
      </c>
      <c r="E104" s="7">
        <v>2</v>
      </c>
      <c r="F104" s="6" t="s">
        <v>2100</v>
      </c>
      <c r="G104" s="36" t="str">
        <f t="shared" si="120"/>
        <v>1</v>
      </c>
      <c r="H104" s="6" t="s">
        <v>2092</v>
      </c>
      <c r="I104" s="36" t="str">
        <f t="shared" si="64"/>
        <v>2</v>
      </c>
      <c r="J104" s="6" t="s">
        <v>2092</v>
      </c>
      <c r="K104" s="36" t="str">
        <f t="shared" si="65"/>
        <v>2</v>
      </c>
      <c r="L104" s="6">
        <v>100</v>
      </c>
      <c r="M104" s="6" t="s">
        <v>2051</v>
      </c>
      <c r="N104" s="36" t="str">
        <f t="shared" si="66"/>
        <v>3</v>
      </c>
      <c r="O104" s="36" t="s">
        <v>2107</v>
      </c>
      <c r="P104" s="6" t="str">
        <f t="shared" si="67"/>
        <v>2</v>
      </c>
      <c r="Q104" s="7">
        <v>70</v>
      </c>
      <c r="R104" s="6" t="b">
        <v>0</v>
      </c>
      <c r="S104" s="6" t="s">
        <v>2048</v>
      </c>
      <c r="T104" s="36" t="str">
        <f t="shared" si="68"/>
        <v>0</v>
      </c>
      <c r="U104" s="6">
        <v>0</v>
      </c>
      <c r="V104" s="6" t="s">
        <v>2311</v>
      </c>
      <c r="W104" s="32" t="str">
        <f t="shared" si="69"/>
        <v>1</v>
      </c>
      <c r="X104" s="5" t="s">
        <v>2048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1906</v>
      </c>
      <c r="E105" s="7">
        <v>2</v>
      </c>
      <c r="F105" s="6" t="s">
        <v>2100</v>
      </c>
      <c r="G105" s="36" t="str">
        <f t="shared" si="120"/>
        <v>1</v>
      </c>
      <c r="H105" s="6" t="s">
        <v>2092</v>
      </c>
      <c r="I105" s="36" t="str">
        <f t="shared" si="64"/>
        <v>2</v>
      </c>
      <c r="J105" s="6" t="s">
        <v>2092</v>
      </c>
      <c r="K105" s="36" t="str">
        <f t="shared" si="65"/>
        <v>2</v>
      </c>
      <c r="L105" s="6">
        <v>100</v>
      </c>
      <c r="M105" s="6" t="s">
        <v>2051</v>
      </c>
      <c r="N105" s="36" t="str">
        <f t="shared" si="66"/>
        <v>3</v>
      </c>
      <c r="O105" s="36" t="s">
        <v>2107</v>
      </c>
      <c r="P105" s="6" t="str">
        <f t="shared" si="67"/>
        <v>2</v>
      </c>
      <c r="Q105" s="7">
        <v>90</v>
      </c>
      <c r="R105" s="6" t="b">
        <v>0</v>
      </c>
      <c r="S105" s="6" t="s">
        <v>2048</v>
      </c>
      <c r="T105" s="36" t="str">
        <f t="shared" si="68"/>
        <v>0</v>
      </c>
      <c r="U105" s="6">
        <v>0</v>
      </c>
      <c r="V105" s="6" t="s">
        <v>2311</v>
      </c>
      <c r="W105" s="32" t="str">
        <f t="shared" si="69"/>
        <v>1</v>
      </c>
      <c r="X105" s="5" t="s">
        <v>2048</v>
      </c>
      <c r="Y105" s="32" t="str">
        <f t="shared" si="70"/>
        <v>0</v>
      </c>
      <c r="Z105" s="7">
        <v>0</v>
      </c>
      <c r="AA105" s="5" t="b">
        <v>1</v>
      </c>
      <c r="AB105" s="6" t="s">
        <v>2102</v>
      </c>
      <c r="AC105" s="36" t="str">
        <f t="shared" si="121"/>
        <v>3</v>
      </c>
      <c r="AD105" s="6" t="s">
        <v>2092</v>
      </c>
      <c r="AE105" s="36" t="str">
        <f t="shared" si="71"/>
        <v>2</v>
      </c>
      <c r="AF105" s="6" t="s">
        <v>2092</v>
      </c>
      <c r="AG105" s="36" t="str">
        <f t="shared" si="72"/>
        <v>2</v>
      </c>
      <c r="AH105" s="6">
        <v>100</v>
      </c>
      <c r="AI105" s="6" t="s">
        <v>2077</v>
      </c>
      <c r="AJ105" s="36" t="str">
        <f t="shared" si="73"/>
        <v>30</v>
      </c>
      <c r="AK105" s="36" t="s">
        <v>2048</v>
      </c>
      <c r="AL105" s="6" t="str">
        <f t="shared" si="74"/>
        <v>0</v>
      </c>
      <c r="AM105" s="7">
        <v>17</v>
      </c>
      <c r="AN105" s="6" t="b">
        <v>0</v>
      </c>
      <c r="AO105" s="6" t="s">
        <v>2048</v>
      </c>
      <c r="AP105" s="36" t="str">
        <f t="shared" si="75"/>
        <v>0</v>
      </c>
      <c r="AQ105" s="6">
        <v>0</v>
      </c>
      <c r="AR105" s="6" t="s">
        <v>2048</v>
      </c>
      <c r="AS105" s="32" t="str">
        <f t="shared" si="76"/>
        <v>0</v>
      </c>
      <c r="AT105" s="5" t="s">
        <v>2328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2200</v>
      </c>
      <c r="E106" s="7">
        <v>2</v>
      </c>
      <c r="F106" s="6" t="s">
        <v>2100</v>
      </c>
      <c r="G106" s="36" t="str">
        <f t="shared" ref="G106" si="232">IF(F106="","",LEFT(F106,FIND(" ",SUBSTITUTE(F106,":"," "))-1))</f>
        <v>1</v>
      </c>
      <c r="H106" s="6" t="s">
        <v>2092</v>
      </c>
      <c r="I106" s="36" t="str">
        <f t="shared" ref="I106" si="233">IF(H106="","",LEFT(H106,FIND(" ",SUBSTITUTE(H106,":"," "))-1))</f>
        <v>2</v>
      </c>
      <c r="J106" s="6" t="s">
        <v>2092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2051</v>
      </c>
      <c r="N106" s="36" t="str">
        <f t="shared" ref="N106" si="235">IF(M106="","",LEFT(M106,FIND(" ",SUBSTITUTE(M106,":"," "))-1))</f>
        <v>3</v>
      </c>
      <c r="O106" s="36" t="s">
        <v>2107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2048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2311</v>
      </c>
      <c r="W106" s="32" t="str">
        <f t="shared" ref="W106" si="238">IF(V106="","",LEFT(V106,FIND(" ",SUBSTITUTE(V106,":"," "))-1))</f>
        <v>1</v>
      </c>
      <c r="X106" s="5" t="s">
        <v>2048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2102</v>
      </c>
      <c r="AC106" s="36" t="str">
        <f t="shared" ref="AC106" si="240">IF(AB106="","",LEFT(AB106,FIND(" ",SUBSTITUTE(AB106,":"," "))-1))</f>
        <v>3</v>
      </c>
      <c r="AD106" s="6" t="s">
        <v>2092</v>
      </c>
      <c r="AE106" s="36" t="str">
        <f t="shared" ref="AE106" si="241">IF(AD106="","",LEFT(AD106,FIND(" ",SUBSTITUTE(AD106,":"," "))-1))</f>
        <v>2</v>
      </c>
      <c r="AF106" s="6" t="s">
        <v>2092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2077</v>
      </c>
      <c r="AJ106" s="36" t="str">
        <f t="shared" ref="AJ106" si="243">IF(AI106="","",LEFT(AI106,FIND(" ",SUBSTITUTE(AI106,":"," "))-1))</f>
        <v>30</v>
      </c>
      <c r="AK106" s="36" t="s">
        <v>2048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2048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2048</v>
      </c>
      <c r="AS106" s="32" t="str">
        <f t="shared" ref="AS106" si="246">IF(AR106="","",LEFT(AR106,FIND(" ",SUBSTITUTE(AR106,":"," "))-1))</f>
        <v>0</v>
      </c>
      <c r="AT106" s="5" t="s">
        <v>2328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2013</v>
      </c>
      <c r="E107" s="7">
        <v>2</v>
      </c>
      <c r="F107" s="6" t="s">
        <v>2100</v>
      </c>
      <c r="G107" s="36" t="str">
        <f t="shared" si="120"/>
        <v>1</v>
      </c>
      <c r="H107" s="6" t="s">
        <v>2092</v>
      </c>
      <c r="I107" s="36" t="str">
        <f t="shared" si="64"/>
        <v>2</v>
      </c>
      <c r="J107" s="6" t="s">
        <v>2092</v>
      </c>
      <c r="K107" s="36" t="str">
        <f t="shared" si="65"/>
        <v>2</v>
      </c>
      <c r="L107" s="6">
        <v>100</v>
      </c>
      <c r="M107" s="6" t="s">
        <v>2051</v>
      </c>
      <c r="N107" s="36" t="str">
        <f t="shared" si="66"/>
        <v>3</v>
      </c>
      <c r="O107" s="36" t="s">
        <v>2107</v>
      </c>
      <c r="P107" s="6" t="str">
        <f t="shared" si="67"/>
        <v>2</v>
      </c>
      <c r="Q107" s="7">
        <v>71</v>
      </c>
      <c r="R107" s="6" t="b">
        <v>0</v>
      </c>
      <c r="S107" s="6" t="s">
        <v>2048</v>
      </c>
      <c r="T107" s="36" t="str">
        <f t="shared" si="68"/>
        <v>0</v>
      </c>
      <c r="U107" s="6">
        <v>0</v>
      </c>
      <c r="V107" s="6" t="s">
        <v>2311</v>
      </c>
      <c r="W107" s="32" t="str">
        <f t="shared" si="69"/>
        <v>1</v>
      </c>
      <c r="X107" s="5" t="s">
        <v>2048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1907</v>
      </c>
      <c r="E108" s="7">
        <v>2</v>
      </c>
      <c r="F108" s="6" t="s">
        <v>2100</v>
      </c>
      <c r="G108" s="36" t="str">
        <f t="shared" si="120"/>
        <v>1</v>
      </c>
      <c r="H108" s="6" t="s">
        <v>2092</v>
      </c>
      <c r="I108" s="36" t="str">
        <f t="shared" si="64"/>
        <v>2</v>
      </c>
      <c r="J108" s="6" t="s">
        <v>2092</v>
      </c>
      <c r="K108" s="36" t="str">
        <f t="shared" si="65"/>
        <v>2</v>
      </c>
      <c r="L108" s="6">
        <v>100</v>
      </c>
      <c r="M108" s="6" t="s">
        <v>2051</v>
      </c>
      <c r="N108" s="36" t="str">
        <f t="shared" si="66"/>
        <v>3</v>
      </c>
      <c r="O108" s="36" t="s">
        <v>2107</v>
      </c>
      <c r="P108" s="6" t="str">
        <f t="shared" si="67"/>
        <v>2</v>
      </c>
      <c r="Q108" s="7">
        <v>71</v>
      </c>
      <c r="R108" s="6" t="b">
        <v>0</v>
      </c>
      <c r="S108" s="6" t="s">
        <v>2048</v>
      </c>
      <c r="T108" s="36" t="str">
        <f t="shared" si="68"/>
        <v>0</v>
      </c>
      <c r="U108" s="6">
        <v>0</v>
      </c>
      <c r="V108" s="6" t="s">
        <v>2311</v>
      </c>
      <c r="W108" s="32" t="str">
        <f t="shared" si="69"/>
        <v>1</v>
      </c>
      <c r="X108" s="5" t="s">
        <v>2048</v>
      </c>
      <c r="Y108" s="32" t="str">
        <f t="shared" si="70"/>
        <v>0</v>
      </c>
      <c r="Z108" s="7">
        <v>0</v>
      </c>
      <c r="AA108" s="5" t="b">
        <v>1</v>
      </c>
      <c r="AB108" s="6" t="s">
        <v>2102</v>
      </c>
      <c r="AC108" s="36" t="str">
        <f t="shared" si="121"/>
        <v>3</v>
      </c>
      <c r="AD108" s="6" t="s">
        <v>2092</v>
      </c>
      <c r="AE108" s="36" t="str">
        <f t="shared" si="71"/>
        <v>2</v>
      </c>
      <c r="AF108" s="6" t="s">
        <v>2092</v>
      </c>
      <c r="AG108" s="36" t="str">
        <f t="shared" si="72"/>
        <v>2</v>
      </c>
      <c r="AH108" s="6">
        <v>100</v>
      </c>
      <c r="AI108" s="6" t="s">
        <v>2077</v>
      </c>
      <c r="AJ108" s="36" t="str">
        <f t="shared" si="73"/>
        <v>30</v>
      </c>
      <c r="AK108" s="36" t="s">
        <v>2107</v>
      </c>
      <c r="AL108" s="6" t="str">
        <f t="shared" si="74"/>
        <v>2</v>
      </c>
      <c r="AM108" s="7">
        <v>25</v>
      </c>
      <c r="AN108" s="6" t="b">
        <v>0</v>
      </c>
      <c r="AO108" s="6" t="s">
        <v>2048</v>
      </c>
      <c r="AP108" s="36" t="str">
        <f t="shared" si="75"/>
        <v>0</v>
      </c>
      <c r="AQ108" s="6">
        <v>0</v>
      </c>
      <c r="AR108" s="6" t="s">
        <v>2048</v>
      </c>
      <c r="AS108" s="32" t="str">
        <f t="shared" si="76"/>
        <v>0</v>
      </c>
      <c r="AT108" s="5" t="s">
        <v>2323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2205</v>
      </c>
      <c r="E109" s="7">
        <v>2</v>
      </c>
      <c r="F109" s="6" t="s">
        <v>2100</v>
      </c>
      <c r="G109" s="36" t="str">
        <f t="shared" ref="G109" si="248">IF(F109="","",LEFT(F109,FIND(" ",SUBSTITUTE(F109,":"," "))-1))</f>
        <v>1</v>
      </c>
      <c r="H109" s="6" t="s">
        <v>2092</v>
      </c>
      <c r="I109" s="36" t="str">
        <f t="shared" ref="I109" si="249">IF(H109="","",LEFT(H109,FIND(" ",SUBSTITUTE(H109,":"," "))-1))</f>
        <v>2</v>
      </c>
      <c r="J109" s="6" t="s">
        <v>2092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2051</v>
      </c>
      <c r="N109" s="36" t="str">
        <f t="shared" ref="N109" si="251">IF(M109="","",LEFT(M109,FIND(" ",SUBSTITUTE(M109,":"," "))-1))</f>
        <v>3</v>
      </c>
      <c r="O109" s="36" t="s">
        <v>2107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2048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2311</v>
      </c>
      <c r="W109" s="32" t="str">
        <f t="shared" ref="W109" si="254">IF(V109="","",LEFT(V109,FIND(" ",SUBSTITUTE(V109,":"," "))-1))</f>
        <v>1</v>
      </c>
      <c r="X109" s="5" t="s">
        <v>2048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2102</v>
      </c>
      <c r="AC109" s="36" t="str">
        <f t="shared" ref="AC109" si="256">IF(AB109="","",LEFT(AB109,FIND(" ",SUBSTITUTE(AB109,":"," "))-1))</f>
        <v>3</v>
      </c>
      <c r="AD109" s="6" t="s">
        <v>2092</v>
      </c>
      <c r="AE109" s="36" t="str">
        <f t="shared" ref="AE109" si="257">IF(AD109="","",LEFT(AD109,FIND(" ",SUBSTITUTE(AD109,":"," "))-1))</f>
        <v>2</v>
      </c>
      <c r="AF109" s="6" t="s">
        <v>2092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2077</v>
      </c>
      <c r="AJ109" s="36" t="str">
        <f t="shared" ref="AJ109" si="259">IF(AI109="","",LEFT(AI109,FIND(" ",SUBSTITUTE(AI109,":"," "))-1))</f>
        <v>30</v>
      </c>
      <c r="AK109" s="36" t="s">
        <v>2107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2048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2048</v>
      </c>
      <c r="AS109" s="32" t="str">
        <f t="shared" ref="AS109" si="262">IF(AR109="","",LEFT(AR109,FIND(" ",SUBSTITUTE(AR109,":"," "))-1))</f>
        <v>0</v>
      </c>
      <c r="AT109" s="5" t="s">
        <v>2323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2014</v>
      </c>
      <c r="E110" s="7">
        <v>2</v>
      </c>
      <c r="F110" s="6" t="s">
        <v>2100</v>
      </c>
      <c r="G110" s="36" t="str">
        <f t="shared" si="120"/>
        <v>1</v>
      </c>
      <c r="H110" s="6" t="s">
        <v>2092</v>
      </c>
      <c r="I110" s="36" t="str">
        <f t="shared" si="64"/>
        <v>2</v>
      </c>
      <c r="J110" s="6" t="s">
        <v>2092</v>
      </c>
      <c r="K110" s="36" t="str">
        <f t="shared" si="65"/>
        <v>2</v>
      </c>
      <c r="L110" s="6">
        <v>100</v>
      </c>
      <c r="M110" s="6" t="s">
        <v>2059</v>
      </c>
      <c r="N110" s="36" t="str">
        <f t="shared" si="66"/>
        <v>12</v>
      </c>
      <c r="O110" s="36" t="s">
        <v>2107</v>
      </c>
      <c r="P110" s="6" t="str">
        <f t="shared" si="67"/>
        <v>2</v>
      </c>
      <c r="Q110" s="7">
        <v>136</v>
      </c>
      <c r="R110" s="6" t="b">
        <v>0</v>
      </c>
      <c r="S110" s="6" t="s">
        <v>2048</v>
      </c>
      <c r="T110" s="36" t="str">
        <f t="shared" si="68"/>
        <v>0</v>
      </c>
      <c r="U110" s="6">
        <v>0</v>
      </c>
      <c r="V110" s="6" t="s">
        <v>2311</v>
      </c>
      <c r="W110" s="32" t="str">
        <f t="shared" si="69"/>
        <v>1</v>
      </c>
      <c r="X110" s="5" t="s">
        <v>2048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1908</v>
      </c>
      <c r="E111" s="7">
        <v>2</v>
      </c>
      <c r="F111" s="6" t="s">
        <v>2100</v>
      </c>
      <c r="G111" s="36" t="str">
        <f t="shared" si="120"/>
        <v>1</v>
      </c>
      <c r="H111" s="6" t="s">
        <v>2092</v>
      </c>
      <c r="I111" s="36" t="str">
        <f t="shared" si="64"/>
        <v>2</v>
      </c>
      <c r="J111" s="6" t="s">
        <v>2092</v>
      </c>
      <c r="K111" s="36" t="str">
        <f t="shared" si="65"/>
        <v>2</v>
      </c>
      <c r="L111" s="6">
        <v>100</v>
      </c>
      <c r="M111" s="6" t="s">
        <v>2059</v>
      </c>
      <c r="N111" s="36" t="str">
        <f t="shared" si="66"/>
        <v>12</v>
      </c>
      <c r="O111" s="36" t="s">
        <v>2107</v>
      </c>
      <c r="P111" s="6" t="str">
        <f t="shared" si="67"/>
        <v>2</v>
      </c>
      <c r="Q111" s="7">
        <v>156</v>
      </c>
      <c r="R111" s="6" t="b">
        <v>0</v>
      </c>
      <c r="S111" s="6" t="s">
        <v>2048</v>
      </c>
      <c r="T111" s="36" t="str">
        <f t="shared" si="68"/>
        <v>0</v>
      </c>
      <c r="U111" s="6">
        <v>0</v>
      </c>
      <c r="V111" s="6" t="s">
        <v>2311</v>
      </c>
      <c r="W111" s="32" t="str">
        <f t="shared" si="69"/>
        <v>1</v>
      </c>
      <c r="X111" s="5" t="s">
        <v>2048</v>
      </c>
      <c r="Y111" s="32" t="str">
        <f t="shared" si="70"/>
        <v>0</v>
      </c>
      <c r="Z111" s="7">
        <v>0</v>
      </c>
      <c r="AA111" s="5" t="b">
        <v>1</v>
      </c>
      <c r="AB111" s="6" t="s">
        <v>2102</v>
      </c>
      <c r="AC111" s="36" t="str">
        <f t="shared" si="121"/>
        <v>3</v>
      </c>
      <c r="AD111" s="6" t="s">
        <v>2092</v>
      </c>
      <c r="AE111" s="36" t="str">
        <f t="shared" si="71"/>
        <v>2</v>
      </c>
      <c r="AF111" s="6" t="s">
        <v>2092</v>
      </c>
      <c r="AG111" s="36" t="str">
        <f t="shared" si="72"/>
        <v>2</v>
      </c>
      <c r="AH111" s="6">
        <v>100</v>
      </c>
      <c r="AI111" s="6" t="s">
        <v>2077</v>
      </c>
      <c r="AJ111" s="36" t="str">
        <f t="shared" si="73"/>
        <v>30</v>
      </c>
      <c r="AK111" s="36" t="s">
        <v>2107</v>
      </c>
      <c r="AL111" s="6" t="str">
        <f t="shared" si="74"/>
        <v>2</v>
      </c>
      <c r="AM111" s="7">
        <v>20</v>
      </c>
      <c r="AN111" s="6" t="b">
        <v>0</v>
      </c>
      <c r="AO111" s="6" t="s">
        <v>2048</v>
      </c>
      <c r="AP111" s="36" t="str">
        <f t="shared" si="75"/>
        <v>0</v>
      </c>
      <c r="AQ111" s="6">
        <v>0</v>
      </c>
      <c r="AR111" s="6" t="s">
        <v>2048</v>
      </c>
      <c r="AS111" s="32" t="str">
        <f t="shared" si="76"/>
        <v>0</v>
      </c>
      <c r="AT111" s="5" t="s">
        <v>2323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2102</v>
      </c>
      <c r="AZ111" s="36" t="str">
        <f t="shared" si="122"/>
        <v>3</v>
      </c>
      <c r="BA111" s="6" t="s">
        <v>2092</v>
      </c>
      <c r="BB111" s="36" t="str">
        <f t="shared" si="78"/>
        <v>2</v>
      </c>
      <c r="BC111" s="36"/>
      <c r="BD111" s="6" t="s">
        <v>2092</v>
      </c>
      <c r="BE111" s="36" t="str">
        <f t="shared" si="79"/>
        <v>2</v>
      </c>
      <c r="BF111" s="36"/>
      <c r="BG111" s="6">
        <v>100</v>
      </c>
      <c r="BH111" s="6" t="s">
        <v>2049</v>
      </c>
      <c r="BI111" s="36" t="str">
        <f t="shared" si="80"/>
        <v>1</v>
      </c>
      <c r="BJ111" s="36" t="s">
        <v>2048</v>
      </c>
      <c r="BK111" s="6" t="str">
        <f t="shared" si="81"/>
        <v>0</v>
      </c>
      <c r="BL111" s="7">
        <v>20</v>
      </c>
      <c r="BM111" s="6" t="b">
        <v>0</v>
      </c>
      <c r="BN111" s="6" t="s">
        <v>2048</v>
      </c>
      <c r="BO111" s="36" t="str">
        <f t="shared" si="82"/>
        <v>0</v>
      </c>
      <c r="BP111" s="6">
        <v>0</v>
      </c>
      <c r="BQ111" s="6" t="s">
        <v>2048</v>
      </c>
      <c r="BR111" s="32" t="str">
        <f t="shared" si="83"/>
        <v>0</v>
      </c>
      <c r="BS111" s="5" t="s">
        <v>2339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2207</v>
      </c>
      <c r="E112" s="7">
        <v>2</v>
      </c>
      <c r="F112" s="6" t="s">
        <v>2100</v>
      </c>
      <c r="G112" s="36" t="str">
        <f t="shared" ref="G112" si="264">IF(F112="","",LEFT(F112,FIND(" ",SUBSTITUTE(F112,":"," "))-1))</f>
        <v>1</v>
      </c>
      <c r="H112" s="6" t="s">
        <v>2092</v>
      </c>
      <c r="I112" s="36" t="str">
        <f t="shared" ref="I112" si="265">IF(H112="","",LEFT(H112,FIND(" ",SUBSTITUTE(H112,":"," "))-1))</f>
        <v>2</v>
      </c>
      <c r="J112" s="6" t="s">
        <v>2092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2059</v>
      </c>
      <c r="N112" s="36" t="str">
        <f t="shared" ref="N112" si="267">IF(M112="","",LEFT(M112,FIND(" ",SUBSTITUTE(M112,":"," "))-1))</f>
        <v>12</v>
      </c>
      <c r="O112" s="36" t="s">
        <v>2107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2048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2311</v>
      </c>
      <c r="W112" s="32" t="str">
        <f t="shared" ref="W112" si="270">IF(V112="","",LEFT(V112,FIND(" ",SUBSTITUTE(V112,":"," "))-1))</f>
        <v>1</v>
      </c>
      <c r="X112" s="5" t="s">
        <v>2048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2102</v>
      </c>
      <c r="AC112" s="36" t="str">
        <f t="shared" ref="AC112" si="272">IF(AB112="","",LEFT(AB112,FIND(" ",SUBSTITUTE(AB112,":"," "))-1))</f>
        <v>3</v>
      </c>
      <c r="AD112" s="6" t="s">
        <v>2092</v>
      </c>
      <c r="AE112" s="36" t="str">
        <f t="shared" ref="AE112" si="273">IF(AD112="","",LEFT(AD112,FIND(" ",SUBSTITUTE(AD112,":"," "))-1))</f>
        <v>2</v>
      </c>
      <c r="AF112" s="6" t="s">
        <v>2092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2077</v>
      </c>
      <c r="AJ112" s="36" t="str">
        <f t="shared" ref="AJ112" si="275">IF(AI112="","",LEFT(AI112,FIND(" ",SUBSTITUTE(AI112,":"," "))-1))</f>
        <v>30</v>
      </c>
      <c r="AK112" s="36" t="s">
        <v>2107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2048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2048</v>
      </c>
      <c r="AS112" s="32" t="str">
        <f t="shared" ref="AS112" si="278">IF(AR112="","",LEFT(AR112,FIND(" ",SUBSTITUTE(AR112,":"," "))-1))</f>
        <v>0</v>
      </c>
      <c r="AT112" s="5" t="s">
        <v>2323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2102</v>
      </c>
      <c r="AZ112" s="36" t="str">
        <f t="shared" ref="AZ112" si="280">IF(AY112="","",LEFT(AY112,FIND(" ",SUBSTITUTE(AY112,":"," "))-1))</f>
        <v>3</v>
      </c>
      <c r="BA112" s="6" t="s">
        <v>2092</v>
      </c>
      <c r="BB112" s="36" t="str">
        <f t="shared" ref="BB112" si="281">IF(BA112="","",LEFT(BA112,FIND(" ",SUBSTITUTE(BA112,":"," "))-1))</f>
        <v>2</v>
      </c>
      <c r="BC112" s="36"/>
      <c r="BD112" s="6" t="s">
        <v>2092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2049</v>
      </c>
      <c r="BI112" s="36" t="str">
        <f t="shared" ref="BI112" si="283">IF(BH112="","",LEFT(BH112,FIND(" ",SUBSTITUTE(BH112,":"," "))-1))</f>
        <v>1</v>
      </c>
      <c r="BJ112" s="36" t="s">
        <v>2048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2048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2048</v>
      </c>
      <c r="BR112" s="32" t="str">
        <f t="shared" ref="BR112" si="286">IF(BQ112="","",LEFT(BQ112,FIND(" ",SUBSTITUTE(BQ112,":"," "))-1))</f>
        <v>0</v>
      </c>
      <c r="BS112" s="5" t="s">
        <v>2339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2015</v>
      </c>
      <c r="E113" s="7">
        <v>2</v>
      </c>
      <c r="F113" s="6" t="s">
        <v>2100</v>
      </c>
      <c r="G113" s="36" t="str">
        <f t="shared" si="120"/>
        <v>1</v>
      </c>
      <c r="H113" s="6" t="s">
        <v>2092</v>
      </c>
      <c r="I113" s="36" t="str">
        <f t="shared" si="64"/>
        <v>2</v>
      </c>
      <c r="J113" s="6" t="s">
        <v>2092</v>
      </c>
      <c r="K113" s="36" t="str">
        <f t="shared" si="65"/>
        <v>2</v>
      </c>
      <c r="L113" s="6">
        <v>100</v>
      </c>
      <c r="M113" s="6" t="s">
        <v>2047</v>
      </c>
      <c r="N113" s="36" t="str">
        <f t="shared" si="66"/>
        <v>10</v>
      </c>
      <c r="O113" s="36" t="s">
        <v>2107</v>
      </c>
      <c r="P113" s="6" t="str">
        <f t="shared" si="67"/>
        <v>2</v>
      </c>
      <c r="Q113" s="7">
        <v>112</v>
      </c>
      <c r="R113" s="6" t="b">
        <v>0</v>
      </c>
      <c r="S113" s="6" t="s">
        <v>2048</v>
      </c>
      <c r="T113" s="36" t="str">
        <f t="shared" si="68"/>
        <v>0</v>
      </c>
      <c r="U113" s="6">
        <v>0</v>
      </c>
      <c r="V113" s="6" t="s">
        <v>2311</v>
      </c>
      <c r="W113" s="32" t="str">
        <f t="shared" si="69"/>
        <v>1</v>
      </c>
      <c r="X113" s="5" t="s">
        <v>2048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1910</v>
      </c>
      <c r="E114" s="7">
        <v>2</v>
      </c>
      <c r="F114" s="6" t="s">
        <v>2100</v>
      </c>
      <c r="G114" s="36" t="str">
        <f t="shared" si="120"/>
        <v>1</v>
      </c>
      <c r="H114" s="6" t="s">
        <v>2092</v>
      </c>
      <c r="I114" s="36" t="str">
        <f t="shared" si="64"/>
        <v>2</v>
      </c>
      <c r="J114" s="6" t="s">
        <v>2092</v>
      </c>
      <c r="K114" s="36" t="str">
        <f t="shared" si="65"/>
        <v>2</v>
      </c>
      <c r="L114" s="6">
        <v>100</v>
      </c>
      <c r="M114" s="6" t="s">
        <v>2047</v>
      </c>
      <c r="N114" s="36" t="str">
        <f t="shared" si="66"/>
        <v>10</v>
      </c>
      <c r="O114" s="36" t="s">
        <v>2107</v>
      </c>
      <c r="P114" s="6" t="str">
        <f t="shared" si="67"/>
        <v>2</v>
      </c>
      <c r="Q114" s="7">
        <v>132</v>
      </c>
      <c r="R114" s="6" t="b">
        <v>0</v>
      </c>
      <c r="S114" s="6" t="s">
        <v>2048</v>
      </c>
      <c r="T114" s="36" t="str">
        <f t="shared" si="68"/>
        <v>0</v>
      </c>
      <c r="U114" s="6">
        <v>0</v>
      </c>
      <c r="V114" s="6" t="s">
        <v>2311</v>
      </c>
      <c r="W114" s="32" t="str">
        <f t="shared" si="69"/>
        <v>1</v>
      </c>
      <c r="X114" s="5" t="s">
        <v>2048</v>
      </c>
      <c r="Y114" s="32" t="str">
        <f t="shared" si="70"/>
        <v>0</v>
      </c>
      <c r="Z114" s="7">
        <v>0</v>
      </c>
      <c r="AA114" s="5" t="b">
        <v>1</v>
      </c>
      <c r="AB114" s="6" t="s">
        <v>2101</v>
      </c>
      <c r="AC114" s="36" t="str">
        <f t="shared" si="121"/>
        <v>2</v>
      </c>
      <c r="AD114" s="6" t="s">
        <v>2092</v>
      </c>
      <c r="AE114" s="36" t="str">
        <f t="shared" si="71"/>
        <v>2</v>
      </c>
      <c r="AF114" s="6" t="s">
        <v>2094</v>
      </c>
      <c r="AG114" s="36" t="str">
        <f t="shared" si="72"/>
        <v>5</v>
      </c>
      <c r="AH114" s="6">
        <v>100</v>
      </c>
      <c r="AI114" s="6" t="s">
        <v>2049</v>
      </c>
      <c r="AJ114" s="36" t="str">
        <f t="shared" si="73"/>
        <v>1</v>
      </c>
      <c r="AK114" s="36" t="s">
        <v>2107</v>
      </c>
      <c r="AL114" s="6" t="str">
        <f t="shared" si="74"/>
        <v>2</v>
      </c>
      <c r="AM114" s="7">
        <v>90</v>
      </c>
      <c r="AN114" s="6" t="b">
        <v>0</v>
      </c>
      <c r="AO114" s="6" t="s">
        <v>2048</v>
      </c>
      <c r="AP114" s="36" t="str">
        <f t="shared" si="75"/>
        <v>0</v>
      </c>
      <c r="AQ114" s="6">
        <v>0</v>
      </c>
      <c r="AR114" s="6" t="s">
        <v>2316</v>
      </c>
      <c r="AS114" s="32" t="str">
        <f t="shared" si="76"/>
        <v>49</v>
      </c>
      <c r="AT114" s="5" t="s">
        <v>2048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2212</v>
      </c>
      <c r="E115" s="7">
        <v>2</v>
      </c>
      <c r="F115" s="6" t="s">
        <v>2100</v>
      </c>
      <c r="G115" s="36" t="str">
        <f t="shared" ref="G115" si="288">IF(F115="","",LEFT(F115,FIND(" ",SUBSTITUTE(F115,":"," "))-1))</f>
        <v>1</v>
      </c>
      <c r="H115" s="6" t="s">
        <v>2092</v>
      </c>
      <c r="I115" s="36" t="str">
        <f t="shared" ref="I115" si="289">IF(H115="","",LEFT(H115,FIND(" ",SUBSTITUTE(H115,":"," "))-1))</f>
        <v>2</v>
      </c>
      <c r="J115" s="6" t="s">
        <v>2092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2058</v>
      </c>
      <c r="N115" s="36" t="str">
        <f t="shared" ref="N115" si="291">IF(M115="","",LEFT(M115,FIND(" ",SUBSTITUTE(M115,":"," "))-1))</f>
        <v>11</v>
      </c>
      <c r="O115" s="36" t="s">
        <v>2107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2048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2311</v>
      </c>
      <c r="W115" s="32" t="str">
        <f t="shared" ref="W115" si="294">IF(V115="","",LEFT(V115,FIND(" ",SUBSTITUTE(V115,":"," "))-1))</f>
        <v>1</v>
      </c>
      <c r="X115" s="5" t="s">
        <v>2048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2101</v>
      </c>
      <c r="AC115" s="36" t="str">
        <f t="shared" ref="AC115" si="296">IF(AB115="","",LEFT(AB115,FIND(" ",SUBSTITUTE(AB115,":"," "))-1))</f>
        <v>2</v>
      </c>
      <c r="AD115" s="6" t="s">
        <v>2092</v>
      </c>
      <c r="AE115" s="36" t="str">
        <f t="shared" ref="AE115" si="297">IF(AD115="","",LEFT(AD115,FIND(" ",SUBSTITUTE(AD115,":"," "))-1))</f>
        <v>2</v>
      </c>
      <c r="AF115" s="6" t="s">
        <v>2094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2049</v>
      </c>
      <c r="AJ115" s="36" t="str">
        <f t="shared" ref="AJ115" si="299">IF(AI115="","",LEFT(AI115,FIND(" ",SUBSTITUTE(AI115,":"," "))-1))</f>
        <v>1</v>
      </c>
      <c r="AK115" s="36" t="s">
        <v>2107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2048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2316</v>
      </c>
      <c r="AS115" s="32" t="str">
        <f t="shared" ref="AS115" si="302">IF(AR115="","",LEFT(AR115,FIND(" ",SUBSTITUTE(AR115,":"," "))-1))</f>
        <v>49</v>
      </c>
      <c r="AT115" s="5" t="s">
        <v>2048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2016</v>
      </c>
      <c r="E116" s="6">
        <v>2</v>
      </c>
      <c r="F116" s="6" t="s">
        <v>2100</v>
      </c>
      <c r="G116" s="36" t="str">
        <f t="shared" si="120"/>
        <v>1</v>
      </c>
      <c r="H116" s="6" t="s">
        <v>2092</v>
      </c>
      <c r="I116" s="36" t="str">
        <f t="shared" si="64"/>
        <v>2</v>
      </c>
      <c r="J116" s="6" t="s">
        <v>2092</v>
      </c>
      <c r="K116" s="36" t="str">
        <f t="shared" si="65"/>
        <v>2</v>
      </c>
      <c r="L116" s="6">
        <v>100</v>
      </c>
      <c r="M116" s="6" t="s">
        <v>2065</v>
      </c>
      <c r="N116" s="36" t="str">
        <f t="shared" si="66"/>
        <v>18</v>
      </c>
      <c r="O116" s="36" t="s">
        <v>2107</v>
      </c>
      <c r="P116" s="6" t="str">
        <f t="shared" si="67"/>
        <v>2</v>
      </c>
      <c r="Q116" s="6">
        <v>125</v>
      </c>
      <c r="R116" s="6" t="b">
        <v>0</v>
      </c>
      <c r="S116" s="6" t="s">
        <v>2048</v>
      </c>
      <c r="T116" s="36" t="str">
        <f t="shared" si="68"/>
        <v>0</v>
      </c>
      <c r="U116" s="6">
        <v>0</v>
      </c>
      <c r="V116" s="6" t="s">
        <v>2311</v>
      </c>
      <c r="W116" s="32" t="str">
        <f t="shared" si="69"/>
        <v>1</v>
      </c>
      <c r="X116" s="5" t="s">
        <v>2048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1912</v>
      </c>
      <c r="E117" s="6">
        <v>2</v>
      </c>
      <c r="F117" s="6" t="s">
        <v>2100</v>
      </c>
      <c r="G117" s="36" t="str">
        <f t="shared" si="120"/>
        <v>1</v>
      </c>
      <c r="H117" s="6" t="s">
        <v>2092</v>
      </c>
      <c r="I117" s="36" t="str">
        <f t="shared" si="64"/>
        <v>2</v>
      </c>
      <c r="J117" s="6" t="s">
        <v>2092</v>
      </c>
      <c r="K117" s="36" t="str">
        <f t="shared" si="65"/>
        <v>2</v>
      </c>
      <c r="L117" s="6">
        <v>100</v>
      </c>
      <c r="M117" s="6" t="s">
        <v>2065</v>
      </c>
      <c r="N117" s="36" t="str">
        <f t="shared" si="66"/>
        <v>18</v>
      </c>
      <c r="O117" s="36" t="s">
        <v>2107</v>
      </c>
      <c r="P117" s="6" t="str">
        <f t="shared" si="67"/>
        <v>2</v>
      </c>
      <c r="Q117" s="6">
        <v>145</v>
      </c>
      <c r="R117" s="6" t="b">
        <v>0</v>
      </c>
      <c r="S117" s="6" t="s">
        <v>2048</v>
      </c>
      <c r="T117" s="36" t="str">
        <f t="shared" si="68"/>
        <v>0</v>
      </c>
      <c r="U117" s="6">
        <v>0</v>
      </c>
      <c r="V117" s="6" t="s">
        <v>2311</v>
      </c>
      <c r="W117" s="32" t="str">
        <f t="shared" si="69"/>
        <v>1</v>
      </c>
      <c r="X117" s="5" t="s">
        <v>2048</v>
      </c>
      <c r="Y117" s="32" t="str">
        <f t="shared" si="70"/>
        <v>0</v>
      </c>
      <c r="Z117" s="5">
        <v>0</v>
      </c>
      <c r="AA117" s="5" t="b">
        <v>1</v>
      </c>
      <c r="AB117" s="6" t="s">
        <v>2102</v>
      </c>
      <c r="AC117" s="36" t="str">
        <f t="shared" si="121"/>
        <v>3</v>
      </c>
      <c r="AD117" s="6" t="s">
        <v>2092</v>
      </c>
      <c r="AE117" s="36" t="str">
        <f t="shared" si="71"/>
        <v>2</v>
      </c>
      <c r="AF117" s="6" t="s">
        <v>2092</v>
      </c>
      <c r="AG117" s="36" t="str">
        <f t="shared" si="72"/>
        <v>2</v>
      </c>
      <c r="AH117" s="6">
        <v>100</v>
      </c>
      <c r="AI117" s="6" t="s">
        <v>2049</v>
      </c>
      <c r="AJ117" s="36" t="str">
        <f t="shared" si="73"/>
        <v>1</v>
      </c>
      <c r="AK117" s="36" t="s">
        <v>2048</v>
      </c>
      <c r="AL117" s="6" t="str">
        <f t="shared" si="74"/>
        <v>0</v>
      </c>
      <c r="AM117" s="6">
        <v>25</v>
      </c>
      <c r="AN117" s="6" t="b">
        <v>0</v>
      </c>
      <c r="AO117" s="6" t="s">
        <v>2048</v>
      </c>
      <c r="AP117" s="36" t="str">
        <f t="shared" si="75"/>
        <v>0</v>
      </c>
      <c r="AQ117" s="6">
        <v>0</v>
      </c>
      <c r="AR117" s="6" t="s">
        <v>2048</v>
      </c>
      <c r="AS117" s="32" t="str">
        <f t="shared" si="76"/>
        <v>0</v>
      </c>
      <c r="AT117" s="5" t="s">
        <v>2330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2217</v>
      </c>
      <c r="E118" s="6">
        <v>2</v>
      </c>
      <c r="F118" s="6" t="s">
        <v>2100</v>
      </c>
      <c r="G118" s="36" t="str">
        <f t="shared" ref="G118" si="304">IF(F118="","",LEFT(F118,FIND(" ",SUBSTITUTE(F118,":"," "))-1))</f>
        <v>1</v>
      </c>
      <c r="H118" s="6" t="s">
        <v>2092</v>
      </c>
      <c r="I118" s="36" t="str">
        <f t="shared" ref="I118" si="305">IF(H118="","",LEFT(H118,FIND(" ",SUBSTITUTE(H118,":"," "))-1))</f>
        <v>2</v>
      </c>
      <c r="J118" s="6" t="s">
        <v>2092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2065</v>
      </c>
      <c r="N118" s="36" t="str">
        <f t="shared" ref="N118" si="307">IF(M118="","",LEFT(M118,FIND(" ",SUBSTITUTE(M118,":"," "))-1))</f>
        <v>18</v>
      </c>
      <c r="O118" s="36" t="s">
        <v>2107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2048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2311</v>
      </c>
      <c r="W118" s="32" t="str">
        <f t="shared" ref="W118" si="310">IF(V118="","",LEFT(V118,FIND(" ",SUBSTITUTE(V118,":"," "))-1))</f>
        <v>1</v>
      </c>
      <c r="X118" s="5" t="s">
        <v>2048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2102</v>
      </c>
      <c r="AC118" s="36" t="str">
        <f t="shared" ref="AC118" si="312">IF(AB118="","",LEFT(AB118,FIND(" ",SUBSTITUTE(AB118,":"," "))-1))</f>
        <v>3</v>
      </c>
      <c r="AD118" s="6" t="s">
        <v>2092</v>
      </c>
      <c r="AE118" s="36" t="str">
        <f t="shared" ref="AE118" si="313">IF(AD118="","",LEFT(AD118,FIND(" ",SUBSTITUTE(AD118,":"," "))-1))</f>
        <v>2</v>
      </c>
      <c r="AF118" s="6" t="s">
        <v>2092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2049</v>
      </c>
      <c r="AJ118" s="36" t="str">
        <f t="shared" ref="AJ118" si="315">IF(AI118="","",LEFT(AI118,FIND(" ",SUBSTITUTE(AI118,":"," "))-1))</f>
        <v>1</v>
      </c>
      <c r="AK118" s="36" t="s">
        <v>2048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2048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2048</v>
      </c>
      <c r="AS118" s="32" t="str">
        <f t="shared" ref="AS118" si="318">IF(AR118="","",LEFT(AR118,FIND(" ",SUBSTITUTE(AR118,":"," "))-1))</f>
        <v>0</v>
      </c>
      <c r="AT118" s="5" t="s">
        <v>2330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2017</v>
      </c>
      <c r="E119" s="7">
        <v>2</v>
      </c>
      <c r="F119" s="6" t="s">
        <v>2100</v>
      </c>
      <c r="G119" s="36" t="str">
        <f t="shared" si="120"/>
        <v>1</v>
      </c>
      <c r="H119" s="6" t="s">
        <v>2092</v>
      </c>
      <c r="I119" s="36" t="str">
        <f t="shared" si="64"/>
        <v>2</v>
      </c>
      <c r="J119" s="6" t="s">
        <v>2092</v>
      </c>
      <c r="K119" s="36" t="str">
        <f t="shared" si="65"/>
        <v>2</v>
      </c>
      <c r="L119" s="6">
        <v>100</v>
      </c>
      <c r="M119" s="6" t="s">
        <v>2066</v>
      </c>
      <c r="N119" s="36" t="str">
        <f t="shared" si="66"/>
        <v>19</v>
      </c>
      <c r="O119" s="36" t="s">
        <v>2107</v>
      </c>
      <c r="P119" s="6" t="str">
        <f t="shared" si="67"/>
        <v>2</v>
      </c>
      <c r="Q119" s="7">
        <v>100</v>
      </c>
      <c r="R119" s="6" t="b">
        <v>0</v>
      </c>
      <c r="S119" s="6" t="s">
        <v>2048</v>
      </c>
      <c r="T119" s="36" t="str">
        <f t="shared" si="68"/>
        <v>0</v>
      </c>
      <c r="U119" s="6">
        <v>0</v>
      </c>
      <c r="V119" s="6" t="s">
        <v>2311</v>
      </c>
      <c r="W119" s="32" t="str">
        <f t="shared" si="69"/>
        <v>1</v>
      </c>
      <c r="X119" s="5" t="s">
        <v>2048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1913</v>
      </c>
      <c r="E120" s="7">
        <v>2</v>
      </c>
      <c r="F120" s="6" t="s">
        <v>2100</v>
      </c>
      <c r="G120" s="36" t="str">
        <f t="shared" si="120"/>
        <v>1</v>
      </c>
      <c r="H120" s="6" t="s">
        <v>2092</v>
      </c>
      <c r="I120" s="36" t="str">
        <f t="shared" si="64"/>
        <v>2</v>
      </c>
      <c r="J120" s="6" t="s">
        <v>2092</v>
      </c>
      <c r="K120" s="36" t="str">
        <f t="shared" si="65"/>
        <v>2</v>
      </c>
      <c r="L120" s="6">
        <v>100</v>
      </c>
      <c r="M120" s="6" t="s">
        <v>2066</v>
      </c>
      <c r="N120" s="36" t="str">
        <f t="shared" si="66"/>
        <v>19</v>
      </c>
      <c r="O120" s="36" t="s">
        <v>2107</v>
      </c>
      <c r="P120" s="6" t="str">
        <f t="shared" si="67"/>
        <v>2</v>
      </c>
      <c r="Q120" s="7">
        <v>120</v>
      </c>
      <c r="R120" s="6" t="b">
        <v>0</v>
      </c>
      <c r="S120" s="6" t="s">
        <v>2048</v>
      </c>
      <c r="T120" s="36" t="str">
        <f t="shared" si="68"/>
        <v>0</v>
      </c>
      <c r="U120" s="6">
        <v>0</v>
      </c>
      <c r="V120" s="6" t="s">
        <v>2311</v>
      </c>
      <c r="W120" s="32" t="str">
        <f t="shared" si="69"/>
        <v>1</v>
      </c>
      <c r="X120" s="5" t="s">
        <v>2048</v>
      </c>
      <c r="Y120" s="32" t="str">
        <f t="shared" si="70"/>
        <v>0</v>
      </c>
      <c r="Z120" s="7">
        <v>0</v>
      </c>
      <c r="AA120" s="5" t="b">
        <v>1</v>
      </c>
      <c r="AB120" s="6" t="s">
        <v>2102</v>
      </c>
      <c r="AC120" s="36" t="str">
        <f t="shared" si="121"/>
        <v>3</v>
      </c>
      <c r="AD120" s="6" t="s">
        <v>2092</v>
      </c>
      <c r="AE120" s="36" t="str">
        <f t="shared" si="71"/>
        <v>2</v>
      </c>
      <c r="AF120" s="6" t="s">
        <v>2092</v>
      </c>
      <c r="AG120" s="36" t="str">
        <f t="shared" si="72"/>
        <v>2</v>
      </c>
      <c r="AH120" s="6">
        <v>100</v>
      </c>
      <c r="AI120" s="6" t="s">
        <v>2064</v>
      </c>
      <c r="AJ120" s="36" t="str">
        <f t="shared" si="73"/>
        <v>17</v>
      </c>
      <c r="AK120" s="36" t="s">
        <v>2048</v>
      </c>
      <c r="AL120" s="6" t="str">
        <f t="shared" si="74"/>
        <v>0</v>
      </c>
      <c r="AM120" s="7">
        <v>15</v>
      </c>
      <c r="AN120" s="6" t="b">
        <v>0</v>
      </c>
      <c r="AO120" s="6" t="s">
        <v>2048</v>
      </c>
      <c r="AP120" s="36" t="str">
        <f t="shared" si="75"/>
        <v>0</v>
      </c>
      <c r="AQ120" s="6">
        <v>0</v>
      </c>
      <c r="AR120" s="6" t="s">
        <v>2048</v>
      </c>
      <c r="AS120" s="32" t="str">
        <f t="shared" si="76"/>
        <v>0</v>
      </c>
      <c r="AT120" s="5" t="s">
        <v>2340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2224</v>
      </c>
      <c r="E121" s="7">
        <v>2</v>
      </c>
      <c r="F121" s="6" t="s">
        <v>2100</v>
      </c>
      <c r="G121" s="36" t="str">
        <f t="shared" ref="G121" si="320">IF(F121="","",LEFT(F121,FIND(" ",SUBSTITUTE(F121,":"," "))-1))</f>
        <v>1</v>
      </c>
      <c r="H121" s="6" t="s">
        <v>2092</v>
      </c>
      <c r="I121" s="36" t="str">
        <f t="shared" ref="I121" si="321">IF(H121="","",LEFT(H121,FIND(" ",SUBSTITUTE(H121,":"," "))-1))</f>
        <v>2</v>
      </c>
      <c r="J121" s="6" t="s">
        <v>2092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2051</v>
      </c>
      <c r="N121" s="36" t="str">
        <f t="shared" ref="N121" si="323">IF(M121="","",LEFT(M121,FIND(" ",SUBSTITUTE(M121,":"," "))-1))</f>
        <v>3</v>
      </c>
      <c r="O121" s="36" t="s">
        <v>2107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2048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2311</v>
      </c>
      <c r="W121" s="32" t="str">
        <f t="shared" ref="W121" si="326">IF(V121="","",LEFT(V121,FIND(" ",SUBSTITUTE(V121,":"," "))-1))</f>
        <v>1</v>
      </c>
      <c r="X121" s="5" t="s">
        <v>2048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2102</v>
      </c>
      <c r="AC121" s="36" t="str">
        <f t="shared" ref="AC121" si="328">IF(AB121="","",LEFT(AB121,FIND(" ",SUBSTITUTE(AB121,":"," "))-1))</f>
        <v>3</v>
      </c>
      <c r="AD121" s="6" t="s">
        <v>2092</v>
      </c>
      <c r="AE121" s="36" t="str">
        <f t="shared" ref="AE121" si="329">IF(AD121="","",LEFT(AD121,FIND(" ",SUBSTITUTE(AD121,":"," "))-1))</f>
        <v>2</v>
      </c>
      <c r="AF121" s="6" t="s">
        <v>2092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2064</v>
      </c>
      <c r="AJ121" s="36" t="str">
        <f t="shared" ref="AJ121" si="331">IF(AI121="","",LEFT(AI121,FIND(" ",SUBSTITUTE(AI121,":"," "))-1))</f>
        <v>17</v>
      </c>
      <c r="AK121" s="36" t="s">
        <v>2048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2048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2048</v>
      </c>
      <c r="AS121" s="32" t="str">
        <f t="shared" ref="AS121" si="334">IF(AR121="","",LEFT(AR121,FIND(" ",SUBSTITUTE(AR121,":"," "))-1))</f>
        <v>0</v>
      </c>
      <c r="AT121" s="5" t="s">
        <v>2340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2018</v>
      </c>
      <c r="E122" s="7">
        <v>2</v>
      </c>
      <c r="F122" s="6" t="s">
        <v>2100</v>
      </c>
      <c r="G122" s="36" t="str">
        <f t="shared" si="120"/>
        <v>1</v>
      </c>
      <c r="H122" s="6" t="s">
        <v>2092</v>
      </c>
      <c r="I122" s="36" t="str">
        <f t="shared" si="64"/>
        <v>2</v>
      </c>
      <c r="J122" s="6" t="s">
        <v>2092</v>
      </c>
      <c r="K122" s="36" t="str">
        <f t="shared" si="65"/>
        <v>2</v>
      </c>
      <c r="L122" s="6">
        <v>100</v>
      </c>
      <c r="M122" s="6" t="s">
        <v>2051</v>
      </c>
      <c r="N122" s="36" t="str">
        <f t="shared" si="66"/>
        <v>3</v>
      </c>
      <c r="O122" s="36" t="s">
        <v>2107</v>
      </c>
      <c r="P122" s="6" t="str">
        <f t="shared" si="67"/>
        <v>2</v>
      </c>
      <c r="Q122" s="7">
        <v>46</v>
      </c>
      <c r="R122" s="6" t="b">
        <v>0</v>
      </c>
      <c r="S122" s="6" t="s">
        <v>2048</v>
      </c>
      <c r="T122" s="36" t="str">
        <f t="shared" si="68"/>
        <v>0</v>
      </c>
      <c r="U122" s="6">
        <v>0</v>
      </c>
      <c r="V122" s="6" t="s">
        <v>2311</v>
      </c>
      <c r="W122" s="32" t="str">
        <f t="shared" si="69"/>
        <v>1</v>
      </c>
      <c r="X122" s="5" t="s">
        <v>2048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1915</v>
      </c>
      <c r="E123" s="7">
        <v>2</v>
      </c>
      <c r="F123" s="6" t="s">
        <v>2100</v>
      </c>
      <c r="G123" s="36" t="str">
        <f t="shared" si="120"/>
        <v>1</v>
      </c>
      <c r="H123" s="6" t="s">
        <v>2092</v>
      </c>
      <c r="I123" s="36" t="str">
        <f t="shared" si="64"/>
        <v>2</v>
      </c>
      <c r="J123" s="6" t="s">
        <v>2092</v>
      </c>
      <c r="K123" s="36" t="str">
        <f t="shared" si="65"/>
        <v>2</v>
      </c>
      <c r="L123" s="6">
        <v>100</v>
      </c>
      <c r="M123" s="6" t="s">
        <v>2051</v>
      </c>
      <c r="N123" s="36" t="str">
        <f t="shared" si="66"/>
        <v>3</v>
      </c>
      <c r="O123" s="36" t="s">
        <v>2107</v>
      </c>
      <c r="P123" s="6" t="str">
        <f t="shared" si="67"/>
        <v>2</v>
      </c>
      <c r="Q123" s="7">
        <v>66</v>
      </c>
      <c r="R123" s="6" t="b">
        <v>0</v>
      </c>
      <c r="S123" s="6" t="s">
        <v>2048</v>
      </c>
      <c r="T123" s="36" t="str">
        <f t="shared" si="68"/>
        <v>0</v>
      </c>
      <c r="U123" s="6">
        <v>0</v>
      </c>
      <c r="V123" s="6" t="s">
        <v>2311</v>
      </c>
      <c r="W123" s="32" t="str">
        <f t="shared" si="69"/>
        <v>1</v>
      </c>
      <c r="X123" s="5" t="s">
        <v>2048</v>
      </c>
      <c r="Y123" s="32" t="str">
        <f t="shared" si="70"/>
        <v>0</v>
      </c>
      <c r="Z123" s="7">
        <v>0</v>
      </c>
      <c r="AA123" s="5" t="b">
        <v>1</v>
      </c>
      <c r="AB123" s="6" t="s">
        <v>2102</v>
      </c>
      <c r="AC123" s="36" t="str">
        <f t="shared" si="121"/>
        <v>3</v>
      </c>
      <c r="AD123" s="6" t="s">
        <v>2092</v>
      </c>
      <c r="AE123" s="36" t="str">
        <f t="shared" si="71"/>
        <v>2</v>
      </c>
      <c r="AF123" s="6" t="s">
        <v>2092</v>
      </c>
      <c r="AG123" s="36" t="str">
        <f t="shared" si="72"/>
        <v>2</v>
      </c>
      <c r="AH123" s="6">
        <v>100</v>
      </c>
      <c r="AI123" s="6" t="s">
        <v>2077</v>
      </c>
      <c r="AJ123" s="36" t="str">
        <f t="shared" si="73"/>
        <v>30</v>
      </c>
      <c r="AK123" s="36" t="s">
        <v>2048</v>
      </c>
      <c r="AL123" s="6" t="str">
        <f t="shared" si="74"/>
        <v>0</v>
      </c>
      <c r="AM123" s="7">
        <v>8</v>
      </c>
      <c r="AN123" s="6" t="b">
        <v>0</v>
      </c>
      <c r="AO123" s="6" t="s">
        <v>2048</v>
      </c>
      <c r="AP123" s="36" t="str">
        <f t="shared" si="75"/>
        <v>0</v>
      </c>
      <c r="AQ123" s="6">
        <v>0</v>
      </c>
      <c r="AR123" s="6" t="s">
        <v>2048</v>
      </c>
      <c r="AS123" s="32" t="str">
        <f t="shared" si="76"/>
        <v>0</v>
      </c>
      <c r="AT123" s="5" t="s">
        <v>2329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2102</v>
      </c>
      <c r="AZ123" s="36" t="str">
        <f t="shared" si="122"/>
        <v>3</v>
      </c>
      <c r="BA123" s="6" t="s">
        <v>2092</v>
      </c>
      <c r="BB123" s="36" t="str">
        <f t="shared" si="78"/>
        <v>2</v>
      </c>
      <c r="BC123" s="36"/>
      <c r="BD123" s="6" t="s">
        <v>2092</v>
      </c>
      <c r="BE123" s="36" t="str">
        <f t="shared" si="79"/>
        <v>2</v>
      </c>
      <c r="BF123" s="36"/>
      <c r="BG123" s="6">
        <v>100</v>
      </c>
      <c r="BH123" s="6" t="s">
        <v>2050</v>
      </c>
      <c r="BI123" s="36" t="str">
        <f t="shared" si="80"/>
        <v>2</v>
      </c>
      <c r="BJ123" s="36" t="s">
        <v>2048</v>
      </c>
      <c r="BK123" s="6" t="str">
        <f t="shared" si="81"/>
        <v>0</v>
      </c>
      <c r="BL123" s="7">
        <v>10</v>
      </c>
      <c r="BM123" s="6" t="b">
        <v>0</v>
      </c>
      <c r="BN123" s="6" t="s">
        <v>2048</v>
      </c>
      <c r="BO123" s="36" t="str">
        <f t="shared" si="82"/>
        <v>0</v>
      </c>
      <c r="BP123" s="6">
        <v>0</v>
      </c>
      <c r="BQ123" s="6" t="s">
        <v>2048</v>
      </c>
      <c r="BR123" s="32" t="str">
        <f t="shared" si="83"/>
        <v>0</v>
      </c>
      <c r="BS123" s="5" t="s">
        <v>2330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2227</v>
      </c>
      <c r="E124" s="7">
        <v>2</v>
      </c>
      <c r="F124" s="6" t="s">
        <v>2100</v>
      </c>
      <c r="G124" s="36" t="str">
        <f t="shared" ref="G124" si="336">IF(F124="","",LEFT(F124,FIND(" ",SUBSTITUTE(F124,":"," "))-1))</f>
        <v>1</v>
      </c>
      <c r="H124" s="6" t="s">
        <v>2092</v>
      </c>
      <c r="I124" s="36" t="str">
        <f t="shared" ref="I124" si="337">IF(H124="","",LEFT(H124,FIND(" ",SUBSTITUTE(H124,":"," "))-1))</f>
        <v>2</v>
      </c>
      <c r="J124" s="6" t="s">
        <v>2092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2051</v>
      </c>
      <c r="N124" s="36" t="str">
        <f t="shared" ref="N124" si="339">IF(M124="","",LEFT(M124,FIND(" ",SUBSTITUTE(M124,":"," "))-1))</f>
        <v>3</v>
      </c>
      <c r="O124" s="36" t="s">
        <v>2107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2048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2311</v>
      </c>
      <c r="W124" s="32" t="str">
        <f t="shared" ref="W124" si="342">IF(V124="","",LEFT(V124,FIND(" ",SUBSTITUTE(V124,":"," "))-1))</f>
        <v>1</v>
      </c>
      <c r="X124" s="5" t="s">
        <v>2048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2102</v>
      </c>
      <c r="AC124" s="36" t="str">
        <f t="shared" ref="AC124" si="344">IF(AB124="","",LEFT(AB124,FIND(" ",SUBSTITUTE(AB124,":"," "))-1))</f>
        <v>3</v>
      </c>
      <c r="AD124" s="6" t="s">
        <v>2092</v>
      </c>
      <c r="AE124" s="36" t="str">
        <f t="shared" ref="AE124" si="345">IF(AD124="","",LEFT(AD124,FIND(" ",SUBSTITUTE(AD124,":"," "))-1))</f>
        <v>2</v>
      </c>
      <c r="AF124" s="6" t="s">
        <v>2092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2077</v>
      </c>
      <c r="AJ124" s="36" t="str">
        <f t="shared" ref="AJ124" si="347">IF(AI124="","",LEFT(AI124,FIND(" ",SUBSTITUTE(AI124,":"," "))-1))</f>
        <v>30</v>
      </c>
      <c r="AK124" s="36" t="s">
        <v>2048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2048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2048</v>
      </c>
      <c r="AS124" s="32" t="str">
        <f t="shared" ref="AS124" si="350">IF(AR124="","",LEFT(AR124,FIND(" ",SUBSTITUTE(AR124,":"," "))-1))</f>
        <v>0</v>
      </c>
      <c r="AT124" s="5" t="s">
        <v>2329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2102</v>
      </c>
      <c r="AZ124" s="36" t="str">
        <f t="shared" ref="AZ124" si="352">IF(AY124="","",LEFT(AY124,FIND(" ",SUBSTITUTE(AY124,":"," "))-1))</f>
        <v>3</v>
      </c>
      <c r="BA124" s="6" t="s">
        <v>2092</v>
      </c>
      <c r="BB124" s="36" t="str">
        <f t="shared" ref="BB124" si="353">IF(BA124="","",LEFT(BA124,FIND(" ",SUBSTITUTE(BA124,":"," "))-1))</f>
        <v>2</v>
      </c>
      <c r="BC124" s="36"/>
      <c r="BD124" s="6" t="s">
        <v>2092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2050</v>
      </c>
      <c r="BI124" s="36" t="str">
        <f t="shared" ref="BI124" si="355">IF(BH124="","",LEFT(BH124,FIND(" ",SUBSTITUTE(BH124,":"," "))-1))</f>
        <v>2</v>
      </c>
      <c r="BJ124" s="36" t="s">
        <v>2048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2048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2048</v>
      </c>
      <c r="BR124" s="32" t="str">
        <f t="shared" ref="BR124" si="358">IF(BQ124="","",LEFT(BQ124,FIND(" ",SUBSTITUTE(BQ124,":"," "))-1))</f>
        <v>0</v>
      </c>
      <c r="BS124" s="5" t="s">
        <v>2330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2019</v>
      </c>
      <c r="E125" s="7">
        <v>2</v>
      </c>
      <c r="F125" s="6" t="s">
        <v>2100</v>
      </c>
      <c r="G125" s="36" t="str">
        <f t="shared" si="120"/>
        <v>1</v>
      </c>
      <c r="H125" s="6" t="s">
        <v>2092</v>
      </c>
      <c r="I125" s="36" t="str">
        <f t="shared" si="64"/>
        <v>2</v>
      </c>
      <c r="J125" s="6" t="s">
        <v>2092</v>
      </c>
      <c r="K125" s="36" t="str">
        <f t="shared" si="65"/>
        <v>2</v>
      </c>
      <c r="L125" s="6">
        <v>100</v>
      </c>
      <c r="M125" s="6" t="s">
        <v>2065</v>
      </c>
      <c r="N125" s="36" t="str">
        <f t="shared" si="66"/>
        <v>18</v>
      </c>
      <c r="O125" s="36" t="s">
        <v>2107</v>
      </c>
      <c r="P125" s="6" t="str">
        <f t="shared" si="67"/>
        <v>2</v>
      </c>
      <c r="Q125" s="7">
        <v>96</v>
      </c>
      <c r="R125" s="6" t="b">
        <v>0</v>
      </c>
      <c r="S125" s="6" t="s">
        <v>2048</v>
      </c>
      <c r="T125" s="36" t="str">
        <f t="shared" si="68"/>
        <v>0</v>
      </c>
      <c r="U125" s="6">
        <v>0</v>
      </c>
      <c r="V125" s="6" t="s">
        <v>2311</v>
      </c>
      <c r="W125" s="32" t="str">
        <f t="shared" si="69"/>
        <v>1</v>
      </c>
      <c r="X125" s="5" t="s">
        <v>2048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2491</v>
      </c>
      <c r="E126" s="7">
        <v>2</v>
      </c>
      <c r="F126" s="6" t="s">
        <v>2100</v>
      </c>
      <c r="G126" s="36" t="str">
        <f t="shared" si="120"/>
        <v>1</v>
      </c>
      <c r="H126" s="6" t="s">
        <v>2092</v>
      </c>
      <c r="I126" s="36" t="str">
        <f t="shared" si="64"/>
        <v>2</v>
      </c>
      <c r="J126" s="6" t="s">
        <v>2092</v>
      </c>
      <c r="K126" s="36" t="str">
        <f t="shared" si="65"/>
        <v>2</v>
      </c>
      <c r="L126" s="6">
        <v>100</v>
      </c>
      <c r="M126" s="6" t="s">
        <v>2065</v>
      </c>
      <c r="N126" s="36" t="str">
        <f t="shared" si="66"/>
        <v>18</v>
      </c>
      <c r="O126" s="36" t="s">
        <v>2107</v>
      </c>
      <c r="P126" s="6" t="str">
        <f t="shared" si="67"/>
        <v>2</v>
      </c>
      <c r="Q126" s="7">
        <v>116</v>
      </c>
      <c r="R126" s="6" t="b">
        <v>0</v>
      </c>
      <c r="S126" s="6" t="s">
        <v>2048</v>
      </c>
      <c r="T126" s="36" t="str">
        <f t="shared" si="68"/>
        <v>0</v>
      </c>
      <c r="U126" s="6">
        <v>0</v>
      </c>
      <c r="V126" s="6" t="s">
        <v>2311</v>
      </c>
      <c r="W126" s="32" t="str">
        <f t="shared" si="69"/>
        <v>1</v>
      </c>
      <c r="X126" s="5" t="s">
        <v>2048</v>
      </c>
      <c r="Y126" s="32" t="str">
        <f t="shared" si="70"/>
        <v>0</v>
      </c>
      <c r="Z126" s="7">
        <v>0</v>
      </c>
      <c r="AA126" s="5" t="b">
        <v>1</v>
      </c>
      <c r="AB126" s="6" t="s">
        <v>2102</v>
      </c>
      <c r="AC126" s="36" t="str">
        <f t="shared" si="121"/>
        <v>3</v>
      </c>
      <c r="AD126" s="6" t="s">
        <v>2092</v>
      </c>
      <c r="AE126" s="36" t="str">
        <f t="shared" si="71"/>
        <v>2</v>
      </c>
      <c r="AF126" s="6" t="s">
        <v>2092</v>
      </c>
      <c r="AG126" s="36" t="str">
        <f t="shared" si="72"/>
        <v>2</v>
      </c>
      <c r="AH126" s="6">
        <v>100</v>
      </c>
      <c r="AI126" s="6" t="s">
        <v>2077</v>
      </c>
      <c r="AJ126" s="36" t="str">
        <f t="shared" si="73"/>
        <v>30</v>
      </c>
      <c r="AK126" s="36" t="s">
        <v>2048</v>
      </c>
      <c r="AL126" s="6" t="str">
        <f t="shared" si="74"/>
        <v>0</v>
      </c>
      <c r="AM126" s="7">
        <v>21</v>
      </c>
      <c r="AN126" s="6" t="b">
        <v>0</v>
      </c>
      <c r="AO126" s="6" t="s">
        <v>2048</v>
      </c>
      <c r="AP126" s="36" t="str">
        <f t="shared" si="75"/>
        <v>0</v>
      </c>
      <c r="AQ126" s="6">
        <v>0</v>
      </c>
      <c r="AR126" s="6" t="s">
        <v>2048</v>
      </c>
      <c r="AS126" s="32" t="str">
        <f t="shared" si="76"/>
        <v>0</v>
      </c>
      <c r="AT126" s="5" t="s">
        <v>2314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2102</v>
      </c>
      <c r="AZ126" s="36" t="str">
        <f t="shared" si="122"/>
        <v>3</v>
      </c>
      <c r="BA126" s="6" t="s">
        <v>2092</v>
      </c>
      <c r="BB126" s="36" t="str">
        <f t="shared" si="78"/>
        <v>2</v>
      </c>
      <c r="BC126" s="36"/>
      <c r="BD126" s="6" t="s">
        <v>2092</v>
      </c>
      <c r="BE126" s="36" t="str">
        <f t="shared" si="79"/>
        <v>2</v>
      </c>
      <c r="BF126" s="36"/>
      <c r="BG126" s="6">
        <v>100</v>
      </c>
      <c r="BH126" s="6" t="s">
        <v>2049</v>
      </c>
      <c r="BI126" s="36" t="str">
        <f t="shared" si="80"/>
        <v>1</v>
      </c>
      <c r="BJ126" s="36" t="s">
        <v>2048</v>
      </c>
      <c r="BK126" s="6" t="str">
        <f t="shared" si="81"/>
        <v>0</v>
      </c>
      <c r="BL126" s="7">
        <v>21</v>
      </c>
      <c r="BM126" s="6" t="b">
        <v>0</v>
      </c>
      <c r="BN126" s="6" t="s">
        <v>2048</v>
      </c>
      <c r="BO126" s="36" t="str">
        <f t="shared" si="82"/>
        <v>0</v>
      </c>
      <c r="BP126" s="6">
        <v>0</v>
      </c>
      <c r="BQ126" s="6" t="s">
        <v>2048</v>
      </c>
      <c r="BR126" s="32" t="str">
        <f t="shared" si="83"/>
        <v>0</v>
      </c>
      <c r="BS126" s="5" t="s">
        <v>2322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2492</v>
      </c>
      <c r="E127" s="7">
        <v>2</v>
      </c>
      <c r="F127" s="6" t="s">
        <v>2100</v>
      </c>
      <c r="G127" s="36" t="str">
        <f t="shared" ref="G127" si="360">IF(F127="","",LEFT(F127,FIND(" ",SUBSTITUTE(F127,":"," "))-1))</f>
        <v>1</v>
      </c>
      <c r="H127" s="6" t="s">
        <v>2092</v>
      </c>
      <c r="I127" s="36" t="str">
        <f t="shared" ref="I127" si="361">IF(H127="","",LEFT(H127,FIND(" ",SUBSTITUTE(H127,":"," "))-1))</f>
        <v>2</v>
      </c>
      <c r="J127" s="6" t="s">
        <v>2092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2065</v>
      </c>
      <c r="N127" s="36" t="str">
        <f t="shared" ref="N127" si="363">IF(M127="","",LEFT(M127,FIND(" ",SUBSTITUTE(M127,":"," "))-1))</f>
        <v>18</v>
      </c>
      <c r="O127" s="36" t="s">
        <v>2107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2048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2311</v>
      </c>
      <c r="W127" s="32" t="str">
        <f t="shared" ref="W127" si="366">IF(V127="","",LEFT(V127,FIND(" ",SUBSTITUTE(V127,":"," "))-1))</f>
        <v>1</v>
      </c>
      <c r="X127" s="5" t="s">
        <v>2048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2102</v>
      </c>
      <c r="AC127" s="36" t="str">
        <f t="shared" ref="AC127" si="368">IF(AB127="","",LEFT(AB127,FIND(" ",SUBSTITUTE(AB127,":"," "))-1))</f>
        <v>3</v>
      </c>
      <c r="AD127" s="6" t="s">
        <v>2092</v>
      </c>
      <c r="AE127" s="36" t="str">
        <f t="shared" ref="AE127" si="369">IF(AD127="","",LEFT(AD127,FIND(" ",SUBSTITUTE(AD127,":"," "))-1))</f>
        <v>2</v>
      </c>
      <c r="AF127" s="6" t="s">
        <v>2092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2077</v>
      </c>
      <c r="AJ127" s="36" t="str">
        <f t="shared" ref="AJ127" si="371">IF(AI127="","",LEFT(AI127,FIND(" ",SUBSTITUTE(AI127,":"," "))-1))</f>
        <v>30</v>
      </c>
      <c r="AK127" s="36" t="s">
        <v>2048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2048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2048</v>
      </c>
      <c r="AS127" s="32" t="str">
        <f t="shared" ref="AS127" si="374">IF(AR127="","",LEFT(AR127,FIND(" ",SUBSTITUTE(AR127,":"," "))-1))</f>
        <v>0</v>
      </c>
      <c r="AT127" s="5" t="s">
        <v>2314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2102</v>
      </c>
      <c r="AZ127" s="36" t="str">
        <f t="shared" ref="AZ127" si="376">IF(AY127="","",LEFT(AY127,FIND(" ",SUBSTITUTE(AY127,":"," "))-1))</f>
        <v>3</v>
      </c>
      <c r="BA127" s="6" t="s">
        <v>2092</v>
      </c>
      <c r="BB127" s="36" t="str">
        <f t="shared" ref="BB127" si="377">IF(BA127="","",LEFT(BA127,FIND(" ",SUBSTITUTE(BA127,":"," "))-1))</f>
        <v>2</v>
      </c>
      <c r="BC127" s="36"/>
      <c r="BD127" s="6" t="s">
        <v>2092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2049</v>
      </c>
      <c r="BI127" s="36" t="str">
        <f t="shared" ref="BI127" si="379">IF(BH127="","",LEFT(BH127,FIND(" ",SUBSTITUTE(BH127,":"," "))-1))</f>
        <v>1</v>
      </c>
      <c r="BJ127" s="36" t="s">
        <v>2048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2048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2048</v>
      </c>
      <c r="BR127" s="32" t="str">
        <f t="shared" ref="BR127" si="382">IF(BQ127="","",LEFT(BQ127,FIND(" ",SUBSTITUTE(BQ127,":"," "))-1))</f>
        <v>0</v>
      </c>
      <c r="BS127" s="5" t="s">
        <v>2322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2020</v>
      </c>
      <c r="E128" s="7">
        <v>2</v>
      </c>
      <c r="F128" s="6" t="s">
        <v>2100</v>
      </c>
      <c r="G128" s="36" t="str">
        <f t="shared" si="120"/>
        <v>1</v>
      </c>
      <c r="H128" s="6" t="s">
        <v>2092</v>
      </c>
      <c r="I128" s="36" t="str">
        <f t="shared" si="64"/>
        <v>2</v>
      </c>
      <c r="J128" s="6" t="s">
        <v>2092</v>
      </c>
      <c r="K128" s="36" t="str">
        <f t="shared" si="65"/>
        <v>2</v>
      </c>
      <c r="L128" s="6">
        <v>100</v>
      </c>
      <c r="M128" s="6" t="s">
        <v>2068</v>
      </c>
      <c r="N128" s="36" t="str">
        <f t="shared" si="66"/>
        <v>21</v>
      </c>
      <c r="O128" s="36" t="s">
        <v>2107</v>
      </c>
      <c r="P128" s="6" t="str">
        <f t="shared" si="67"/>
        <v>2</v>
      </c>
      <c r="Q128" s="7">
        <v>230</v>
      </c>
      <c r="R128" s="6" t="b">
        <v>0</v>
      </c>
      <c r="S128" s="6" t="s">
        <v>2048</v>
      </c>
      <c r="T128" s="36" t="str">
        <f t="shared" si="68"/>
        <v>0</v>
      </c>
      <c r="U128" s="6">
        <v>0</v>
      </c>
      <c r="V128" s="6" t="s">
        <v>2311</v>
      </c>
      <c r="W128" s="32" t="str">
        <f t="shared" si="69"/>
        <v>1</v>
      </c>
      <c r="X128" s="5" t="s">
        <v>2048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1918</v>
      </c>
      <c r="E129" s="7">
        <v>2</v>
      </c>
      <c r="F129" s="6" t="s">
        <v>2100</v>
      </c>
      <c r="G129" s="36" t="str">
        <f t="shared" si="120"/>
        <v>1</v>
      </c>
      <c r="H129" s="6" t="s">
        <v>2092</v>
      </c>
      <c r="I129" s="36" t="str">
        <f t="shared" si="64"/>
        <v>2</v>
      </c>
      <c r="J129" s="6" t="s">
        <v>2092</v>
      </c>
      <c r="K129" s="36" t="str">
        <f t="shared" si="65"/>
        <v>2</v>
      </c>
      <c r="L129" s="6">
        <v>100</v>
      </c>
      <c r="M129" s="6" t="s">
        <v>2068</v>
      </c>
      <c r="N129" s="36" t="str">
        <f t="shared" si="66"/>
        <v>21</v>
      </c>
      <c r="O129" s="36" t="s">
        <v>2107</v>
      </c>
      <c r="P129" s="6" t="str">
        <f t="shared" si="67"/>
        <v>2</v>
      </c>
      <c r="Q129" s="7">
        <v>250</v>
      </c>
      <c r="R129" s="6" t="b">
        <v>0</v>
      </c>
      <c r="S129" s="6" t="s">
        <v>2048</v>
      </c>
      <c r="T129" s="36" t="str">
        <f t="shared" si="68"/>
        <v>0</v>
      </c>
      <c r="U129" s="6">
        <v>0</v>
      </c>
      <c r="V129" s="6" t="s">
        <v>2311</v>
      </c>
      <c r="W129" s="32" t="str">
        <f t="shared" si="69"/>
        <v>1</v>
      </c>
      <c r="X129" s="5" t="s">
        <v>2048</v>
      </c>
      <c r="Y129" s="32" t="str">
        <f t="shared" si="70"/>
        <v>0</v>
      </c>
      <c r="Z129" s="7">
        <v>0</v>
      </c>
      <c r="AA129" s="5" t="b">
        <v>1</v>
      </c>
      <c r="AB129" s="6" t="s">
        <v>2101</v>
      </c>
      <c r="AC129" s="36" t="str">
        <f t="shared" si="121"/>
        <v>2</v>
      </c>
      <c r="AD129" s="6" t="s">
        <v>2092</v>
      </c>
      <c r="AE129" s="36" t="str">
        <f t="shared" si="71"/>
        <v>2</v>
      </c>
      <c r="AF129" s="6" t="s">
        <v>2094</v>
      </c>
      <c r="AG129" s="36" t="str">
        <f t="shared" si="72"/>
        <v>5</v>
      </c>
      <c r="AH129" s="6">
        <v>100</v>
      </c>
      <c r="AI129" s="6" t="s">
        <v>2069</v>
      </c>
      <c r="AJ129" s="36" t="str">
        <f t="shared" si="73"/>
        <v>22</v>
      </c>
      <c r="AK129" s="36" t="s">
        <v>2107</v>
      </c>
      <c r="AL129" s="6" t="str">
        <f t="shared" si="74"/>
        <v>2</v>
      </c>
      <c r="AM129" s="7">
        <v>180</v>
      </c>
      <c r="AN129" s="6" t="b">
        <v>0</v>
      </c>
      <c r="AO129" s="6" t="s">
        <v>2048</v>
      </c>
      <c r="AP129" s="36" t="str">
        <f t="shared" si="75"/>
        <v>0</v>
      </c>
      <c r="AQ129" s="6">
        <v>0</v>
      </c>
      <c r="AR129" s="6" t="s">
        <v>2316</v>
      </c>
      <c r="AS129" s="32" t="str">
        <f t="shared" si="76"/>
        <v>49</v>
      </c>
      <c r="AT129" s="5" t="s">
        <v>2048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2232</v>
      </c>
      <c r="E130" s="7">
        <v>2</v>
      </c>
      <c r="F130" s="6" t="s">
        <v>2100</v>
      </c>
      <c r="G130" s="36" t="str">
        <f t="shared" ref="G130" si="384">IF(F130="","",LEFT(F130,FIND(" ",SUBSTITUTE(F130,":"," "))-1))</f>
        <v>1</v>
      </c>
      <c r="H130" s="6" t="s">
        <v>2092</v>
      </c>
      <c r="I130" s="36" t="str">
        <f t="shared" ref="I130" si="385">IF(H130="","",LEFT(H130,FIND(" ",SUBSTITUTE(H130,":"," "))-1))</f>
        <v>2</v>
      </c>
      <c r="J130" s="6" t="s">
        <v>2092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2068</v>
      </c>
      <c r="N130" s="36" t="str">
        <f t="shared" ref="N130" si="387">IF(M130="","",LEFT(M130,FIND(" ",SUBSTITUTE(M130,":"," "))-1))</f>
        <v>21</v>
      </c>
      <c r="O130" s="36" t="s">
        <v>2107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2048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2311</v>
      </c>
      <c r="W130" s="32" t="str">
        <f t="shared" ref="W130" si="390">IF(V130="","",LEFT(V130,FIND(" ",SUBSTITUTE(V130,":"," "))-1))</f>
        <v>1</v>
      </c>
      <c r="X130" s="5" t="s">
        <v>2048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2101</v>
      </c>
      <c r="AC130" s="36" t="str">
        <f t="shared" ref="AC130" si="392">IF(AB130="","",LEFT(AB130,FIND(" ",SUBSTITUTE(AB130,":"," "))-1))</f>
        <v>2</v>
      </c>
      <c r="AD130" s="6" t="s">
        <v>2092</v>
      </c>
      <c r="AE130" s="36" t="str">
        <f t="shared" ref="AE130" si="393">IF(AD130="","",LEFT(AD130,FIND(" ",SUBSTITUTE(AD130,":"," "))-1))</f>
        <v>2</v>
      </c>
      <c r="AF130" s="6" t="s">
        <v>2094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2069</v>
      </c>
      <c r="AJ130" s="36" t="str">
        <f t="shared" ref="AJ130" si="395">IF(AI130="","",LEFT(AI130,FIND(" ",SUBSTITUTE(AI130,":"," "))-1))</f>
        <v>22</v>
      </c>
      <c r="AK130" s="36" t="s">
        <v>2107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2048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2316</v>
      </c>
      <c r="AS130" s="32" t="str">
        <f t="shared" ref="AS130" si="398">IF(AR130="","",LEFT(AR130,FIND(" ",SUBSTITUTE(AR130,":"," "))-1))</f>
        <v>49</v>
      </c>
      <c r="AT130" s="5" t="s">
        <v>2048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2021</v>
      </c>
      <c r="E131" s="6">
        <v>2</v>
      </c>
      <c r="F131" s="6" t="s">
        <v>2100</v>
      </c>
      <c r="G131" s="36" t="str">
        <f t="shared" si="120"/>
        <v>1</v>
      </c>
      <c r="H131" s="6" t="s">
        <v>2092</v>
      </c>
      <c r="I131" s="36" t="str">
        <f t="shared" si="64"/>
        <v>2</v>
      </c>
      <c r="J131" s="6" t="s">
        <v>2092</v>
      </c>
      <c r="K131" s="36" t="str">
        <f t="shared" si="65"/>
        <v>2</v>
      </c>
      <c r="L131" s="6">
        <v>100</v>
      </c>
      <c r="M131" s="6" t="s">
        <v>2059</v>
      </c>
      <c r="N131" s="36" t="str">
        <f t="shared" si="66"/>
        <v>12</v>
      </c>
      <c r="O131" s="36" t="s">
        <v>2107</v>
      </c>
      <c r="P131" s="6" t="str">
        <f t="shared" si="67"/>
        <v>2</v>
      </c>
      <c r="Q131" s="6">
        <v>84</v>
      </c>
      <c r="R131" s="6" t="b">
        <v>0</v>
      </c>
      <c r="S131" s="6" t="s">
        <v>2048</v>
      </c>
      <c r="T131" s="36" t="str">
        <f t="shared" si="68"/>
        <v>0</v>
      </c>
      <c r="U131" s="6">
        <v>0</v>
      </c>
      <c r="V131" s="6" t="s">
        <v>2311</v>
      </c>
      <c r="W131" s="32" t="str">
        <f t="shared" si="69"/>
        <v>1</v>
      </c>
      <c r="X131" s="5" t="s">
        <v>2048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1919</v>
      </c>
      <c r="E132" s="6">
        <v>2</v>
      </c>
      <c r="F132" s="6" t="s">
        <v>2100</v>
      </c>
      <c r="G132" s="36" t="str">
        <f t="shared" si="120"/>
        <v>1</v>
      </c>
      <c r="H132" s="6" t="s">
        <v>2092</v>
      </c>
      <c r="I132" s="36" t="str">
        <f t="shared" si="64"/>
        <v>2</v>
      </c>
      <c r="J132" s="6" t="s">
        <v>2092</v>
      </c>
      <c r="K132" s="36" t="str">
        <f t="shared" si="65"/>
        <v>2</v>
      </c>
      <c r="L132" s="6">
        <v>100</v>
      </c>
      <c r="M132" s="6" t="s">
        <v>2059</v>
      </c>
      <c r="N132" s="36" t="str">
        <f t="shared" si="66"/>
        <v>12</v>
      </c>
      <c r="O132" s="36" t="s">
        <v>2107</v>
      </c>
      <c r="P132" s="6" t="str">
        <f t="shared" si="67"/>
        <v>2</v>
      </c>
      <c r="Q132" s="6">
        <v>104</v>
      </c>
      <c r="R132" s="6" t="b">
        <v>0</v>
      </c>
      <c r="S132" s="6" t="s">
        <v>2048</v>
      </c>
      <c r="T132" s="36" t="str">
        <f t="shared" si="68"/>
        <v>0</v>
      </c>
      <c r="U132" s="6">
        <v>0</v>
      </c>
      <c r="V132" s="6" t="s">
        <v>2311</v>
      </c>
      <c r="W132" s="32" t="str">
        <f t="shared" si="69"/>
        <v>1</v>
      </c>
      <c r="X132" s="5" t="s">
        <v>2048</v>
      </c>
      <c r="Y132" s="32" t="str">
        <f t="shared" si="70"/>
        <v>0</v>
      </c>
      <c r="Z132" s="5">
        <v>0</v>
      </c>
      <c r="AA132" s="5" t="b">
        <v>1</v>
      </c>
      <c r="AB132" s="6" t="s">
        <v>2102</v>
      </c>
      <c r="AC132" s="36" t="str">
        <f t="shared" si="121"/>
        <v>3</v>
      </c>
      <c r="AD132" s="6" t="s">
        <v>2092</v>
      </c>
      <c r="AE132" s="36" t="str">
        <f t="shared" si="71"/>
        <v>2</v>
      </c>
      <c r="AF132" s="6" t="s">
        <v>2092</v>
      </c>
      <c r="AG132" s="36" t="str">
        <f t="shared" si="72"/>
        <v>2</v>
      </c>
      <c r="AH132" s="6">
        <v>100</v>
      </c>
      <c r="AI132" s="6" t="s">
        <v>2077</v>
      </c>
      <c r="AJ132" s="36" t="str">
        <f t="shared" si="73"/>
        <v>30</v>
      </c>
      <c r="AK132" s="36" t="s">
        <v>2107</v>
      </c>
      <c r="AL132" s="6" t="str">
        <f t="shared" si="74"/>
        <v>2</v>
      </c>
      <c r="AM132" s="6">
        <v>21</v>
      </c>
      <c r="AN132" s="6" t="b">
        <v>0</v>
      </c>
      <c r="AO132" s="6" t="s">
        <v>2048</v>
      </c>
      <c r="AP132" s="36" t="str">
        <f t="shared" si="75"/>
        <v>0</v>
      </c>
      <c r="AQ132" s="6">
        <v>0</v>
      </c>
      <c r="AR132" s="6" t="s">
        <v>2048</v>
      </c>
      <c r="AS132" s="32" t="str">
        <f t="shared" si="76"/>
        <v>0</v>
      </c>
      <c r="AT132" s="5" t="s">
        <v>2323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2233</v>
      </c>
      <c r="E133" s="6">
        <v>2</v>
      </c>
      <c r="F133" s="6" t="s">
        <v>2100</v>
      </c>
      <c r="G133" s="36" t="str">
        <f t="shared" si="120"/>
        <v>1</v>
      </c>
      <c r="H133" s="6" t="s">
        <v>2092</v>
      </c>
      <c r="I133" s="36" t="str">
        <f t="shared" si="64"/>
        <v>2</v>
      </c>
      <c r="J133" s="6" t="s">
        <v>2092</v>
      </c>
      <c r="K133" s="36" t="str">
        <f t="shared" si="65"/>
        <v>2</v>
      </c>
      <c r="L133" s="6">
        <v>100</v>
      </c>
      <c r="M133" s="6" t="s">
        <v>2059</v>
      </c>
      <c r="N133" s="36" t="str">
        <f t="shared" ref="N133" si="400">IF(M133="","",LEFT(M133,FIND(" ",SUBSTITUTE(M133,":"," "))-1))</f>
        <v>12</v>
      </c>
      <c r="O133" s="36" t="s">
        <v>2107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2048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2311</v>
      </c>
      <c r="W133" s="32" t="str">
        <f t="shared" ref="W133" si="403">IF(V133="","",LEFT(V133,FIND(" ",SUBSTITUTE(V133,":"," "))-1))</f>
        <v>1</v>
      </c>
      <c r="X133" s="5" t="s">
        <v>2048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2102</v>
      </c>
      <c r="AC133" s="36" t="str">
        <f t="shared" ref="AC133" si="405">IF(AB133="","",LEFT(AB133,FIND(" ",SUBSTITUTE(AB133,":"," "))-1))</f>
        <v>3</v>
      </c>
      <c r="AD133" s="6" t="s">
        <v>2092</v>
      </c>
      <c r="AE133" s="36" t="str">
        <f t="shared" ref="AE133" si="406">IF(AD133="","",LEFT(AD133,FIND(" ",SUBSTITUTE(AD133,":"," "))-1))</f>
        <v>2</v>
      </c>
      <c r="AF133" s="6" t="s">
        <v>2092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2077</v>
      </c>
      <c r="AJ133" s="36" t="str">
        <f t="shared" ref="AJ133" si="408">IF(AI133="","",LEFT(AI133,FIND(" ",SUBSTITUTE(AI133,":"," "))-1))</f>
        <v>30</v>
      </c>
      <c r="AK133" s="36" t="s">
        <v>2107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2048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2048</v>
      </c>
      <c r="AS133" s="32" t="str">
        <f t="shared" ref="AS133" si="411">IF(AR133="","",LEFT(AR133,FIND(" ",SUBSTITUTE(AR133,":"," "))-1))</f>
        <v>0</v>
      </c>
      <c r="AT133" s="5" t="s">
        <v>2323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2022</v>
      </c>
      <c r="E134" s="7">
        <v>2</v>
      </c>
      <c r="F134" s="6" t="s">
        <v>2100</v>
      </c>
      <c r="G134" s="36" t="str">
        <f t="shared" si="120"/>
        <v>1</v>
      </c>
      <c r="H134" s="6" t="s">
        <v>2092</v>
      </c>
      <c r="I134" s="36" t="str">
        <f t="shared" si="64"/>
        <v>2</v>
      </c>
      <c r="J134" s="6" t="s">
        <v>2092</v>
      </c>
      <c r="K134" s="36" t="str">
        <f t="shared" si="65"/>
        <v>2</v>
      </c>
      <c r="L134" s="6">
        <v>100</v>
      </c>
      <c r="M134" s="6" t="s">
        <v>2066</v>
      </c>
      <c r="N134" s="36" t="str">
        <f t="shared" si="66"/>
        <v>19</v>
      </c>
      <c r="O134" s="36" t="s">
        <v>2107</v>
      </c>
      <c r="P134" s="6" t="str">
        <f t="shared" si="67"/>
        <v>2</v>
      </c>
      <c r="Q134" s="7">
        <v>80</v>
      </c>
      <c r="R134" s="6" t="b">
        <v>0</v>
      </c>
      <c r="S134" s="6" t="s">
        <v>2048</v>
      </c>
      <c r="T134" s="36" t="str">
        <f t="shared" si="68"/>
        <v>0</v>
      </c>
      <c r="U134" s="6">
        <v>0</v>
      </c>
      <c r="V134" s="6" t="s">
        <v>2311</v>
      </c>
      <c r="W134" s="32" t="str">
        <f t="shared" si="69"/>
        <v>1</v>
      </c>
      <c r="X134" s="5" t="s">
        <v>2048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2023</v>
      </c>
      <c r="E135" s="7">
        <v>2</v>
      </c>
      <c r="F135" s="6" t="s">
        <v>2100</v>
      </c>
      <c r="G135" s="36" t="str">
        <f t="shared" si="120"/>
        <v>1</v>
      </c>
      <c r="H135" s="6" t="s">
        <v>2092</v>
      </c>
      <c r="I135" s="36" t="str">
        <f t="shared" si="64"/>
        <v>2</v>
      </c>
      <c r="J135" s="6" t="s">
        <v>2092</v>
      </c>
      <c r="K135" s="36" t="str">
        <f t="shared" si="65"/>
        <v>2</v>
      </c>
      <c r="L135" s="6">
        <v>100</v>
      </c>
      <c r="M135" s="6" t="s">
        <v>2066</v>
      </c>
      <c r="N135" s="36" t="str">
        <f t="shared" si="66"/>
        <v>19</v>
      </c>
      <c r="O135" s="36" t="s">
        <v>2107</v>
      </c>
      <c r="P135" s="6" t="str">
        <f t="shared" si="67"/>
        <v>2</v>
      </c>
      <c r="Q135" s="7">
        <v>100</v>
      </c>
      <c r="R135" s="6" t="b">
        <v>0</v>
      </c>
      <c r="S135" s="6" t="s">
        <v>2048</v>
      </c>
      <c r="T135" s="36" t="str">
        <f t="shared" si="68"/>
        <v>0</v>
      </c>
      <c r="U135" s="6">
        <v>0</v>
      </c>
      <c r="V135" s="6" t="s">
        <v>2311</v>
      </c>
      <c r="W135" s="32" t="str">
        <f t="shared" si="69"/>
        <v>1</v>
      </c>
      <c r="X135" s="5" t="s">
        <v>2048</v>
      </c>
      <c r="Y135" s="32" t="str">
        <f t="shared" si="70"/>
        <v>0</v>
      </c>
      <c r="Z135" s="7">
        <v>0</v>
      </c>
      <c r="AA135" s="5" t="b">
        <v>1</v>
      </c>
      <c r="AB135" s="6" t="s">
        <v>2102</v>
      </c>
      <c r="AC135" s="36" t="str">
        <f t="shared" si="121"/>
        <v>3</v>
      </c>
      <c r="AD135" s="6" t="s">
        <v>2092</v>
      </c>
      <c r="AE135" s="36" t="str">
        <f t="shared" si="71"/>
        <v>2</v>
      </c>
      <c r="AF135" s="6" t="s">
        <v>2092</v>
      </c>
      <c r="AG135" s="36" t="str">
        <f t="shared" si="72"/>
        <v>2</v>
      </c>
      <c r="AH135" s="6">
        <v>25</v>
      </c>
      <c r="AI135" s="6" t="s">
        <v>2077</v>
      </c>
      <c r="AJ135" s="36" t="str">
        <f t="shared" si="73"/>
        <v>30</v>
      </c>
      <c r="AK135" s="36" t="s">
        <v>2048</v>
      </c>
      <c r="AL135" s="6" t="str">
        <f t="shared" si="74"/>
        <v>0</v>
      </c>
      <c r="AM135" s="7">
        <v>0</v>
      </c>
      <c r="AN135" s="6" t="b">
        <v>0</v>
      </c>
      <c r="AO135" s="6" t="s">
        <v>2048</v>
      </c>
      <c r="AP135" s="36" t="str">
        <f t="shared" si="75"/>
        <v>0</v>
      </c>
      <c r="AQ135" s="6">
        <v>0</v>
      </c>
      <c r="AR135" s="6" t="s">
        <v>2048</v>
      </c>
      <c r="AS135" s="32" t="str">
        <f t="shared" si="76"/>
        <v>0</v>
      </c>
      <c r="AT135" s="5" t="s">
        <v>2315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2235</v>
      </c>
      <c r="E136" s="7">
        <v>2</v>
      </c>
      <c r="F136" s="6" t="s">
        <v>2100</v>
      </c>
      <c r="G136" s="36" t="str">
        <f t="shared" ref="G136" si="413">IF(F136="","",LEFT(F136,FIND(" ",SUBSTITUTE(F136,":"," "))-1))</f>
        <v>1</v>
      </c>
      <c r="H136" s="6" t="s">
        <v>2092</v>
      </c>
      <c r="I136" s="36" t="str">
        <f t="shared" ref="I136" si="414">IF(H136="","",LEFT(H136,FIND(" ",SUBSTITUTE(H136,":"," "))-1))</f>
        <v>2</v>
      </c>
      <c r="J136" s="6" t="s">
        <v>2092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2066</v>
      </c>
      <c r="N136" s="36" t="str">
        <f t="shared" ref="N136" si="416">IF(M136="","",LEFT(M136,FIND(" ",SUBSTITUTE(M136,":"," "))-1))</f>
        <v>19</v>
      </c>
      <c r="O136" s="36" t="s">
        <v>2107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2048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2311</v>
      </c>
      <c r="W136" s="32" t="str">
        <f t="shared" ref="W136" si="419">IF(V136="","",LEFT(V136,FIND(" ",SUBSTITUTE(V136,":"," "))-1))</f>
        <v>1</v>
      </c>
      <c r="X136" s="5" t="s">
        <v>2048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2102</v>
      </c>
      <c r="AC136" s="36" t="str">
        <f t="shared" ref="AC136" si="421">IF(AB136="","",LEFT(AB136,FIND(" ",SUBSTITUTE(AB136,":"," "))-1))</f>
        <v>3</v>
      </c>
      <c r="AD136" s="6" t="s">
        <v>2092</v>
      </c>
      <c r="AE136" s="36" t="str">
        <f t="shared" ref="AE136" si="422">IF(AD136="","",LEFT(AD136,FIND(" ",SUBSTITUTE(AD136,":"," "))-1))</f>
        <v>2</v>
      </c>
      <c r="AF136" s="6" t="s">
        <v>2092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2077</v>
      </c>
      <c r="AJ136" s="36" t="str">
        <f t="shared" ref="AJ136" si="424">IF(AI136="","",LEFT(AI136,FIND(" ",SUBSTITUTE(AI136,":"," "))-1))</f>
        <v>30</v>
      </c>
      <c r="AK136" s="36" t="s">
        <v>2048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2048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2048</v>
      </c>
      <c r="AS136" s="32" t="str">
        <f t="shared" ref="AS136" si="427">IF(AR136="","",LEFT(AR136,FIND(" ",SUBSTITUTE(AR136,":"," "))-1))</f>
        <v>0</v>
      </c>
      <c r="AT136" s="5" t="s">
        <v>2315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2024</v>
      </c>
      <c r="E137" s="7">
        <v>2</v>
      </c>
      <c r="F137" s="6" t="s">
        <v>2100</v>
      </c>
      <c r="G137" s="36" t="str">
        <f t="shared" si="120"/>
        <v>1</v>
      </c>
      <c r="H137" s="6" t="s">
        <v>2092</v>
      </c>
      <c r="I137" s="36" t="str">
        <f t="shared" si="64"/>
        <v>2</v>
      </c>
      <c r="J137" s="6" t="s">
        <v>2092</v>
      </c>
      <c r="K137" s="36" t="str">
        <f t="shared" si="65"/>
        <v>2</v>
      </c>
      <c r="L137" s="6">
        <v>100</v>
      </c>
      <c r="M137" s="6" t="s">
        <v>2051</v>
      </c>
      <c r="N137" s="36" t="str">
        <f t="shared" si="66"/>
        <v>3</v>
      </c>
      <c r="O137" s="36" t="s">
        <v>2107</v>
      </c>
      <c r="P137" s="6" t="str">
        <f t="shared" si="67"/>
        <v>2</v>
      </c>
      <c r="Q137" s="7">
        <v>50</v>
      </c>
      <c r="R137" s="6" t="b">
        <v>0</v>
      </c>
      <c r="S137" s="6" t="s">
        <v>2048</v>
      </c>
      <c r="T137" s="36" t="str">
        <f t="shared" si="68"/>
        <v>0</v>
      </c>
      <c r="U137" s="6">
        <v>0</v>
      </c>
      <c r="V137" s="6" t="s">
        <v>2311</v>
      </c>
      <c r="W137" s="32" t="str">
        <f t="shared" si="69"/>
        <v>1</v>
      </c>
      <c r="X137" s="5" t="s">
        <v>2048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1922</v>
      </c>
      <c r="E138" s="7">
        <v>2</v>
      </c>
      <c r="F138" s="6" t="s">
        <v>2100</v>
      </c>
      <c r="G138" s="36" t="str">
        <f t="shared" si="120"/>
        <v>1</v>
      </c>
      <c r="H138" s="6" t="s">
        <v>2092</v>
      </c>
      <c r="I138" s="36" t="str">
        <f t="shared" si="64"/>
        <v>2</v>
      </c>
      <c r="J138" s="6" t="s">
        <v>2092</v>
      </c>
      <c r="K138" s="36" t="str">
        <f t="shared" si="65"/>
        <v>2</v>
      </c>
      <c r="L138" s="6">
        <v>100</v>
      </c>
      <c r="M138" s="6" t="s">
        <v>2051</v>
      </c>
      <c r="N138" s="36" t="str">
        <f t="shared" si="66"/>
        <v>3</v>
      </c>
      <c r="O138" s="36" t="s">
        <v>2107</v>
      </c>
      <c r="P138" s="6" t="str">
        <f t="shared" si="67"/>
        <v>2</v>
      </c>
      <c r="Q138" s="7">
        <v>70</v>
      </c>
      <c r="R138" s="6" t="b">
        <v>0</v>
      </c>
      <c r="S138" s="6" t="s">
        <v>2048</v>
      </c>
      <c r="T138" s="36" t="str">
        <f t="shared" si="68"/>
        <v>0</v>
      </c>
      <c r="U138" s="6">
        <v>0</v>
      </c>
      <c r="V138" s="6" t="s">
        <v>2311</v>
      </c>
      <c r="W138" s="32" t="str">
        <f t="shared" si="69"/>
        <v>1</v>
      </c>
      <c r="X138" s="5" t="s">
        <v>2048</v>
      </c>
      <c r="Y138" s="32" t="str">
        <f t="shared" si="70"/>
        <v>0</v>
      </c>
      <c r="Z138" s="7">
        <v>0</v>
      </c>
      <c r="AA138" s="5" t="b">
        <v>1</v>
      </c>
      <c r="AB138" s="6" t="s">
        <v>2102</v>
      </c>
      <c r="AC138" s="36" t="str">
        <f t="shared" si="121"/>
        <v>3</v>
      </c>
      <c r="AD138" s="6" t="s">
        <v>2092</v>
      </c>
      <c r="AE138" s="36" t="str">
        <f t="shared" si="71"/>
        <v>2</v>
      </c>
      <c r="AF138" s="6" t="s">
        <v>2092</v>
      </c>
      <c r="AG138" s="36" t="str">
        <f t="shared" si="72"/>
        <v>2</v>
      </c>
      <c r="AH138" s="6">
        <v>15</v>
      </c>
      <c r="AI138" s="6" t="s">
        <v>2077</v>
      </c>
      <c r="AJ138" s="36" t="str">
        <f t="shared" si="73"/>
        <v>30</v>
      </c>
      <c r="AK138" s="36" t="s">
        <v>2048</v>
      </c>
      <c r="AL138" s="6" t="str">
        <f t="shared" si="74"/>
        <v>0</v>
      </c>
      <c r="AM138" s="7">
        <v>0</v>
      </c>
      <c r="AN138" s="6" t="b">
        <v>0</v>
      </c>
      <c r="AO138" s="6" t="s">
        <v>2048</v>
      </c>
      <c r="AP138" s="36" t="str">
        <f t="shared" si="75"/>
        <v>0</v>
      </c>
      <c r="AQ138" s="6">
        <v>0</v>
      </c>
      <c r="AR138" s="6" t="s">
        <v>2048</v>
      </c>
      <c r="AS138" s="32" t="str">
        <f t="shared" si="76"/>
        <v>0</v>
      </c>
      <c r="AT138" s="5" t="s">
        <v>2332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2237</v>
      </c>
      <c r="E139" s="7">
        <v>2</v>
      </c>
      <c r="F139" s="6" t="s">
        <v>2100</v>
      </c>
      <c r="G139" s="36" t="str">
        <f t="shared" ref="G139" si="429">IF(F139="","",LEFT(F139,FIND(" ",SUBSTITUTE(F139,":"," "))-1))</f>
        <v>1</v>
      </c>
      <c r="H139" s="6" t="s">
        <v>2092</v>
      </c>
      <c r="I139" s="36" t="str">
        <f t="shared" ref="I139" si="430">IF(H139="","",LEFT(H139,FIND(" ",SUBSTITUTE(H139,":"," "))-1))</f>
        <v>2</v>
      </c>
      <c r="J139" s="6" t="s">
        <v>2092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2051</v>
      </c>
      <c r="N139" s="36" t="str">
        <f t="shared" ref="N139" si="432">IF(M139="","",LEFT(M139,FIND(" ",SUBSTITUTE(M139,":"," "))-1))</f>
        <v>3</v>
      </c>
      <c r="O139" s="36" t="s">
        <v>2107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2048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2311</v>
      </c>
      <c r="W139" s="32" t="str">
        <f t="shared" ref="W139" si="435">IF(V139="","",LEFT(V139,FIND(" ",SUBSTITUTE(V139,":"," "))-1))</f>
        <v>1</v>
      </c>
      <c r="X139" s="5" t="s">
        <v>2048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2102</v>
      </c>
      <c r="AC139" s="36" t="str">
        <f t="shared" ref="AC139" si="437">IF(AB139="","",LEFT(AB139,FIND(" ",SUBSTITUTE(AB139,":"," "))-1))</f>
        <v>3</v>
      </c>
      <c r="AD139" s="6" t="s">
        <v>2092</v>
      </c>
      <c r="AE139" s="36" t="str">
        <f t="shared" ref="AE139" si="438">IF(AD139="","",LEFT(AD139,FIND(" ",SUBSTITUTE(AD139,":"," "))-1))</f>
        <v>2</v>
      </c>
      <c r="AF139" s="6" t="s">
        <v>2092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2077</v>
      </c>
      <c r="AJ139" s="36" t="str">
        <f t="shared" ref="AJ139" si="440">IF(AI139="","",LEFT(AI139,FIND(" ",SUBSTITUTE(AI139,":"," "))-1))</f>
        <v>30</v>
      </c>
      <c r="AK139" s="36" t="s">
        <v>2048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2048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2048</v>
      </c>
      <c r="AS139" s="32" t="str">
        <f t="shared" ref="AS139" si="443">IF(AR139="","",LEFT(AR139,FIND(" ",SUBSTITUTE(AR139,":"," "))-1))</f>
        <v>0</v>
      </c>
      <c r="AT139" s="5" t="s">
        <v>2332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2102</v>
      </c>
      <c r="AZ139" s="36" t="str">
        <f t="shared" si="122"/>
        <v>3</v>
      </c>
      <c r="BA139" s="6" t="s">
        <v>2092</v>
      </c>
      <c r="BB139" s="36" t="str">
        <f t="shared" si="78"/>
        <v>2</v>
      </c>
      <c r="BC139" s="36"/>
      <c r="BD139" s="6" t="s">
        <v>2092</v>
      </c>
      <c r="BE139" s="36" t="str">
        <f t="shared" si="79"/>
        <v>2</v>
      </c>
      <c r="BF139" s="36"/>
      <c r="BG139" s="6">
        <v>100</v>
      </c>
      <c r="BH139" s="6" t="s">
        <v>2049</v>
      </c>
      <c r="BI139" s="36" t="str">
        <f t="shared" si="80"/>
        <v>1</v>
      </c>
      <c r="BJ139" s="36" t="s">
        <v>2048</v>
      </c>
      <c r="BK139" s="6" t="str">
        <f t="shared" si="81"/>
        <v>0</v>
      </c>
      <c r="BL139" s="7">
        <v>100</v>
      </c>
      <c r="BM139" s="6" t="b">
        <v>0</v>
      </c>
      <c r="BN139" s="6" t="s">
        <v>2048</v>
      </c>
      <c r="BO139" s="36" t="str">
        <f t="shared" si="82"/>
        <v>0</v>
      </c>
      <c r="BP139" s="6">
        <v>0</v>
      </c>
      <c r="BQ139" s="6" t="s">
        <v>2048</v>
      </c>
      <c r="BR139" s="32" t="str">
        <f t="shared" si="83"/>
        <v>0</v>
      </c>
      <c r="BS139" s="5" t="s">
        <v>2339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2102</v>
      </c>
      <c r="BY139" s="36" t="str">
        <f t="shared" si="123"/>
        <v>3</v>
      </c>
      <c r="BZ139" s="6" t="s">
        <v>2092</v>
      </c>
      <c r="CA139" s="36" t="str">
        <f t="shared" si="85"/>
        <v>2</v>
      </c>
      <c r="CB139" s="6" t="s">
        <v>2092</v>
      </c>
      <c r="CC139" s="36" t="str">
        <f t="shared" si="86"/>
        <v>2</v>
      </c>
      <c r="CD139" s="6">
        <v>100</v>
      </c>
      <c r="CE139" s="6" t="s">
        <v>2049</v>
      </c>
      <c r="CF139" s="36" t="str">
        <f t="shared" si="87"/>
        <v>1</v>
      </c>
      <c r="CG139" s="36" t="s">
        <v>2048</v>
      </c>
      <c r="CH139" s="6" t="str">
        <f t="shared" si="88"/>
        <v>0</v>
      </c>
      <c r="CI139" s="7">
        <v>40</v>
      </c>
      <c r="CJ139" s="6" t="b">
        <v>0</v>
      </c>
      <c r="CK139" s="6" t="s">
        <v>2048</v>
      </c>
      <c r="CL139" s="36" t="str">
        <f t="shared" si="89"/>
        <v>0</v>
      </c>
      <c r="CM139" s="6">
        <v>0</v>
      </c>
      <c r="CN139" s="6" t="s">
        <v>2048</v>
      </c>
      <c r="CO139" s="32" t="str">
        <f t="shared" si="90"/>
        <v>0</v>
      </c>
      <c r="CP139" s="5" t="s">
        <v>2345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2025</v>
      </c>
      <c r="E140" s="7">
        <v>2</v>
      </c>
      <c r="F140" s="6" t="s">
        <v>2100</v>
      </c>
      <c r="G140" s="36" t="str">
        <f t="shared" si="120"/>
        <v>1</v>
      </c>
      <c r="H140" s="6" t="s">
        <v>2092</v>
      </c>
      <c r="I140" s="36" t="str">
        <f t="shared" ref="I140:I189" si="445">IF(H140="","",LEFT(H140,FIND(" ",SUBSTITUTE(H140,":"," "))-1))</f>
        <v>2</v>
      </c>
      <c r="J140" s="6" t="s">
        <v>2092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2066</v>
      </c>
      <c r="N140" s="36" t="str">
        <f t="shared" ref="N140:N189" si="447">IF(M140="","",LEFT(M140,FIND(" ",SUBSTITUTE(M140,":"," "))-1))</f>
        <v>19</v>
      </c>
      <c r="O140" s="36" t="s">
        <v>2107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2048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2311</v>
      </c>
      <c r="W140" s="32" t="str">
        <f t="shared" ref="W140:W189" si="450">IF(V140="","",LEFT(V140,FIND(" ",SUBSTITUTE(V140,":"," "))-1))</f>
        <v>1</v>
      </c>
      <c r="X140" s="5" t="s">
        <v>2048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2026</v>
      </c>
      <c r="E141" s="7">
        <v>2</v>
      </c>
      <c r="F141" s="6" t="s">
        <v>2100</v>
      </c>
      <c r="G141" s="36" t="str">
        <f t="shared" si="120"/>
        <v>1</v>
      </c>
      <c r="H141" s="6" t="s">
        <v>2092</v>
      </c>
      <c r="I141" s="36" t="str">
        <f t="shared" si="445"/>
        <v>2</v>
      </c>
      <c r="J141" s="6" t="s">
        <v>2092</v>
      </c>
      <c r="K141" s="36" t="str">
        <f t="shared" si="446"/>
        <v>2</v>
      </c>
      <c r="L141" s="6">
        <v>100</v>
      </c>
      <c r="M141" s="6" t="s">
        <v>2066</v>
      </c>
      <c r="N141" s="36" t="str">
        <f t="shared" si="447"/>
        <v>19</v>
      </c>
      <c r="O141" s="36" t="s">
        <v>2107</v>
      </c>
      <c r="P141" s="6" t="str">
        <f t="shared" si="448"/>
        <v>2</v>
      </c>
      <c r="Q141" s="7">
        <v>90</v>
      </c>
      <c r="R141" s="6" t="b">
        <v>0</v>
      </c>
      <c r="S141" s="6" t="s">
        <v>2048</v>
      </c>
      <c r="T141" s="36" t="str">
        <f t="shared" si="449"/>
        <v>0</v>
      </c>
      <c r="U141" s="6">
        <v>0</v>
      </c>
      <c r="V141" s="6" t="s">
        <v>2311</v>
      </c>
      <c r="W141" s="32" t="str">
        <f t="shared" si="450"/>
        <v>1</v>
      </c>
      <c r="X141" s="5" t="s">
        <v>2048</v>
      </c>
      <c r="Y141" s="32" t="str">
        <f t="shared" si="451"/>
        <v>0</v>
      </c>
      <c r="Z141" s="7">
        <v>0</v>
      </c>
      <c r="AA141" s="5" t="b">
        <v>1</v>
      </c>
      <c r="AB141" s="6" t="s">
        <v>2101</v>
      </c>
      <c r="AC141" s="36" t="str">
        <f t="shared" si="121"/>
        <v>2</v>
      </c>
      <c r="AD141" s="6" t="s">
        <v>2092</v>
      </c>
      <c r="AE141" s="36" t="str">
        <f t="shared" si="452"/>
        <v>2</v>
      </c>
      <c r="AF141" s="6" t="s">
        <v>2094</v>
      </c>
      <c r="AG141" s="36" t="str">
        <f t="shared" si="453"/>
        <v>5</v>
      </c>
      <c r="AH141" s="6">
        <v>100</v>
      </c>
      <c r="AI141" s="6" t="s">
        <v>2049</v>
      </c>
      <c r="AJ141" s="36" t="str">
        <f t="shared" si="454"/>
        <v>1</v>
      </c>
      <c r="AK141" s="36" t="s">
        <v>2107</v>
      </c>
      <c r="AL141" s="6" t="str">
        <f t="shared" si="455"/>
        <v>2</v>
      </c>
      <c r="AM141" s="7">
        <v>80</v>
      </c>
      <c r="AN141" s="6" t="b">
        <v>0</v>
      </c>
      <c r="AO141" s="6" t="s">
        <v>2048</v>
      </c>
      <c r="AP141" s="36" t="str">
        <f t="shared" si="456"/>
        <v>0</v>
      </c>
      <c r="AQ141" s="6">
        <v>0</v>
      </c>
      <c r="AR141" s="6" t="s">
        <v>2316</v>
      </c>
      <c r="AS141" s="32" t="str">
        <f t="shared" si="457"/>
        <v>49</v>
      </c>
      <c r="AT141" s="5" t="s">
        <v>2048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2241</v>
      </c>
      <c r="E142" s="7">
        <v>2</v>
      </c>
      <c r="F142" s="6" t="s">
        <v>2100</v>
      </c>
      <c r="G142" s="36" t="str">
        <f t="shared" ref="G142" si="501">IF(F142="","",LEFT(F142,FIND(" ",SUBSTITUTE(F142,":"," "))-1))</f>
        <v>1</v>
      </c>
      <c r="H142" s="6" t="s">
        <v>2092</v>
      </c>
      <c r="I142" s="36" t="str">
        <f t="shared" ref="I142" si="502">IF(H142="","",LEFT(H142,FIND(" ",SUBSTITUTE(H142,":"," "))-1))</f>
        <v>2</v>
      </c>
      <c r="J142" s="6" t="s">
        <v>2092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2066</v>
      </c>
      <c r="N142" s="36" t="str">
        <f t="shared" ref="N142" si="504">IF(M142="","",LEFT(M142,FIND(" ",SUBSTITUTE(M142,":"," "))-1))</f>
        <v>19</v>
      </c>
      <c r="O142" s="36" t="s">
        <v>2107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2048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2311</v>
      </c>
      <c r="W142" s="32" t="str">
        <f t="shared" ref="W142" si="507">IF(V142="","",LEFT(V142,FIND(" ",SUBSTITUTE(V142,":"," "))-1))</f>
        <v>1</v>
      </c>
      <c r="X142" s="5" t="s">
        <v>2048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2101</v>
      </c>
      <c r="AC142" s="36" t="str">
        <f t="shared" ref="AC142" si="509">IF(AB142="","",LEFT(AB142,FIND(" ",SUBSTITUTE(AB142,":"," "))-1))</f>
        <v>2</v>
      </c>
      <c r="AD142" s="6" t="s">
        <v>2092</v>
      </c>
      <c r="AE142" s="36" t="str">
        <f t="shared" ref="AE142" si="510">IF(AD142="","",LEFT(AD142,FIND(" ",SUBSTITUTE(AD142,":"," "))-1))</f>
        <v>2</v>
      </c>
      <c r="AF142" s="6" t="s">
        <v>2094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2049</v>
      </c>
      <c r="AJ142" s="36" t="str">
        <f t="shared" ref="AJ142" si="512">IF(AI142="","",LEFT(AI142,FIND(" ",SUBSTITUTE(AI142,":"," "))-1))</f>
        <v>1</v>
      </c>
      <c r="AK142" s="36" t="s">
        <v>2107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2048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2316</v>
      </c>
      <c r="AS142" s="32" t="str">
        <f t="shared" ref="AS142" si="515">IF(AR142="","",LEFT(AR142,FIND(" ",SUBSTITUTE(AR142,":"," "))-1))</f>
        <v>49</v>
      </c>
      <c r="AT142" s="5" t="s">
        <v>2048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2027</v>
      </c>
      <c r="E143" s="7">
        <v>2</v>
      </c>
      <c r="F143" s="6" t="s">
        <v>2100</v>
      </c>
      <c r="G143" s="36" t="str">
        <f t="shared" ref="G143:G189" si="523">IF(F143="","",LEFT(F143,FIND(" ",SUBSTITUTE(F143,":"," "))-1))</f>
        <v>1</v>
      </c>
      <c r="H143" s="6" t="s">
        <v>2092</v>
      </c>
      <c r="I143" s="36" t="str">
        <f t="shared" si="445"/>
        <v>2</v>
      </c>
      <c r="J143" s="6" t="s">
        <v>2092</v>
      </c>
      <c r="K143" s="36" t="str">
        <f t="shared" si="446"/>
        <v>2</v>
      </c>
      <c r="L143" s="6">
        <v>100</v>
      </c>
      <c r="M143" s="6" t="s">
        <v>2085</v>
      </c>
      <c r="N143" s="36" t="str">
        <f t="shared" si="447"/>
        <v>38</v>
      </c>
      <c r="O143" s="36" t="s">
        <v>2107</v>
      </c>
      <c r="P143" s="6" t="str">
        <f t="shared" si="448"/>
        <v>2</v>
      </c>
      <c r="Q143" s="7">
        <v>150</v>
      </c>
      <c r="R143" s="6" t="b">
        <v>0</v>
      </c>
      <c r="S143" s="6" t="s">
        <v>2048</v>
      </c>
      <c r="T143" s="36" t="str">
        <f t="shared" si="449"/>
        <v>0</v>
      </c>
      <c r="U143" s="6">
        <v>0</v>
      </c>
      <c r="V143" s="6" t="s">
        <v>2311</v>
      </c>
      <c r="W143" s="32" t="str">
        <f t="shared" si="450"/>
        <v>1</v>
      </c>
      <c r="X143" s="5" t="s">
        <v>2048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1927</v>
      </c>
      <c r="E144" s="7">
        <v>2</v>
      </c>
      <c r="F144" s="6" t="s">
        <v>2100</v>
      </c>
      <c r="G144" s="36" t="str">
        <f t="shared" si="523"/>
        <v>1</v>
      </c>
      <c r="H144" s="6" t="s">
        <v>2092</v>
      </c>
      <c r="I144" s="36" t="str">
        <f t="shared" si="445"/>
        <v>2</v>
      </c>
      <c r="J144" s="6" t="s">
        <v>2092</v>
      </c>
      <c r="K144" s="36" t="str">
        <f t="shared" si="446"/>
        <v>2</v>
      </c>
      <c r="L144" s="6">
        <v>100</v>
      </c>
      <c r="M144" s="6" t="s">
        <v>2085</v>
      </c>
      <c r="N144" s="36" t="str">
        <f t="shared" si="447"/>
        <v>38</v>
      </c>
      <c r="O144" s="36" t="s">
        <v>2107</v>
      </c>
      <c r="P144" s="6" t="str">
        <f t="shared" si="448"/>
        <v>2</v>
      </c>
      <c r="Q144" s="7">
        <v>200</v>
      </c>
      <c r="R144" s="6" t="b">
        <v>0</v>
      </c>
      <c r="S144" s="6" t="s">
        <v>2048</v>
      </c>
      <c r="T144" s="36" t="str">
        <f t="shared" si="449"/>
        <v>0</v>
      </c>
      <c r="U144" s="6">
        <v>0</v>
      </c>
      <c r="V144" s="6" t="s">
        <v>2311</v>
      </c>
      <c r="W144" s="32" t="str">
        <f t="shared" si="450"/>
        <v>1</v>
      </c>
      <c r="X144" s="5" t="s">
        <v>2048</v>
      </c>
      <c r="Y144" s="32" t="str">
        <f t="shared" si="451"/>
        <v>0</v>
      </c>
      <c r="Z144" s="7">
        <v>0</v>
      </c>
      <c r="AA144" s="5" t="b">
        <v>1</v>
      </c>
      <c r="AB144" s="6" t="s">
        <v>2102</v>
      </c>
      <c r="AC144" s="36" t="str">
        <f t="shared" si="524"/>
        <v>3</v>
      </c>
      <c r="AD144" s="6" t="s">
        <v>2092</v>
      </c>
      <c r="AE144" s="36" t="str">
        <f t="shared" si="452"/>
        <v>2</v>
      </c>
      <c r="AF144" s="6" t="s">
        <v>2092</v>
      </c>
      <c r="AG144" s="36" t="str">
        <f t="shared" si="453"/>
        <v>2</v>
      </c>
      <c r="AH144" s="6">
        <v>100</v>
      </c>
      <c r="AI144" s="6" t="s">
        <v>2077</v>
      </c>
      <c r="AJ144" s="36" t="str">
        <f t="shared" si="454"/>
        <v>30</v>
      </c>
      <c r="AK144" s="36" t="s">
        <v>2107</v>
      </c>
      <c r="AL144" s="6" t="str">
        <f t="shared" si="455"/>
        <v>2</v>
      </c>
      <c r="AM144" s="7">
        <v>15</v>
      </c>
      <c r="AN144" s="6" t="b">
        <v>0</v>
      </c>
      <c r="AO144" s="6" t="s">
        <v>2048</v>
      </c>
      <c r="AP144" s="36" t="str">
        <f t="shared" si="456"/>
        <v>0</v>
      </c>
      <c r="AQ144" s="6">
        <v>0</v>
      </c>
      <c r="AR144" s="6" t="s">
        <v>2048</v>
      </c>
      <c r="AS144" s="32" t="str">
        <f t="shared" si="457"/>
        <v>0</v>
      </c>
      <c r="AT144" s="5" t="s">
        <v>2307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2245</v>
      </c>
      <c r="E145" s="7">
        <v>2</v>
      </c>
      <c r="F145" s="6" t="s">
        <v>2100</v>
      </c>
      <c r="G145" s="36" t="str">
        <f t="shared" si="523"/>
        <v>1</v>
      </c>
      <c r="H145" s="6" t="s">
        <v>2092</v>
      </c>
      <c r="I145" s="36" t="str">
        <f t="shared" ref="I145" si="525">IF(H145="","",LEFT(H145,FIND(" ",SUBSTITUTE(H145,":"," "))-1))</f>
        <v>2</v>
      </c>
      <c r="J145" s="6" t="s">
        <v>2092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2086</v>
      </c>
      <c r="N145" s="36" t="str">
        <f t="shared" ref="N145" si="527">IF(M145="","",LEFT(M145,FIND(" ",SUBSTITUTE(M145,":"," "))-1))</f>
        <v>39</v>
      </c>
      <c r="O145" s="36" t="s">
        <v>2107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2048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2311</v>
      </c>
      <c r="W145" s="32" t="str">
        <f t="shared" ref="W145" si="530">IF(V145="","",LEFT(V145,FIND(" ",SUBSTITUTE(V145,":"," "))-1))</f>
        <v>1</v>
      </c>
      <c r="X145" s="5" t="s">
        <v>2048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2102</v>
      </c>
      <c r="AC145" s="36" t="str">
        <f t="shared" ref="AC145" si="532">IF(AB145="","",LEFT(AB145,FIND(" ",SUBSTITUTE(AB145,":"," "))-1))</f>
        <v>3</v>
      </c>
      <c r="AD145" s="6" t="s">
        <v>2092</v>
      </c>
      <c r="AE145" s="36" t="str">
        <f t="shared" ref="AE145" si="533">IF(AD145="","",LEFT(AD145,FIND(" ",SUBSTITUTE(AD145,":"," "))-1))</f>
        <v>2</v>
      </c>
      <c r="AF145" s="6" t="s">
        <v>2092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2077</v>
      </c>
      <c r="AJ145" s="36" t="str">
        <f t="shared" ref="AJ145" si="535">IF(AI145="","",LEFT(AI145,FIND(" ",SUBSTITUTE(AI145,":"," "))-1))</f>
        <v>30</v>
      </c>
      <c r="AK145" s="36" t="s">
        <v>2107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2048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2048</v>
      </c>
      <c r="AS145" s="32" t="str">
        <f t="shared" ref="AS145" si="538">IF(AR145="","",LEFT(AR145,FIND(" ",SUBSTITUTE(AR145,":"," "))-1))</f>
        <v>0</v>
      </c>
      <c r="AT145" s="5" t="s">
        <v>2307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2028</v>
      </c>
      <c r="E146" s="6">
        <v>2</v>
      </c>
      <c r="F146" s="6" t="s">
        <v>2100</v>
      </c>
      <c r="G146" s="36" t="str">
        <f t="shared" si="523"/>
        <v>1</v>
      </c>
      <c r="H146" s="6" t="s">
        <v>2092</v>
      </c>
      <c r="I146" s="36" t="str">
        <f t="shared" si="445"/>
        <v>2</v>
      </c>
      <c r="J146" s="6" t="s">
        <v>2092</v>
      </c>
      <c r="K146" s="36" t="str">
        <f t="shared" si="446"/>
        <v>2</v>
      </c>
      <c r="L146" s="6">
        <v>100</v>
      </c>
      <c r="M146" s="6" t="s">
        <v>2059</v>
      </c>
      <c r="N146" s="36" t="str">
        <f t="shared" si="447"/>
        <v>12</v>
      </c>
      <c r="O146" s="36" t="s">
        <v>2107</v>
      </c>
      <c r="P146" s="6" t="str">
        <f t="shared" si="448"/>
        <v>2</v>
      </c>
      <c r="Q146" s="6">
        <v>60</v>
      </c>
      <c r="R146" s="6" t="b">
        <v>0</v>
      </c>
      <c r="S146" s="6" t="s">
        <v>2048</v>
      </c>
      <c r="T146" s="36" t="str">
        <f t="shared" si="449"/>
        <v>0</v>
      </c>
      <c r="U146" s="6">
        <v>0</v>
      </c>
      <c r="V146" s="6" t="s">
        <v>2311</v>
      </c>
      <c r="W146" s="32" t="str">
        <f t="shared" si="450"/>
        <v>1</v>
      </c>
      <c r="X146" s="5" t="s">
        <v>2048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2029</v>
      </c>
      <c r="E147" s="6">
        <v>2</v>
      </c>
      <c r="F147" s="6" t="s">
        <v>2100</v>
      </c>
      <c r="G147" s="36" t="str">
        <f t="shared" si="523"/>
        <v>1</v>
      </c>
      <c r="H147" s="6" t="s">
        <v>2092</v>
      </c>
      <c r="I147" s="36" t="str">
        <f t="shared" si="445"/>
        <v>2</v>
      </c>
      <c r="J147" s="6" t="s">
        <v>2092</v>
      </c>
      <c r="K147" s="36" t="str">
        <f t="shared" si="446"/>
        <v>2</v>
      </c>
      <c r="L147" s="6">
        <v>100</v>
      </c>
      <c r="M147" s="6" t="s">
        <v>2059</v>
      </c>
      <c r="N147" s="36" t="str">
        <f t="shared" si="447"/>
        <v>12</v>
      </c>
      <c r="O147" s="36" t="s">
        <v>2107</v>
      </c>
      <c r="P147" s="6" t="str">
        <f t="shared" si="448"/>
        <v>2</v>
      </c>
      <c r="Q147" s="6">
        <v>80</v>
      </c>
      <c r="R147" s="6" t="b">
        <v>0</v>
      </c>
      <c r="S147" s="6" t="s">
        <v>2048</v>
      </c>
      <c r="T147" s="36" t="str">
        <f t="shared" si="449"/>
        <v>0</v>
      </c>
      <c r="U147" s="6">
        <v>0</v>
      </c>
      <c r="V147" s="6" t="s">
        <v>2311</v>
      </c>
      <c r="W147" s="32" t="str">
        <f t="shared" si="450"/>
        <v>1</v>
      </c>
      <c r="X147" s="5" t="s">
        <v>2048</v>
      </c>
      <c r="Y147" s="32" t="str">
        <f t="shared" si="451"/>
        <v>0</v>
      </c>
      <c r="Z147" s="5">
        <v>0</v>
      </c>
      <c r="AA147" s="5" t="b">
        <v>1</v>
      </c>
      <c r="AB147" s="6" t="s">
        <v>2102</v>
      </c>
      <c r="AC147" s="36" t="str">
        <f t="shared" si="524"/>
        <v>3</v>
      </c>
      <c r="AD147" s="6" t="s">
        <v>2092</v>
      </c>
      <c r="AE147" s="36" t="str">
        <f t="shared" si="452"/>
        <v>2</v>
      </c>
      <c r="AF147" s="6" t="s">
        <v>2092</v>
      </c>
      <c r="AG147" s="36" t="str">
        <f t="shared" si="453"/>
        <v>2</v>
      </c>
      <c r="AH147" s="6">
        <v>100</v>
      </c>
      <c r="AI147" s="6" t="s">
        <v>2077</v>
      </c>
      <c r="AJ147" s="36" t="str">
        <f t="shared" si="454"/>
        <v>30</v>
      </c>
      <c r="AK147" s="36" t="s">
        <v>2107</v>
      </c>
      <c r="AL147" s="6" t="str">
        <f t="shared" si="455"/>
        <v>2</v>
      </c>
      <c r="AM147" s="6">
        <v>55</v>
      </c>
      <c r="AN147" s="6" t="b">
        <v>0</v>
      </c>
      <c r="AO147" s="6" t="s">
        <v>2048</v>
      </c>
      <c r="AP147" s="36" t="str">
        <f t="shared" si="456"/>
        <v>0</v>
      </c>
      <c r="AQ147" s="6">
        <v>0</v>
      </c>
      <c r="AR147" s="6" t="s">
        <v>2048</v>
      </c>
      <c r="AS147" s="32" t="str">
        <f t="shared" si="457"/>
        <v>0</v>
      </c>
      <c r="AT147" s="5" t="s">
        <v>2346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2102</v>
      </c>
      <c r="AZ147" s="36" t="str">
        <f t="shared" si="517"/>
        <v>3</v>
      </c>
      <c r="BA147" s="6" t="s">
        <v>2092</v>
      </c>
      <c r="BB147" s="36" t="str">
        <f t="shared" si="459"/>
        <v>2</v>
      </c>
      <c r="BC147" s="36"/>
      <c r="BD147" s="6" t="s">
        <v>2092</v>
      </c>
      <c r="BE147" s="36" t="str">
        <f t="shared" si="460"/>
        <v>2</v>
      </c>
      <c r="BF147" s="36"/>
      <c r="BG147" s="6">
        <v>20</v>
      </c>
      <c r="BH147" s="6" t="s">
        <v>2077</v>
      </c>
      <c r="BI147" s="36" t="str">
        <f t="shared" si="461"/>
        <v>30</v>
      </c>
      <c r="BJ147" s="36" t="s">
        <v>2048</v>
      </c>
      <c r="BK147" s="6" t="str">
        <f t="shared" si="462"/>
        <v>0</v>
      </c>
      <c r="BL147" s="6">
        <v>0</v>
      </c>
      <c r="BM147" s="6" t="b">
        <v>0</v>
      </c>
      <c r="BN147" s="6" t="s">
        <v>2048</v>
      </c>
      <c r="BO147" s="36" t="str">
        <f t="shared" si="463"/>
        <v>0</v>
      </c>
      <c r="BP147" s="6">
        <v>0</v>
      </c>
      <c r="BQ147" s="6" t="s">
        <v>2048</v>
      </c>
      <c r="BR147" s="32" t="str">
        <f t="shared" si="464"/>
        <v>0</v>
      </c>
      <c r="BS147" s="5" t="s">
        <v>2313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2250</v>
      </c>
      <c r="E148" s="6">
        <v>2</v>
      </c>
      <c r="F148" s="6" t="s">
        <v>2100</v>
      </c>
      <c r="G148" s="36" t="str">
        <f t="shared" ref="G148" si="540">IF(F148="","",LEFT(F148,FIND(" ",SUBSTITUTE(F148,":"," "))-1))</f>
        <v>1</v>
      </c>
      <c r="H148" s="6" t="s">
        <v>2092</v>
      </c>
      <c r="I148" s="36" t="str">
        <f t="shared" ref="I148" si="541">IF(H148="","",LEFT(H148,FIND(" ",SUBSTITUTE(H148,":"," "))-1))</f>
        <v>2</v>
      </c>
      <c r="J148" s="6" t="s">
        <v>2092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2051</v>
      </c>
      <c r="N148" s="36" t="str">
        <f t="shared" ref="N148" si="543">IF(M148="","",LEFT(M148,FIND(" ",SUBSTITUTE(M148,":"," "))-1))</f>
        <v>3</v>
      </c>
      <c r="O148" s="36" t="s">
        <v>2107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2048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2311</v>
      </c>
      <c r="W148" s="32" t="str">
        <f t="shared" ref="W148" si="546">IF(V148="","",LEFT(V148,FIND(" ",SUBSTITUTE(V148,":"," "))-1))</f>
        <v>1</v>
      </c>
      <c r="X148" s="5" t="s">
        <v>2048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2102</v>
      </c>
      <c r="AC148" s="36" t="str">
        <f t="shared" ref="AC148" si="548">IF(AB148="","",LEFT(AB148,FIND(" ",SUBSTITUTE(AB148,":"," "))-1))</f>
        <v>3</v>
      </c>
      <c r="AD148" s="6" t="s">
        <v>2092</v>
      </c>
      <c r="AE148" s="36" t="str">
        <f t="shared" ref="AE148" si="549">IF(AD148="","",LEFT(AD148,FIND(" ",SUBSTITUTE(AD148,":"," "))-1))</f>
        <v>2</v>
      </c>
      <c r="AF148" s="6" t="s">
        <v>2092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2077</v>
      </c>
      <c r="AJ148" s="36" t="str">
        <f t="shared" ref="AJ148" si="551">IF(AI148="","",LEFT(AI148,FIND(" ",SUBSTITUTE(AI148,":"," "))-1))</f>
        <v>30</v>
      </c>
      <c r="AK148" s="36" t="s">
        <v>2107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2048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2048</v>
      </c>
      <c r="AS148" s="32" t="str">
        <f t="shared" ref="AS148" si="554">IF(AR148="","",LEFT(AR148,FIND(" ",SUBSTITUTE(AR148,":"," "))-1))</f>
        <v>0</v>
      </c>
      <c r="AT148" s="5" t="s">
        <v>2346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2102</v>
      </c>
      <c r="AZ148" s="36" t="str">
        <f t="shared" ref="AZ148" si="556">IF(AY148="","",LEFT(AY148,FIND(" ",SUBSTITUTE(AY148,":"," "))-1))</f>
        <v>3</v>
      </c>
      <c r="BA148" s="6" t="s">
        <v>2092</v>
      </c>
      <c r="BB148" s="36" t="str">
        <f t="shared" ref="BB148" si="557">IF(BA148="","",LEFT(BA148,FIND(" ",SUBSTITUTE(BA148,":"," "))-1))</f>
        <v>2</v>
      </c>
      <c r="BC148" s="36"/>
      <c r="BD148" s="6" t="s">
        <v>2092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2077</v>
      </c>
      <c r="BI148" s="36" t="str">
        <f t="shared" ref="BI148" si="559">IF(BH148="","",LEFT(BH148,FIND(" ",SUBSTITUTE(BH148,":"," "))-1))</f>
        <v>30</v>
      </c>
      <c r="BJ148" s="36" t="s">
        <v>2048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2048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2048</v>
      </c>
      <c r="BR148" s="32" t="str">
        <f t="shared" ref="BR148" si="562">IF(BQ148="","",LEFT(BQ148,FIND(" ",SUBSTITUTE(BQ148,":"," "))-1))</f>
        <v>0</v>
      </c>
      <c r="BS148" s="5" t="s">
        <v>2313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2030</v>
      </c>
      <c r="E149" s="7">
        <v>2</v>
      </c>
      <c r="F149" s="6" t="s">
        <v>2100</v>
      </c>
      <c r="G149" s="36" t="str">
        <f t="shared" si="523"/>
        <v>1</v>
      </c>
      <c r="H149" s="6" t="s">
        <v>2092</v>
      </c>
      <c r="I149" s="36" t="str">
        <f t="shared" si="445"/>
        <v>2</v>
      </c>
      <c r="J149" s="6" t="s">
        <v>2092</v>
      </c>
      <c r="K149" s="36" t="str">
        <f t="shared" si="446"/>
        <v>2</v>
      </c>
      <c r="L149" s="6">
        <v>100</v>
      </c>
      <c r="M149" s="6" t="s">
        <v>2073</v>
      </c>
      <c r="N149" s="36" t="str">
        <f t="shared" si="447"/>
        <v>26</v>
      </c>
      <c r="O149" s="36" t="s">
        <v>2107</v>
      </c>
      <c r="P149" s="6" t="str">
        <f t="shared" si="448"/>
        <v>2</v>
      </c>
      <c r="Q149" s="7">
        <v>130</v>
      </c>
      <c r="R149" s="6" t="b">
        <v>0</v>
      </c>
      <c r="S149" s="6" t="s">
        <v>2048</v>
      </c>
      <c r="T149" s="36" t="str">
        <f t="shared" si="449"/>
        <v>0</v>
      </c>
      <c r="U149" s="6">
        <v>0</v>
      </c>
      <c r="V149" s="6" t="s">
        <v>2311</v>
      </c>
      <c r="W149" s="32" t="str">
        <f t="shared" si="450"/>
        <v>1</v>
      </c>
      <c r="X149" s="5" t="s">
        <v>2048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1931</v>
      </c>
      <c r="E150" s="7">
        <v>2</v>
      </c>
      <c r="F150" s="6" t="s">
        <v>2100</v>
      </c>
      <c r="G150" s="36" t="str">
        <f t="shared" si="523"/>
        <v>1</v>
      </c>
      <c r="H150" s="6" t="s">
        <v>2092</v>
      </c>
      <c r="I150" s="36" t="str">
        <f t="shared" si="445"/>
        <v>2</v>
      </c>
      <c r="J150" s="6" t="s">
        <v>2092</v>
      </c>
      <c r="K150" s="36" t="str">
        <f t="shared" si="446"/>
        <v>2</v>
      </c>
      <c r="L150" s="6">
        <v>100</v>
      </c>
      <c r="M150" s="6" t="s">
        <v>2073</v>
      </c>
      <c r="N150" s="36" t="str">
        <f t="shared" si="447"/>
        <v>26</v>
      </c>
      <c r="O150" s="36" t="s">
        <v>2107</v>
      </c>
      <c r="P150" s="6" t="str">
        <f t="shared" si="448"/>
        <v>2</v>
      </c>
      <c r="Q150" s="7">
        <v>150</v>
      </c>
      <c r="R150" s="6" t="b">
        <v>0</v>
      </c>
      <c r="S150" s="6" t="s">
        <v>2048</v>
      </c>
      <c r="T150" s="36" t="str">
        <f t="shared" si="449"/>
        <v>0</v>
      </c>
      <c r="U150" s="6">
        <v>0</v>
      </c>
      <c r="V150" s="6" t="s">
        <v>2311</v>
      </c>
      <c r="W150" s="32" t="str">
        <f t="shared" si="450"/>
        <v>1</v>
      </c>
      <c r="X150" s="5" t="s">
        <v>2048</v>
      </c>
      <c r="Y150" s="32" t="str">
        <f t="shared" si="451"/>
        <v>0</v>
      </c>
      <c r="Z150" s="7">
        <v>0</v>
      </c>
      <c r="AA150" s="5" t="b">
        <v>1</v>
      </c>
      <c r="AB150" s="6" t="s">
        <v>2102</v>
      </c>
      <c r="AC150" s="36" t="str">
        <f t="shared" si="524"/>
        <v>3</v>
      </c>
      <c r="AD150" s="6" t="s">
        <v>2092</v>
      </c>
      <c r="AE150" s="36" t="str">
        <f t="shared" si="452"/>
        <v>2</v>
      </c>
      <c r="AF150" s="6" t="s">
        <v>2092</v>
      </c>
      <c r="AG150" s="36" t="str">
        <f t="shared" si="453"/>
        <v>2</v>
      </c>
      <c r="AH150" s="6">
        <v>40</v>
      </c>
      <c r="AI150" s="6" t="s">
        <v>2077</v>
      </c>
      <c r="AJ150" s="36" t="str">
        <f t="shared" si="454"/>
        <v>30</v>
      </c>
      <c r="AK150" s="36" t="s">
        <v>2107</v>
      </c>
      <c r="AL150" s="6" t="str">
        <f t="shared" si="455"/>
        <v>2</v>
      </c>
      <c r="AM150" s="7">
        <v>50</v>
      </c>
      <c r="AN150" s="6" t="b">
        <v>0</v>
      </c>
      <c r="AO150" s="6" t="s">
        <v>2048</v>
      </c>
      <c r="AP150" s="36" t="str">
        <f t="shared" si="456"/>
        <v>0</v>
      </c>
      <c r="AQ150" s="6">
        <v>0</v>
      </c>
      <c r="AR150" s="6" t="s">
        <v>2048</v>
      </c>
      <c r="AS150" s="32" t="str">
        <f t="shared" si="457"/>
        <v>0</v>
      </c>
      <c r="AT150" s="5" t="s">
        <v>2307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2101</v>
      </c>
      <c r="AZ150" s="36" t="str">
        <f t="shared" si="517"/>
        <v>2</v>
      </c>
      <c r="BA150" s="6" t="s">
        <v>2092</v>
      </c>
      <c r="BB150" s="36" t="str">
        <f t="shared" si="459"/>
        <v>2</v>
      </c>
      <c r="BC150" s="36"/>
      <c r="BD150" s="6" t="s">
        <v>2094</v>
      </c>
      <c r="BE150" s="36" t="str">
        <f t="shared" si="460"/>
        <v>5</v>
      </c>
      <c r="BF150" s="36"/>
      <c r="BG150" s="6">
        <v>100</v>
      </c>
      <c r="BH150" s="6" t="s">
        <v>2049</v>
      </c>
      <c r="BI150" s="36" t="str">
        <f t="shared" si="461"/>
        <v>1</v>
      </c>
      <c r="BJ150" s="36" t="s">
        <v>2347</v>
      </c>
      <c r="BK150" s="6" t="str">
        <f t="shared" si="462"/>
        <v>13</v>
      </c>
      <c r="BL150" s="7">
        <v>20</v>
      </c>
      <c r="BM150" s="6" t="b">
        <v>0</v>
      </c>
      <c r="BN150" s="6" t="s">
        <v>2048</v>
      </c>
      <c r="BO150" s="36" t="str">
        <f t="shared" si="463"/>
        <v>0</v>
      </c>
      <c r="BP150" s="6">
        <v>0</v>
      </c>
      <c r="BQ150" s="6" t="s">
        <v>2316</v>
      </c>
      <c r="BR150" s="32" t="str">
        <f t="shared" si="464"/>
        <v>49</v>
      </c>
      <c r="BS150" s="5" t="s">
        <v>2048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2102</v>
      </c>
      <c r="BY150" s="36" t="str">
        <f t="shared" si="518"/>
        <v>3</v>
      </c>
      <c r="BZ150" s="6" t="s">
        <v>2092</v>
      </c>
      <c r="CA150" s="36" t="str">
        <f t="shared" si="466"/>
        <v>2</v>
      </c>
      <c r="CB150" s="6" t="s">
        <v>2092</v>
      </c>
      <c r="CC150" s="36" t="str">
        <f t="shared" si="467"/>
        <v>2</v>
      </c>
      <c r="CD150" s="6">
        <v>100</v>
      </c>
      <c r="CE150" s="6" t="s">
        <v>2049</v>
      </c>
      <c r="CF150" s="36" t="str">
        <f t="shared" si="468"/>
        <v>1</v>
      </c>
      <c r="CG150" s="36" t="s">
        <v>2048</v>
      </c>
      <c r="CH150" s="6" t="str">
        <f t="shared" si="469"/>
        <v>0</v>
      </c>
      <c r="CI150" s="7">
        <v>40</v>
      </c>
      <c r="CJ150" s="6" t="b">
        <v>0</v>
      </c>
      <c r="CK150" s="6" t="s">
        <v>2048</v>
      </c>
      <c r="CL150" s="36" t="str">
        <f t="shared" si="470"/>
        <v>0</v>
      </c>
      <c r="CM150" s="6">
        <v>0</v>
      </c>
      <c r="CN150" s="6" t="s">
        <v>2048</v>
      </c>
      <c r="CO150" s="32" t="str">
        <f t="shared" si="471"/>
        <v>0</v>
      </c>
      <c r="CP150" s="5" t="s">
        <v>2330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2255</v>
      </c>
      <c r="E151" s="7">
        <v>2</v>
      </c>
      <c r="F151" s="6" t="s">
        <v>2100</v>
      </c>
      <c r="G151" s="36" t="str">
        <f t="shared" ref="G151" si="564">IF(F151="","",LEFT(F151,FIND(" ",SUBSTITUTE(F151,":"," "))-1))</f>
        <v>1</v>
      </c>
      <c r="H151" s="6" t="s">
        <v>2092</v>
      </c>
      <c r="I151" s="36" t="str">
        <f t="shared" ref="I151" si="565">IF(H151="","",LEFT(H151,FIND(" ",SUBSTITUTE(H151,":"," "))-1))</f>
        <v>2</v>
      </c>
      <c r="J151" s="6" t="s">
        <v>2092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2073</v>
      </c>
      <c r="N151" s="36" t="str">
        <f t="shared" ref="N151" si="567">IF(M151="","",LEFT(M151,FIND(" ",SUBSTITUTE(M151,":"," "))-1))</f>
        <v>26</v>
      </c>
      <c r="O151" s="36" t="s">
        <v>2107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2048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2311</v>
      </c>
      <c r="W151" s="32" t="str">
        <f t="shared" ref="W151" si="570">IF(V151="","",LEFT(V151,FIND(" ",SUBSTITUTE(V151,":"," "))-1))</f>
        <v>1</v>
      </c>
      <c r="X151" s="5" t="s">
        <v>2048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2102</v>
      </c>
      <c r="AC151" s="36" t="str">
        <f t="shared" ref="AC151" si="572">IF(AB151="","",LEFT(AB151,FIND(" ",SUBSTITUTE(AB151,":"," "))-1))</f>
        <v>3</v>
      </c>
      <c r="AD151" s="6" t="s">
        <v>2092</v>
      </c>
      <c r="AE151" s="36" t="str">
        <f t="shared" ref="AE151" si="573">IF(AD151="","",LEFT(AD151,FIND(" ",SUBSTITUTE(AD151,":"," "))-1))</f>
        <v>2</v>
      </c>
      <c r="AF151" s="6" t="s">
        <v>2092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2077</v>
      </c>
      <c r="AJ151" s="36" t="str">
        <f t="shared" ref="AJ151" si="575">IF(AI151="","",LEFT(AI151,FIND(" ",SUBSTITUTE(AI151,":"," "))-1))</f>
        <v>30</v>
      </c>
      <c r="AK151" s="36" t="s">
        <v>2107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2048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2048</v>
      </c>
      <c r="AS151" s="32" t="str">
        <f t="shared" ref="AS151" si="578">IF(AR151="","",LEFT(AR151,FIND(" ",SUBSTITUTE(AR151,":"," "))-1))</f>
        <v>0</v>
      </c>
      <c r="AT151" s="5" t="s">
        <v>2307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2101</v>
      </c>
      <c r="AZ151" s="36" t="str">
        <f t="shared" ref="AZ151" si="580">IF(AY151="","",LEFT(AY151,FIND(" ",SUBSTITUTE(AY151,":"," "))-1))</f>
        <v>2</v>
      </c>
      <c r="BA151" s="6" t="s">
        <v>2092</v>
      </c>
      <c r="BB151" s="36" t="str">
        <f t="shared" ref="BB151" si="581">IF(BA151="","",LEFT(BA151,FIND(" ",SUBSTITUTE(BA151,":"," "))-1))</f>
        <v>2</v>
      </c>
      <c r="BC151" s="36"/>
      <c r="BD151" s="6" t="s">
        <v>2094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2049</v>
      </c>
      <c r="BI151" s="36" t="str">
        <f t="shared" ref="BI151" si="583">IF(BH151="","",LEFT(BH151,FIND(" ",SUBSTITUTE(BH151,":"," "))-1))</f>
        <v>1</v>
      </c>
      <c r="BJ151" s="36" t="s">
        <v>2347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2048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2316</v>
      </c>
      <c r="BR151" s="32" t="str">
        <f t="shared" ref="BR151" si="586">IF(BQ151="","",LEFT(BQ151,FIND(" ",SUBSTITUTE(BQ151,":"," "))-1))</f>
        <v>49</v>
      </c>
      <c r="BS151" s="5" t="s">
        <v>2048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2102</v>
      </c>
      <c r="BY151" s="36" t="str">
        <f t="shared" ref="BY151" si="588">IF(BX151="","",LEFT(BX151,FIND(" ",SUBSTITUTE(BX151,":"," "))-1))</f>
        <v>3</v>
      </c>
      <c r="BZ151" s="6" t="s">
        <v>2092</v>
      </c>
      <c r="CA151" s="36" t="str">
        <f t="shared" ref="CA151" si="589">IF(BZ151="","",LEFT(BZ151,FIND(" ",SUBSTITUTE(BZ151,":"," "))-1))</f>
        <v>2</v>
      </c>
      <c r="CB151" s="6" t="s">
        <v>2092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2049</v>
      </c>
      <c r="CF151" s="36" t="str">
        <f t="shared" ref="CF151" si="591">IF(CE151="","",LEFT(CE151,FIND(" ",SUBSTITUTE(CE151,":"," "))-1))</f>
        <v>1</v>
      </c>
      <c r="CG151" s="36" t="s">
        <v>2048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2048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2048</v>
      </c>
      <c r="CO151" s="32" t="str">
        <f t="shared" ref="CO151" si="594">IF(CN151="","",LEFT(CN151,FIND(" ",SUBSTITUTE(CN151,":"," "))-1))</f>
        <v>0</v>
      </c>
      <c r="CP151" s="5" t="s">
        <v>2330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2031</v>
      </c>
      <c r="E152" s="7">
        <v>2</v>
      </c>
      <c r="F152" s="6" t="s">
        <v>2100</v>
      </c>
      <c r="G152" s="36" t="str">
        <f t="shared" si="523"/>
        <v>1</v>
      </c>
      <c r="H152" s="6" t="s">
        <v>2092</v>
      </c>
      <c r="I152" s="36" t="str">
        <f t="shared" si="445"/>
        <v>2</v>
      </c>
      <c r="J152" s="6" t="s">
        <v>2092</v>
      </c>
      <c r="K152" s="36" t="str">
        <f t="shared" si="446"/>
        <v>2</v>
      </c>
      <c r="L152" s="6">
        <v>100</v>
      </c>
      <c r="M152" s="6" t="s">
        <v>2065</v>
      </c>
      <c r="N152" s="36" t="str">
        <f t="shared" si="447"/>
        <v>18</v>
      </c>
      <c r="O152" s="36" t="s">
        <v>2107</v>
      </c>
      <c r="P152" s="6" t="str">
        <f t="shared" si="448"/>
        <v>2</v>
      </c>
      <c r="Q152" s="7">
        <v>135</v>
      </c>
      <c r="R152" s="6" t="b">
        <v>0</v>
      </c>
      <c r="S152" s="6" t="s">
        <v>2048</v>
      </c>
      <c r="T152" s="36" t="str">
        <f t="shared" si="449"/>
        <v>0</v>
      </c>
      <c r="U152" s="6">
        <v>0</v>
      </c>
      <c r="V152" s="6" t="s">
        <v>2311</v>
      </c>
      <c r="W152" s="32" t="str">
        <f t="shared" si="450"/>
        <v>1</v>
      </c>
      <c r="X152" s="5" t="s">
        <v>2048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2032</v>
      </c>
      <c r="E153" s="7">
        <v>2</v>
      </c>
      <c r="F153" s="6" t="s">
        <v>2100</v>
      </c>
      <c r="G153" s="36" t="str">
        <f t="shared" si="523"/>
        <v>1</v>
      </c>
      <c r="H153" s="6" t="s">
        <v>2092</v>
      </c>
      <c r="I153" s="36" t="str">
        <f t="shared" si="445"/>
        <v>2</v>
      </c>
      <c r="J153" s="6" t="s">
        <v>2092</v>
      </c>
      <c r="K153" s="36" t="str">
        <f t="shared" si="446"/>
        <v>2</v>
      </c>
      <c r="L153" s="6">
        <v>100</v>
      </c>
      <c r="M153" s="6" t="s">
        <v>2065</v>
      </c>
      <c r="N153" s="36" t="str">
        <f t="shared" si="447"/>
        <v>18</v>
      </c>
      <c r="O153" s="36" t="s">
        <v>2107</v>
      </c>
      <c r="P153" s="6" t="str">
        <f t="shared" si="448"/>
        <v>2</v>
      </c>
      <c r="Q153" s="7">
        <v>155</v>
      </c>
      <c r="R153" s="6" t="b">
        <v>0</v>
      </c>
      <c r="S153" s="6" t="s">
        <v>2048</v>
      </c>
      <c r="T153" s="36" t="str">
        <f t="shared" si="449"/>
        <v>0</v>
      </c>
      <c r="U153" s="6">
        <v>0</v>
      </c>
      <c r="V153" s="6" t="s">
        <v>2311</v>
      </c>
      <c r="W153" s="32" t="str">
        <f t="shared" si="450"/>
        <v>1</v>
      </c>
      <c r="X153" s="5" t="s">
        <v>2048</v>
      </c>
      <c r="Y153" s="32" t="str">
        <f t="shared" si="451"/>
        <v>0</v>
      </c>
      <c r="Z153" s="7">
        <v>0</v>
      </c>
      <c r="AA153" s="5" t="b">
        <v>1</v>
      </c>
      <c r="AB153" s="6" t="s">
        <v>2102</v>
      </c>
      <c r="AC153" s="36" t="str">
        <f t="shared" si="524"/>
        <v>3</v>
      </c>
      <c r="AD153" s="6" t="s">
        <v>2092</v>
      </c>
      <c r="AE153" s="36" t="str">
        <f t="shared" si="452"/>
        <v>2</v>
      </c>
      <c r="AF153" s="6" t="s">
        <v>2092</v>
      </c>
      <c r="AG153" s="36" t="str">
        <f t="shared" si="453"/>
        <v>2</v>
      </c>
      <c r="AH153" s="6">
        <v>50</v>
      </c>
      <c r="AI153" s="6" t="s">
        <v>2350</v>
      </c>
      <c r="AJ153" s="36" t="str">
        <f t="shared" si="454"/>
        <v>30</v>
      </c>
      <c r="AK153" s="36" t="s">
        <v>2117</v>
      </c>
      <c r="AL153" s="6" t="str">
        <f t="shared" si="455"/>
        <v>12</v>
      </c>
      <c r="AM153" s="7">
        <v>15</v>
      </c>
      <c r="AN153" s="6" t="b">
        <v>1</v>
      </c>
      <c r="AO153" s="6" t="s">
        <v>2107</v>
      </c>
      <c r="AP153" s="36" t="str">
        <f t="shared" si="456"/>
        <v>2</v>
      </c>
      <c r="AQ153" s="6">
        <v>1500</v>
      </c>
      <c r="AR153" s="6" t="s">
        <v>2048</v>
      </c>
      <c r="AS153" s="32" t="str">
        <f t="shared" si="457"/>
        <v>0</v>
      </c>
      <c r="AT153" s="5" t="s">
        <v>2307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2256</v>
      </c>
      <c r="E154" s="7">
        <v>2</v>
      </c>
      <c r="F154" s="6" t="s">
        <v>2100</v>
      </c>
      <c r="G154" s="36" t="str">
        <f t="shared" ref="G154" si="596">IF(F154="","",LEFT(F154,FIND(" ",SUBSTITUTE(F154,":"," "))-1))</f>
        <v>1</v>
      </c>
      <c r="H154" s="6" t="s">
        <v>2092</v>
      </c>
      <c r="I154" s="36" t="str">
        <f t="shared" ref="I154" si="597">IF(H154="","",LEFT(H154,FIND(" ",SUBSTITUTE(H154,":"," "))-1))</f>
        <v>2</v>
      </c>
      <c r="J154" s="6" t="s">
        <v>2092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2065</v>
      </c>
      <c r="N154" s="36" t="str">
        <f t="shared" ref="N154" si="599">IF(M154="","",LEFT(M154,FIND(" ",SUBSTITUTE(M154,":"," "))-1))</f>
        <v>18</v>
      </c>
      <c r="O154" s="36" t="s">
        <v>2107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2048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2311</v>
      </c>
      <c r="W154" s="32" t="str">
        <f t="shared" ref="W154" si="602">IF(V154="","",LEFT(V154,FIND(" ",SUBSTITUTE(V154,":"," "))-1))</f>
        <v>1</v>
      </c>
      <c r="X154" s="5" t="s">
        <v>2048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2102</v>
      </c>
      <c r="AC154" s="36" t="str">
        <f t="shared" ref="AC154" si="604">IF(AB154="","",LEFT(AB154,FIND(" ",SUBSTITUTE(AB154,":"," "))-1))</f>
        <v>3</v>
      </c>
      <c r="AD154" s="6" t="s">
        <v>2092</v>
      </c>
      <c r="AE154" s="36" t="str">
        <f t="shared" ref="AE154" si="605">IF(AD154="","",LEFT(AD154,FIND(" ",SUBSTITUTE(AD154,":"," "))-1))</f>
        <v>2</v>
      </c>
      <c r="AF154" s="6" t="s">
        <v>2092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2350</v>
      </c>
      <c r="AJ154" s="36" t="str">
        <f t="shared" ref="AJ154" si="607">IF(AI154="","",LEFT(AI154,FIND(" ",SUBSTITUTE(AI154,":"," "))-1))</f>
        <v>30</v>
      </c>
      <c r="AK154" s="36" t="s">
        <v>2117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2107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2048</v>
      </c>
      <c r="AS154" s="32" t="str">
        <f t="shared" ref="AS154" si="610">IF(AR154="","",LEFT(AR154,FIND(" ",SUBSTITUTE(AR154,":"," "))-1))</f>
        <v>0</v>
      </c>
      <c r="AT154" s="5" t="s">
        <v>2307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2015</v>
      </c>
      <c r="E155" s="7">
        <v>2</v>
      </c>
      <c r="F155" s="6" t="s">
        <v>2100</v>
      </c>
      <c r="G155" s="36" t="str">
        <f t="shared" si="523"/>
        <v>1</v>
      </c>
      <c r="H155" s="6" t="s">
        <v>2092</v>
      </c>
      <c r="I155" s="36" t="str">
        <f t="shared" si="445"/>
        <v>2</v>
      </c>
      <c r="J155" s="6" t="s">
        <v>2092</v>
      </c>
      <c r="K155" s="36" t="str">
        <f t="shared" si="446"/>
        <v>2</v>
      </c>
      <c r="L155" s="6">
        <v>100</v>
      </c>
      <c r="M155" s="6" t="s">
        <v>2047</v>
      </c>
      <c r="N155" s="36" t="str">
        <f t="shared" si="447"/>
        <v>10</v>
      </c>
      <c r="O155" s="36" t="s">
        <v>2107</v>
      </c>
      <c r="P155" s="6" t="str">
        <f t="shared" si="448"/>
        <v>2</v>
      </c>
      <c r="Q155" s="7">
        <v>112</v>
      </c>
      <c r="R155" s="6" t="b">
        <v>0</v>
      </c>
      <c r="S155" s="6" t="s">
        <v>2048</v>
      </c>
      <c r="T155" s="36" t="str">
        <f t="shared" si="449"/>
        <v>0</v>
      </c>
      <c r="U155" s="6">
        <v>0</v>
      </c>
      <c r="V155" s="6" t="s">
        <v>2311</v>
      </c>
      <c r="W155" s="32" t="str">
        <f t="shared" si="450"/>
        <v>1</v>
      </c>
      <c r="X155" s="5" t="s">
        <v>2048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1933</v>
      </c>
      <c r="E156" s="7">
        <v>2</v>
      </c>
      <c r="F156" s="6" t="s">
        <v>2100</v>
      </c>
      <c r="G156" s="36" t="str">
        <f t="shared" si="523"/>
        <v>1</v>
      </c>
      <c r="H156" s="6" t="s">
        <v>2092</v>
      </c>
      <c r="I156" s="36" t="str">
        <f t="shared" si="445"/>
        <v>2</v>
      </c>
      <c r="J156" s="6" t="s">
        <v>2092</v>
      </c>
      <c r="K156" s="36" t="str">
        <f t="shared" si="446"/>
        <v>2</v>
      </c>
      <c r="L156" s="6">
        <v>100</v>
      </c>
      <c r="M156" s="6" t="s">
        <v>2047</v>
      </c>
      <c r="N156" s="36" t="str">
        <f t="shared" si="447"/>
        <v>10</v>
      </c>
      <c r="O156" s="36" t="s">
        <v>2107</v>
      </c>
      <c r="P156" s="6" t="str">
        <f t="shared" si="448"/>
        <v>2</v>
      </c>
      <c r="Q156" s="7">
        <v>132</v>
      </c>
      <c r="R156" s="6" t="b">
        <v>0</v>
      </c>
      <c r="S156" s="6" t="s">
        <v>2048</v>
      </c>
      <c r="T156" s="36" t="str">
        <f t="shared" si="449"/>
        <v>0</v>
      </c>
      <c r="U156" s="6">
        <v>0</v>
      </c>
      <c r="V156" s="6" t="s">
        <v>2311</v>
      </c>
      <c r="W156" s="32" t="str">
        <f t="shared" si="450"/>
        <v>1</v>
      </c>
      <c r="X156" s="5" t="s">
        <v>2048</v>
      </c>
      <c r="Y156" s="32" t="str">
        <f t="shared" si="451"/>
        <v>0</v>
      </c>
      <c r="Z156" s="7">
        <v>0</v>
      </c>
      <c r="AA156" s="5" t="b">
        <v>1</v>
      </c>
      <c r="AB156" s="6" t="s">
        <v>2102</v>
      </c>
      <c r="AC156" s="36" t="str">
        <f t="shared" si="524"/>
        <v>3</v>
      </c>
      <c r="AD156" s="6" t="s">
        <v>2092</v>
      </c>
      <c r="AE156" s="36" t="str">
        <f t="shared" si="452"/>
        <v>2</v>
      </c>
      <c r="AF156" s="6" t="s">
        <v>2092</v>
      </c>
      <c r="AG156" s="36" t="str">
        <f t="shared" si="453"/>
        <v>2</v>
      </c>
      <c r="AH156" s="6">
        <v>100</v>
      </c>
      <c r="AI156" s="6" t="s">
        <v>2350</v>
      </c>
      <c r="AJ156" s="36" t="str">
        <f t="shared" si="454"/>
        <v>30</v>
      </c>
      <c r="AK156" s="36" t="s">
        <v>2107</v>
      </c>
      <c r="AL156" s="6" t="str">
        <f t="shared" si="455"/>
        <v>2</v>
      </c>
      <c r="AM156" s="7">
        <v>60</v>
      </c>
      <c r="AN156" s="6" t="b">
        <v>0</v>
      </c>
      <c r="AO156" s="6" t="s">
        <v>2048</v>
      </c>
      <c r="AP156" s="36" t="str">
        <f t="shared" si="456"/>
        <v>0</v>
      </c>
      <c r="AQ156" s="6">
        <v>0</v>
      </c>
      <c r="AR156" s="6" t="s">
        <v>2048</v>
      </c>
      <c r="AS156" s="32" t="str">
        <f t="shared" si="457"/>
        <v>0</v>
      </c>
      <c r="AT156" s="5" t="s">
        <v>2307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2257</v>
      </c>
      <c r="E157" s="7">
        <v>2</v>
      </c>
      <c r="F157" s="6" t="s">
        <v>2100</v>
      </c>
      <c r="G157" s="36" t="str">
        <f t="shared" ref="G157" si="612">IF(F157="","",LEFT(F157,FIND(" ",SUBSTITUTE(F157,":"," "))-1))</f>
        <v>1</v>
      </c>
      <c r="H157" s="6" t="s">
        <v>2092</v>
      </c>
      <c r="I157" s="36" t="str">
        <f t="shared" ref="I157" si="613">IF(H157="","",LEFT(H157,FIND(" ",SUBSTITUTE(H157,":"," "))-1))</f>
        <v>2</v>
      </c>
      <c r="J157" s="6" t="s">
        <v>2092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2058</v>
      </c>
      <c r="N157" s="36" t="str">
        <f t="shared" ref="N157" si="615">IF(M157="","",LEFT(M157,FIND(" ",SUBSTITUTE(M157,":"," "))-1))</f>
        <v>11</v>
      </c>
      <c r="O157" s="36" t="s">
        <v>2107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2048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2311</v>
      </c>
      <c r="W157" s="32" t="str">
        <f t="shared" ref="W157" si="618">IF(V157="","",LEFT(V157,FIND(" ",SUBSTITUTE(V157,":"," "))-1))</f>
        <v>1</v>
      </c>
      <c r="X157" s="5" t="s">
        <v>2048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2102</v>
      </c>
      <c r="AC157" s="36" t="str">
        <f t="shared" ref="AC157" si="620">IF(AB157="","",LEFT(AB157,FIND(" ",SUBSTITUTE(AB157,":"," "))-1))</f>
        <v>3</v>
      </c>
      <c r="AD157" s="6" t="s">
        <v>2092</v>
      </c>
      <c r="AE157" s="36" t="str">
        <f t="shared" ref="AE157" si="621">IF(AD157="","",LEFT(AD157,FIND(" ",SUBSTITUTE(AD157,":"," "))-1))</f>
        <v>2</v>
      </c>
      <c r="AF157" s="6" t="s">
        <v>2092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2350</v>
      </c>
      <c r="AJ157" s="36" t="str">
        <f t="shared" ref="AJ157" si="623">IF(AI157="","",LEFT(AI157,FIND(" ",SUBSTITUTE(AI157,":"," "))-1))</f>
        <v>30</v>
      </c>
      <c r="AK157" s="36" t="s">
        <v>2107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2048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2048</v>
      </c>
      <c r="AS157" s="32" t="str">
        <f t="shared" ref="AS157" si="626">IF(AR157="","",LEFT(AR157,FIND(" ",SUBSTITUTE(AR157,":"," "))-1))</f>
        <v>0</v>
      </c>
      <c r="AT157" s="5" t="s">
        <v>2307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2033</v>
      </c>
      <c r="E158" s="7">
        <v>2</v>
      </c>
      <c r="F158" s="6" t="s">
        <v>2100</v>
      </c>
      <c r="G158" s="36" t="str">
        <f t="shared" si="523"/>
        <v>1</v>
      </c>
      <c r="H158" s="6" t="s">
        <v>2092</v>
      </c>
      <c r="I158" s="36" t="str">
        <f t="shared" si="445"/>
        <v>2</v>
      </c>
      <c r="J158" s="6" t="s">
        <v>2092</v>
      </c>
      <c r="K158" s="36" t="str">
        <f t="shared" si="446"/>
        <v>2</v>
      </c>
      <c r="L158" s="6">
        <v>100</v>
      </c>
      <c r="M158" s="6" t="s">
        <v>2085</v>
      </c>
      <c r="N158" s="36" t="str">
        <f t="shared" si="447"/>
        <v>38</v>
      </c>
      <c r="O158" s="36" t="s">
        <v>2107</v>
      </c>
      <c r="P158" s="6" t="str">
        <f t="shared" si="448"/>
        <v>2</v>
      </c>
      <c r="Q158" s="7">
        <v>160</v>
      </c>
      <c r="R158" s="6" t="b">
        <v>0</v>
      </c>
      <c r="S158" s="6" t="s">
        <v>2048</v>
      </c>
      <c r="T158" s="36" t="str">
        <f t="shared" si="449"/>
        <v>0</v>
      </c>
      <c r="U158" s="6">
        <v>0</v>
      </c>
      <c r="V158" s="6" t="s">
        <v>2311</v>
      </c>
      <c r="W158" s="32" t="str">
        <f t="shared" si="450"/>
        <v>1</v>
      </c>
      <c r="X158" s="5" t="s">
        <v>2048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1934</v>
      </c>
      <c r="E159" s="7">
        <v>2</v>
      </c>
      <c r="F159" s="6" t="s">
        <v>2100</v>
      </c>
      <c r="G159" s="36" t="str">
        <f t="shared" si="523"/>
        <v>1</v>
      </c>
      <c r="H159" s="6" t="s">
        <v>2092</v>
      </c>
      <c r="I159" s="36" t="str">
        <f t="shared" si="445"/>
        <v>2</v>
      </c>
      <c r="J159" s="6" t="s">
        <v>2092</v>
      </c>
      <c r="K159" s="36" t="str">
        <f t="shared" si="446"/>
        <v>2</v>
      </c>
      <c r="L159" s="6">
        <v>100</v>
      </c>
      <c r="M159" s="6" t="s">
        <v>2085</v>
      </c>
      <c r="N159" s="36" t="str">
        <f t="shared" si="447"/>
        <v>38</v>
      </c>
      <c r="O159" s="36" t="s">
        <v>2107</v>
      </c>
      <c r="P159" s="6" t="str">
        <f t="shared" si="448"/>
        <v>2</v>
      </c>
      <c r="Q159" s="7">
        <v>180</v>
      </c>
      <c r="R159" s="6" t="b">
        <v>0</v>
      </c>
      <c r="S159" s="6" t="s">
        <v>2048</v>
      </c>
      <c r="T159" s="36" t="str">
        <f t="shared" si="449"/>
        <v>0</v>
      </c>
      <c r="U159" s="6">
        <v>0</v>
      </c>
      <c r="V159" s="6" t="s">
        <v>2311</v>
      </c>
      <c r="W159" s="32" t="str">
        <f t="shared" si="450"/>
        <v>1</v>
      </c>
      <c r="X159" s="5" t="s">
        <v>2048</v>
      </c>
      <c r="Y159" s="32" t="str">
        <f t="shared" si="451"/>
        <v>0</v>
      </c>
      <c r="Z159" s="7">
        <v>0</v>
      </c>
      <c r="AA159" s="5" t="b">
        <v>1</v>
      </c>
      <c r="AB159" s="6" t="s">
        <v>2102</v>
      </c>
      <c r="AC159" s="36" t="str">
        <f t="shared" si="524"/>
        <v>3</v>
      </c>
      <c r="AD159" s="6" t="s">
        <v>2092</v>
      </c>
      <c r="AE159" s="36" t="str">
        <f t="shared" si="452"/>
        <v>2</v>
      </c>
      <c r="AF159" s="6" t="s">
        <v>2092</v>
      </c>
      <c r="AG159" s="36" t="str">
        <f t="shared" si="453"/>
        <v>2</v>
      </c>
      <c r="AH159" s="6">
        <v>100</v>
      </c>
      <c r="AI159" s="6" t="s">
        <v>2350</v>
      </c>
      <c r="AJ159" s="36" t="str">
        <f t="shared" si="454"/>
        <v>30</v>
      </c>
      <c r="AK159" s="36" t="s">
        <v>2107</v>
      </c>
      <c r="AL159" s="6" t="str">
        <f t="shared" si="455"/>
        <v>2</v>
      </c>
      <c r="AM159" s="7">
        <v>45</v>
      </c>
      <c r="AN159" s="6" t="b">
        <v>0</v>
      </c>
      <c r="AO159" s="6" t="s">
        <v>2048</v>
      </c>
      <c r="AP159" s="36" t="str">
        <f t="shared" si="456"/>
        <v>0</v>
      </c>
      <c r="AQ159" s="6">
        <v>0</v>
      </c>
      <c r="AR159" s="6" t="s">
        <v>2048</v>
      </c>
      <c r="AS159" s="32" t="str">
        <f t="shared" si="457"/>
        <v>0</v>
      </c>
      <c r="AT159" s="5" t="s">
        <v>2346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2102</v>
      </c>
      <c r="AZ159" s="36" t="str">
        <f t="shared" si="517"/>
        <v>3</v>
      </c>
      <c r="BA159" s="6" t="s">
        <v>2092</v>
      </c>
      <c r="BB159" s="36" t="str">
        <f t="shared" si="459"/>
        <v>2</v>
      </c>
      <c r="BC159" s="36"/>
      <c r="BD159" s="6" t="s">
        <v>2092</v>
      </c>
      <c r="BE159" s="36" t="str">
        <f t="shared" si="460"/>
        <v>2</v>
      </c>
      <c r="BF159" s="36"/>
      <c r="BG159" s="6">
        <v>35</v>
      </c>
      <c r="BH159" s="6" t="s">
        <v>2350</v>
      </c>
      <c r="BI159" s="36" t="str">
        <f t="shared" si="461"/>
        <v>30</v>
      </c>
      <c r="BJ159" s="36" t="s">
        <v>2048</v>
      </c>
      <c r="BK159" s="6" t="str">
        <f t="shared" si="462"/>
        <v>0</v>
      </c>
      <c r="BL159" s="7">
        <v>0</v>
      </c>
      <c r="BM159" s="6" t="b">
        <v>0</v>
      </c>
      <c r="BN159" s="6" t="s">
        <v>2048</v>
      </c>
      <c r="BO159" s="36" t="str">
        <f t="shared" si="463"/>
        <v>0</v>
      </c>
      <c r="BP159" s="6">
        <v>0</v>
      </c>
      <c r="BQ159" s="6" t="s">
        <v>2048</v>
      </c>
      <c r="BR159" s="32" t="str">
        <f t="shared" si="464"/>
        <v>0</v>
      </c>
      <c r="BS159" s="5" t="s">
        <v>2313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2258</v>
      </c>
      <c r="E160" s="7">
        <v>2</v>
      </c>
      <c r="F160" s="6" t="s">
        <v>2100</v>
      </c>
      <c r="G160" s="36" t="str">
        <f t="shared" ref="G160" si="628">IF(F160="","",LEFT(F160,FIND(" ",SUBSTITUTE(F160,":"," "))-1))</f>
        <v>1</v>
      </c>
      <c r="H160" s="6" t="s">
        <v>2092</v>
      </c>
      <c r="I160" s="36" t="str">
        <f t="shared" ref="I160" si="629">IF(H160="","",LEFT(H160,FIND(" ",SUBSTITUTE(H160,":"," "))-1))</f>
        <v>2</v>
      </c>
      <c r="J160" s="6" t="s">
        <v>2092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2086</v>
      </c>
      <c r="N160" s="36" t="str">
        <f t="shared" ref="N160" si="631">IF(M160="","",LEFT(M160,FIND(" ",SUBSTITUTE(M160,":"," "))-1))</f>
        <v>39</v>
      </c>
      <c r="O160" s="36" t="s">
        <v>2107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2048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2311</v>
      </c>
      <c r="W160" s="32" t="str">
        <f t="shared" ref="W160" si="634">IF(V160="","",LEFT(V160,FIND(" ",SUBSTITUTE(V160,":"," "))-1))</f>
        <v>1</v>
      </c>
      <c r="X160" s="5" t="s">
        <v>2048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2102</v>
      </c>
      <c r="AC160" s="36" t="str">
        <f t="shared" ref="AC160" si="636">IF(AB160="","",LEFT(AB160,FIND(" ",SUBSTITUTE(AB160,":"," "))-1))</f>
        <v>3</v>
      </c>
      <c r="AD160" s="6" t="s">
        <v>2092</v>
      </c>
      <c r="AE160" s="36" t="str">
        <f t="shared" ref="AE160" si="637">IF(AD160="","",LEFT(AD160,FIND(" ",SUBSTITUTE(AD160,":"," "))-1))</f>
        <v>2</v>
      </c>
      <c r="AF160" s="6" t="s">
        <v>2092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2350</v>
      </c>
      <c r="AJ160" s="36" t="str">
        <f t="shared" ref="AJ160" si="639">IF(AI160="","",LEFT(AI160,FIND(" ",SUBSTITUTE(AI160,":"," "))-1))</f>
        <v>30</v>
      </c>
      <c r="AK160" s="36" t="s">
        <v>2107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2048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2048</v>
      </c>
      <c r="AS160" s="32" t="str">
        <f t="shared" ref="AS160" si="642">IF(AR160="","",LEFT(AR160,FIND(" ",SUBSTITUTE(AR160,":"," "))-1))</f>
        <v>0</v>
      </c>
      <c r="AT160" s="5" t="s">
        <v>2346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2102</v>
      </c>
      <c r="AZ160" s="36" t="str">
        <f t="shared" ref="AZ160" si="644">IF(AY160="","",LEFT(AY160,FIND(" ",SUBSTITUTE(AY160,":"," "))-1))</f>
        <v>3</v>
      </c>
      <c r="BA160" s="6" t="s">
        <v>2092</v>
      </c>
      <c r="BB160" s="36" t="str">
        <f t="shared" ref="BB160" si="645">IF(BA160="","",LEFT(BA160,FIND(" ",SUBSTITUTE(BA160,":"," "))-1))</f>
        <v>2</v>
      </c>
      <c r="BC160" s="36"/>
      <c r="BD160" s="6" t="s">
        <v>2092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2350</v>
      </c>
      <c r="BI160" s="36" t="str">
        <f t="shared" ref="BI160" si="647">IF(BH160="","",LEFT(BH160,FIND(" ",SUBSTITUTE(BH160,":"," "))-1))</f>
        <v>30</v>
      </c>
      <c r="BJ160" s="36" t="s">
        <v>2048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2048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2048</v>
      </c>
      <c r="BR160" s="32" t="str">
        <f t="shared" ref="BR160" si="650">IF(BQ160="","",LEFT(BQ160,FIND(" ",SUBSTITUTE(BQ160,":"," "))-1))</f>
        <v>0</v>
      </c>
      <c r="BS160" s="5" t="s">
        <v>2313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2034</v>
      </c>
      <c r="E161" s="6">
        <v>2</v>
      </c>
      <c r="F161" s="6" t="s">
        <v>2100</v>
      </c>
      <c r="G161" s="36" t="str">
        <f t="shared" si="523"/>
        <v>1</v>
      </c>
      <c r="H161" s="6" t="s">
        <v>2092</v>
      </c>
      <c r="I161" s="36" t="str">
        <f t="shared" si="445"/>
        <v>2</v>
      </c>
      <c r="J161" s="6" t="s">
        <v>2092</v>
      </c>
      <c r="K161" s="36" t="str">
        <f t="shared" si="446"/>
        <v>2</v>
      </c>
      <c r="L161" s="6">
        <v>100</v>
      </c>
      <c r="M161" s="6" t="s">
        <v>2058</v>
      </c>
      <c r="N161" s="36" t="str">
        <f t="shared" si="447"/>
        <v>11</v>
      </c>
      <c r="O161" s="36" t="s">
        <v>2107</v>
      </c>
      <c r="P161" s="6" t="str">
        <f t="shared" si="448"/>
        <v>2</v>
      </c>
      <c r="Q161" s="6">
        <v>84</v>
      </c>
      <c r="R161" s="6" t="b">
        <v>0</v>
      </c>
      <c r="S161" s="6" t="s">
        <v>2048</v>
      </c>
      <c r="T161" s="36" t="str">
        <f t="shared" si="449"/>
        <v>0</v>
      </c>
      <c r="U161" s="6">
        <v>0</v>
      </c>
      <c r="V161" s="6" t="s">
        <v>2311</v>
      </c>
      <c r="W161" s="32" t="str">
        <f t="shared" si="450"/>
        <v>1</v>
      </c>
      <c r="X161" s="5" t="s">
        <v>2048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1936</v>
      </c>
      <c r="E162" s="6">
        <v>2</v>
      </c>
      <c r="F162" s="6" t="s">
        <v>2100</v>
      </c>
      <c r="G162" s="36" t="str">
        <f t="shared" si="523"/>
        <v>1</v>
      </c>
      <c r="H162" s="6" t="s">
        <v>2092</v>
      </c>
      <c r="I162" s="36" t="str">
        <f t="shared" si="445"/>
        <v>2</v>
      </c>
      <c r="J162" s="6" t="s">
        <v>2092</v>
      </c>
      <c r="K162" s="36" t="str">
        <f t="shared" si="446"/>
        <v>2</v>
      </c>
      <c r="L162" s="6">
        <v>100</v>
      </c>
      <c r="M162" s="6" t="s">
        <v>2058</v>
      </c>
      <c r="N162" s="36" t="str">
        <f t="shared" si="447"/>
        <v>11</v>
      </c>
      <c r="O162" s="36" t="s">
        <v>2107</v>
      </c>
      <c r="P162" s="6" t="str">
        <f t="shared" si="448"/>
        <v>2</v>
      </c>
      <c r="Q162" s="6">
        <v>104</v>
      </c>
      <c r="R162" s="6" t="b">
        <v>0</v>
      </c>
      <c r="S162" s="6" t="s">
        <v>2048</v>
      </c>
      <c r="T162" s="36" t="str">
        <f t="shared" si="449"/>
        <v>0</v>
      </c>
      <c r="U162" s="6">
        <v>0</v>
      </c>
      <c r="V162" s="6" t="s">
        <v>2311</v>
      </c>
      <c r="W162" s="32" t="str">
        <f t="shared" si="450"/>
        <v>1</v>
      </c>
      <c r="X162" s="5" t="s">
        <v>2048</v>
      </c>
      <c r="Y162" s="32" t="str">
        <f t="shared" si="451"/>
        <v>0</v>
      </c>
      <c r="Z162" s="5">
        <v>0</v>
      </c>
      <c r="AA162" s="5" t="b">
        <v>1</v>
      </c>
      <c r="AB162" s="6" t="s">
        <v>2103</v>
      </c>
      <c r="AC162" s="36" t="str">
        <f t="shared" si="524"/>
        <v>4</v>
      </c>
      <c r="AD162" s="6" t="s">
        <v>2092</v>
      </c>
      <c r="AE162" s="36" t="str">
        <f t="shared" si="452"/>
        <v>2</v>
      </c>
      <c r="AF162" s="6" t="s">
        <v>2092</v>
      </c>
      <c r="AG162" s="36" t="str">
        <f t="shared" si="453"/>
        <v>2</v>
      </c>
      <c r="AH162" s="6">
        <v>100</v>
      </c>
      <c r="AI162" s="6" t="s">
        <v>2350</v>
      </c>
      <c r="AJ162" s="36" t="str">
        <f t="shared" si="454"/>
        <v>30</v>
      </c>
      <c r="AK162" s="36" t="s">
        <v>2048</v>
      </c>
      <c r="AL162" s="6" t="str">
        <f t="shared" si="455"/>
        <v>0</v>
      </c>
      <c r="AM162" s="6">
        <v>0</v>
      </c>
      <c r="AN162" s="6" t="b">
        <v>0</v>
      </c>
      <c r="AO162" s="6" t="s">
        <v>2048</v>
      </c>
      <c r="AP162" s="36" t="str">
        <f t="shared" si="456"/>
        <v>0</v>
      </c>
      <c r="AQ162" s="6">
        <v>0</v>
      </c>
      <c r="AR162" s="6" t="s">
        <v>2048</v>
      </c>
      <c r="AS162" s="32" t="str">
        <f t="shared" si="457"/>
        <v>0</v>
      </c>
      <c r="AT162" s="5" t="s">
        <v>2323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2103</v>
      </c>
      <c r="AZ162" s="36" t="str">
        <f t="shared" si="517"/>
        <v>4</v>
      </c>
      <c r="BA162" s="6" t="s">
        <v>2092</v>
      </c>
      <c r="BB162" s="36" t="str">
        <f t="shared" si="459"/>
        <v>2</v>
      </c>
      <c r="BC162" s="36"/>
      <c r="BD162" s="6" t="s">
        <v>2092</v>
      </c>
      <c r="BE162" s="36" t="str">
        <f t="shared" si="460"/>
        <v>2</v>
      </c>
      <c r="BF162" s="36"/>
      <c r="BG162" s="6">
        <v>100</v>
      </c>
      <c r="BH162" s="6" t="s">
        <v>2350</v>
      </c>
      <c r="BI162" s="36" t="str">
        <f t="shared" si="461"/>
        <v>30</v>
      </c>
      <c r="BJ162" s="36" t="s">
        <v>2048</v>
      </c>
      <c r="BK162" s="6" t="str">
        <f t="shared" si="462"/>
        <v>0</v>
      </c>
      <c r="BL162" s="6">
        <v>0</v>
      </c>
      <c r="BM162" s="6" t="b">
        <v>0</v>
      </c>
      <c r="BN162" s="6" t="s">
        <v>2048</v>
      </c>
      <c r="BO162" s="36" t="str">
        <f t="shared" si="463"/>
        <v>0</v>
      </c>
      <c r="BP162" s="6">
        <v>0</v>
      </c>
      <c r="BQ162" s="6" t="s">
        <v>2048</v>
      </c>
      <c r="BR162" s="32" t="str">
        <f t="shared" si="464"/>
        <v>0</v>
      </c>
      <c r="BS162" s="5" t="s">
        <v>2317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2100</v>
      </c>
      <c r="BY162" s="36" t="str">
        <f t="shared" si="518"/>
        <v>1</v>
      </c>
      <c r="BZ162" s="6" t="s">
        <v>2092</v>
      </c>
      <c r="CA162" s="36" t="str">
        <f t="shared" si="466"/>
        <v>2</v>
      </c>
      <c r="CB162" s="6" t="s">
        <v>2092</v>
      </c>
      <c r="CC162" s="36" t="str">
        <f t="shared" si="467"/>
        <v>2</v>
      </c>
      <c r="CD162" s="6">
        <v>100</v>
      </c>
      <c r="CE162" s="6" t="s">
        <v>2350</v>
      </c>
      <c r="CF162" s="36" t="str">
        <f t="shared" si="468"/>
        <v>30</v>
      </c>
      <c r="CG162" s="36" t="s">
        <v>2358</v>
      </c>
      <c r="CH162" s="6" t="str">
        <f t="shared" si="469"/>
        <v>16</v>
      </c>
      <c r="CI162" s="6">
        <v>100</v>
      </c>
      <c r="CJ162" s="6" t="b">
        <v>1</v>
      </c>
      <c r="CK162" s="6" t="s">
        <v>2107</v>
      </c>
      <c r="CL162" s="36" t="str">
        <f t="shared" si="470"/>
        <v>2</v>
      </c>
      <c r="CM162" s="6">
        <v>2000</v>
      </c>
      <c r="CN162" s="6" t="s">
        <v>2048</v>
      </c>
      <c r="CO162" s="32" t="str">
        <f t="shared" si="471"/>
        <v>0</v>
      </c>
      <c r="CP162" s="5" t="s">
        <v>2048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2260</v>
      </c>
      <c r="E163" s="6">
        <v>2</v>
      </c>
      <c r="F163" s="6" t="s">
        <v>2100</v>
      </c>
      <c r="G163" s="36" t="str">
        <f t="shared" ref="G163" si="652">IF(F163="","",LEFT(F163,FIND(" ",SUBSTITUTE(F163,":"," "))-1))</f>
        <v>1</v>
      </c>
      <c r="H163" s="6" t="s">
        <v>2092</v>
      </c>
      <c r="I163" s="36" t="str">
        <f t="shared" ref="I163" si="653">IF(H163="","",LEFT(H163,FIND(" ",SUBSTITUTE(H163,":"," "))-1))</f>
        <v>2</v>
      </c>
      <c r="J163" s="6" t="s">
        <v>2092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2058</v>
      </c>
      <c r="N163" s="36" t="str">
        <f t="shared" ref="N163" si="655">IF(M163="","",LEFT(M163,FIND(" ",SUBSTITUTE(M163,":"," "))-1))</f>
        <v>11</v>
      </c>
      <c r="O163" s="36" t="s">
        <v>2107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2048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2311</v>
      </c>
      <c r="W163" s="32" t="str">
        <f t="shared" ref="W163" si="658">IF(V163="","",LEFT(V163,FIND(" ",SUBSTITUTE(V163,":"," "))-1))</f>
        <v>1</v>
      </c>
      <c r="X163" s="5" t="s">
        <v>2048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2103</v>
      </c>
      <c r="AC163" s="36" t="str">
        <f t="shared" ref="AC163" si="660">IF(AB163="","",LEFT(AB163,FIND(" ",SUBSTITUTE(AB163,":"," "))-1))</f>
        <v>4</v>
      </c>
      <c r="AD163" s="6" t="s">
        <v>2092</v>
      </c>
      <c r="AE163" s="36" t="str">
        <f t="shared" ref="AE163" si="661">IF(AD163="","",LEFT(AD163,FIND(" ",SUBSTITUTE(AD163,":"," "))-1))</f>
        <v>2</v>
      </c>
      <c r="AF163" s="6" t="s">
        <v>2092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2350</v>
      </c>
      <c r="AJ163" s="36" t="str">
        <f t="shared" ref="AJ163" si="663">IF(AI163="","",LEFT(AI163,FIND(" ",SUBSTITUTE(AI163,":"," "))-1))</f>
        <v>30</v>
      </c>
      <c r="AK163" s="36" t="s">
        <v>2048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2048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2048</v>
      </c>
      <c r="AS163" s="32" t="str">
        <f t="shared" ref="AS163" si="666">IF(AR163="","",LEFT(AR163,FIND(" ",SUBSTITUTE(AR163,":"," "))-1))</f>
        <v>0</v>
      </c>
      <c r="AT163" s="5" t="s">
        <v>2323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2103</v>
      </c>
      <c r="AZ163" s="36" t="str">
        <f t="shared" ref="AZ163" si="668">IF(AY163="","",LEFT(AY163,FIND(" ",SUBSTITUTE(AY163,":"," "))-1))</f>
        <v>4</v>
      </c>
      <c r="BA163" s="6" t="s">
        <v>2092</v>
      </c>
      <c r="BB163" s="36" t="str">
        <f t="shared" ref="BB163" si="669">IF(BA163="","",LEFT(BA163,FIND(" ",SUBSTITUTE(BA163,":"," "))-1))</f>
        <v>2</v>
      </c>
      <c r="BC163" s="36"/>
      <c r="BD163" s="6" t="s">
        <v>2092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2350</v>
      </c>
      <c r="BI163" s="36" t="str">
        <f t="shared" ref="BI163" si="671">IF(BH163="","",LEFT(BH163,FIND(" ",SUBSTITUTE(BH163,":"," "))-1))</f>
        <v>30</v>
      </c>
      <c r="BJ163" s="36" t="s">
        <v>2048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2048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2048</v>
      </c>
      <c r="BR163" s="32" t="str">
        <f t="shared" ref="BR163" si="674">IF(BQ163="","",LEFT(BQ163,FIND(" ",SUBSTITUTE(BQ163,":"," "))-1))</f>
        <v>0</v>
      </c>
      <c r="BS163" s="5" t="s">
        <v>2317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2100</v>
      </c>
      <c r="BY163" s="36" t="str">
        <f t="shared" ref="BY163" si="676">IF(BX163="","",LEFT(BX163,FIND(" ",SUBSTITUTE(BX163,":"," "))-1))</f>
        <v>1</v>
      </c>
      <c r="BZ163" s="6" t="s">
        <v>2092</v>
      </c>
      <c r="CA163" s="36" t="str">
        <f t="shared" ref="CA163" si="677">IF(BZ163="","",LEFT(BZ163,FIND(" ",SUBSTITUTE(BZ163,":"," "))-1))</f>
        <v>2</v>
      </c>
      <c r="CB163" s="6" t="s">
        <v>2092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2350</v>
      </c>
      <c r="CF163" s="36" t="str">
        <f t="shared" ref="CF163" si="679">IF(CE163="","",LEFT(CE163,FIND(" ",SUBSTITUTE(CE163,":"," "))-1))</f>
        <v>30</v>
      </c>
      <c r="CG163" s="36" t="s">
        <v>2358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2107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2048</v>
      </c>
      <c r="CO163" s="32" t="str">
        <f t="shared" ref="CO163" si="682">IF(CN163="","",LEFT(CN163,FIND(" ",SUBSTITUTE(CN163,":"," "))-1))</f>
        <v>0</v>
      </c>
      <c r="CP163" s="5" t="s">
        <v>2048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2035</v>
      </c>
      <c r="E164" s="7">
        <v>2</v>
      </c>
      <c r="F164" s="6" t="s">
        <v>2100</v>
      </c>
      <c r="G164" s="36" t="str">
        <f t="shared" si="523"/>
        <v>1</v>
      </c>
      <c r="H164" s="6" t="s">
        <v>2092</v>
      </c>
      <c r="I164" s="36" t="str">
        <f t="shared" si="445"/>
        <v>2</v>
      </c>
      <c r="J164" s="6" t="s">
        <v>2092</v>
      </c>
      <c r="K164" s="36" t="str">
        <f t="shared" si="446"/>
        <v>2</v>
      </c>
      <c r="L164" s="6">
        <v>100</v>
      </c>
      <c r="M164" s="6" t="s">
        <v>2058</v>
      </c>
      <c r="N164" s="36" t="str">
        <f t="shared" si="447"/>
        <v>11</v>
      </c>
      <c r="O164" s="36" t="s">
        <v>2107</v>
      </c>
      <c r="P164" s="6" t="str">
        <f t="shared" si="448"/>
        <v>2</v>
      </c>
      <c r="Q164" s="7">
        <v>106</v>
      </c>
      <c r="R164" s="6" t="b">
        <v>0</v>
      </c>
      <c r="S164" s="6" t="s">
        <v>2048</v>
      </c>
      <c r="T164" s="36" t="str">
        <f t="shared" si="449"/>
        <v>0</v>
      </c>
      <c r="U164" s="6">
        <v>0</v>
      </c>
      <c r="V164" s="6" t="s">
        <v>2311</v>
      </c>
      <c r="W164" s="32" t="str">
        <f t="shared" si="450"/>
        <v>1</v>
      </c>
      <c r="X164" s="5" t="s">
        <v>2048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2493</v>
      </c>
      <c r="E165" s="7">
        <v>2</v>
      </c>
      <c r="F165" s="6" t="s">
        <v>2100</v>
      </c>
      <c r="G165" s="36" t="str">
        <f t="shared" si="523"/>
        <v>1</v>
      </c>
      <c r="H165" s="6" t="s">
        <v>2092</v>
      </c>
      <c r="I165" s="36" t="str">
        <f t="shared" si="445"/>
        <v>2</v>
      </c>
      <c r="J165" s="6" t="s">
        <v>2092</v>
      </c>
      <c r="K165" s="36" t="str">
        <f t="shared" si="446"/>
        <v>2</v>
      </c>
      <c r="L165" s="6">
        <v>100</v>
      </c>
      <c r="M165" s="6" t="s">
        <v>2058</v>
      </c>
      <c r="N165" s="36" t="str">
        <f t="shared" si="447"/>
        <v>11</v>
      </c>
      <c r="O165" s="36" t="s">
        <v>2107</v>
      </c>
      <c r="P165" s="6" t="str">
        <f t="shared" si="448"/>
        <v>2</v>
      </c>
      <c r="Q165" s="7">
        <v>126</v>
      </c>
      <c r="R165" s="6" t="b">
        <v>0</v>
      </c>
      <c r="S165" s="6" t="s">
        <v>2048</v>
      </c>
      <c r="T165" s="36" t="str">
        <f t="shared" si="449"/>
        <v>0</v>
      </c>
      <c r="U165" s="6">
        <v>0</v>
      </c>
      <c r="V165" s="6" t="s">
        <v>2311</v>
      </c>
      <c r="W165" s="32" t="str">
        <f t="shared" si="450"/>
        <v>1</v>
      </c>
      <c r="X165" s="5" t="s">
        <v>2048</v>
      </c>
      <c r="Y165" s="32" t="str">
        <f t="shared" si="451"/>
        <v>0</v>
      </c>
      <c r="Z165" s="7">
        <v>0</v>
      </c>
      <c r="AA165" s="5" t="b">
        <v>1</v>
      </c>
      <c r="AB165" s="6" t="s">
        <v>2102</v>
      </c>
      <c r="AC165" s="36" t="str">
        <f t="shared" si="524"/>
        <v>3</v>
      </c>
      <c r="AD165" s="6" t="s">
        <v>2092</v>
      </c>
      <c r="AE165" s="36" t="str">
        <f t="shared" si="452"/>
        <v>2</v>
      </c>
      <c r="AF165" s="6" t="s">
        <v>2092</v>
      </c>
      <c r="AG165" s="36" t="str">
        <f t="shared" si="453"/>
        <v>2</v>
      </c>
      <c r="AH165" s="6">
        <v>100</v>
      </c>
      <c r="AI165" s="6" t="s">
        <v>2350</v>
      </c>
      <c r="AJ165" s="36" t="str">
        <f t="shared" si="454"/>
        <v>30</v>
      </c>
      <c r="AK165" s="36" t="s">
        <v>2048</v>
      </c>
      <c r="AL165" s="6" t="str">
        <f t="shared" si="455"/>
        <v>0</v>
      </c>
      <c r="AM165" s="7">
        <v>24</v>
      </c>
      <c r="AN165" s="6" t="b">
        <v>0</v>
      </c>
      <c r="AO165" s="6" t="s">
        <v>2048</v>
      </c>
      <c r="AP165" s="36" t="str">
        <f t="shared" si="456"/>
        <v>0</v>
      </c>
      <c r="AQ165" s="6">
        <v>0</v>
      </c>
      <c r="AR165" s="6" t="s">
        <v>2048</v>
      </c>
      <c r="AS165" s="32" t="str">
        <f t="shared" si="457"/>
        <v>0</v>
      </c>
      <c r="AT165" s="5" t="s">
        <v>2314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2102</v>
      </c>
      <c r="AZ165" s="36" t="str">
        <f t="shared" si="517"/>
        <v>3</v>
      </c>
      <c r="BA165" s="6" t="s">
        <v>2092</v>
      </c>
      <c r="BB165" s="36" t="str">
        <f t="shared" si="459"/>
        <v>2</v>
      </c>
      <c r="BC165" s="36"/>
      <c r="BD165" s="6" t="s">
        <v>2092</v>
      </c>
      <c r="BE165" s="36" t="str">
        <f t="shared" si="460"/>
        <v>2</v>
      </c>
      <c r="BF165" s="36"/>
      <c r="BG165" s="6">
        <v>100</v>
      </c>
      <c r="BH165" s="6" t="s">
        <v>2350</v>
      </c>
      <c r="BI165" s="36" t="str">
        <f t="shared" si="461"/>
        <v>30</v>
      </c>
      <c r="BJ165" s="36" t="s">
        <v>2048</v>
      </c>
      <c r="BK165" s="6" t="str">
        <f t="shared" si="462"/>
        <v>0</v>
      </c>
      <c r="BL165" s="7">
        <v>10</v>
      </c>
      <c r="BM165" s="6" t="b">
        <v>0</v>
      </c>
      <c r="BN165" s="6" t="s">
        <v>2048</v>
      </c>
      <c r="BO165" s="36" t="str">
        <f t="shared" si="463"/>
        <v>0</v>
      </c>
      <c r="BP165" s="6">
        <v>0</v>
      </c>
      <c r="BQ165" s="6" t="s">
        <v>2048</v>
      </c>
      <c r="BR165" s="32" t="str">
        <f t="shared" si="464"/>
        <v>0</v>
      </c>
      <c r="BS165" s="5" t="s">
        <v>2364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2102</v>
      </c>
      <c r="BY165" s="36" t="str">
        <f t="shared" si="518"/>
        <v>3</v>
      </c>
      <c r="BZ165" s="6" t="s">
        <v>2092</v>
      </c>
      <c r="CA165" s="36" t="str">
        <f t="shared" si="466"/>
        <v>2</v>
      </c>
      <c r="CB165" s="6" t="s">
        <v>2092</v>
      </c>
      <c r="CC165" s="36" t="str">
        <f t="shared" si="467"/>
        <v>2</v>
      </c>
      <c r="CD165" s="6">
        <v>100</v>
      </c>
      <c r="CE165" s="6" t="s">
        <v>2350</v>
      </c>
      <c r="CF165" s="36" t="str">
        <f t="shared" si="468"/>
        <v>30</v>
      </c>
      <c r="CG165" s="36" t="s">
        <v>2107</v>
      </c>
      <c r="CH165" s="6" t="str">
        <f t="shared" si="469"/>
        <v>2</v>
      </c>
      <c r="CI165" s="7">
        <v>48</v>
      </c>
      <c r="CJ165" s="6" t="b">
        <v>0</v>
      </c>
      <c r="CK165" s="6" t="s">
        <v>2048</v>
      </c>
      <c r="CL165" s="36" t="str">
        <f t="shared" si="470"/>
        <v>0</v>
      </c>
      <c r="CM165" s="6">
        <v>0</v>
      </c>
      <c r="CN165" s="6" t="s">
        <v>2048</v>
      </c>
      <c r="CO165" s="32" t="str">
        <f t="shared" si="471"/>
        <v>0</v>
      </c>
      <c r="CP165" s="5" t="s">
        <v>2323</v>
      </c>
      <c r="CQ165" s="32" t="str">
        <f t="shared" si="472"/>
        <v>63</v>
      </c>
      <c r="CR165" s="7">
        <v>4</v>
      </c>
      <c r="CS165" s="5" t="b">
        <v>1</v>
      </c>
      <c r="CT165" s="6" t="s">
        <v>2102</v>
      </c>
      <c r="CU165" s="36" t="str">
        <f t="shared" si="519"/>
        <v>3</v>
      </c>
      <c r="CV165" s="6" t="s">
        <v>2092</v>
      </c>
      <c r="CW165" s="36" t="str">
        <f t="shared" si="473"/>
        <v>2</v>
      </c>
      <c r="CX165" s="6" t="s">
        <v>2092</v>
      </c>
      <c r="CY165" s="36" t="str">
        <f t="shared" si="474"/>
        <v>2</v>
      </c>
      <c r="CZ165" s="6">
        <v>100</v>
      </c>
      <c r="DA165" s="6" t="s">
        <v>2350</v>
      </c>
      <c r="DB165" s="36" t="str">
        <f t="shared" si="475"/>
        <v>30</v>
      </c>
      <c r="DC165" s="36" t="s">
        <v>2107</v>
      </c>
      <c r="DD165" s="6" t="str">
        <f t="shared" si="476"/>
        <v>2</v>
      </c>
      <c r="DE165" s="7">
        <v>100</v>
      </c>
      <c r="DF165" s="6" t="b">
        <v>0</v>
      </c>
      <c r="DG165" s="6" t="s">
        <v>2048</v>
      </c>
      <c r="DH165" s="36" t="str">
        <f t="shared" si="477"/>
        <v>0</v>
      </c>
      <c r="DI165" s="6">
        <v>0</v>
      </c>
      <c r="DJ165" s="6" t="s">
        <v>2048</v>
      </c>
      <c r="DK165" s="32" t="str">
        <f t="shared" si="478"/>
        <v>0</v>
      </c>
      <c r="DL165" s="5" t="s">
        <v>2363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2494</v>
      </c>
      <c r="E166" s="7">
        <v>2</v>
      </c>
      <c r="F166" s="6" t="s">
        <v>2100</v>
      </c>
      <c r="G166" s="36" t="str">
        <f t="shared" ref="G166" si="684">IF(F166="","",LEFT(F166,FIND(" ",SUBSTITUTE(F166,":"," "))-1))</f>
        <v>1</v>
      </c>
      <c r="H166" s="6" t="s">
        <v>2092</v>
      </c>
      <c r="I166" s="36" t="str">
        <f t="shared" ref="I166" si="685">IF(H166="","",LEFT(H166,FIND(" ",SUBSTITUTE(H166,":"," "))-1))</f>
        <v>2</v>
      </c>
      <c r="J166" s="6" t="s">
        <v>2092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2058</v>
      </c>
      <c r="N166" s="36" t="str">
        <f t="shared" ref="N166" si="687">IF(M166="","",LEFT(M166,FIND(" ",SUBSTITUTE(M166,":"," "))-1))</f>
        <v>11</v>
      </c>
      <c r="O166" s="36" t="s">
        <v>2107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2048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2311</v>
      </c>
      <c r="W166" s="32" t="str">
        <f t="shared" ref="W166" si="690">IF(V166="","",LEFT(V166,FIND(" ",SUBSTITUTE(V166,":"," "))-1))</f>
        <v>1</v>
      </c>
      <c r="X166" s="5" t="s">
        <v>2048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2102</v>
      </c>
      <c r="AC166" s="36" t="str">
        <f t="shared" ref="AC166" si="692">IF(AB166="","",LEFT(AB166,FIND(" ",SUBSTITUTE(AB166,":"," "))-1))</f>
        <v>3</v>
      </c>
      <c r="AD166" s="6" t="s">
        <v>2092</v>
      </c>
      <c r="AE166" s="36" t="str">
        <f t="shared" ref="AE166" si="693">IF(AD166="","",LEFT(AD166,FIND(" ",SUBSTITUTE(AD166,":"," "))-1))</f>
        <v>2</v>
      </c>
      <c r="AF166" s="6" t="s">
        <v>2092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2350</v>
      </c>
      <c r="AJ166" s="36" t="str">
        <f t="shared" ref="AJ166" si="695">IF(AI166="","",LEFT(AI166,FIND(" ",SUBSTITUTE(AI166,":"," "))-1))</f>
        <v>30</v>
      </c>
      <c r="AK166" s="36" t="s">
        <v>2048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2048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2048</v>
      </c>
      <c r="AS166" s="32" t="str">
        <f t="shared" ref="AS166" si="698">IF(AR166="","",LEFT(AR166,FIND(" ",SUBSTITUTE(AR166,":"," "))-1))</f>
        <v>0</v>
      </c>
      <c r="AT166" s="5" t="s">
        <v>2314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2102</v>
      </c>
      <c r="AZ166" s="36" t="str">
        <f t="shared" ref="AZ166" si="700">IF(AY166="","",LEFT(AY166,FIND(" ",SUBSTITUTE(AY166,":"," "))-1))</f>
        <v>3</v>
      </c>
      <c r="BA166" s="6" t="s">
        <v>2092</v>
      </c>
      <c r="BB166" s="36" t="str">
        <f t="shared" ref="BB166" si="701">IF(BA166="","",LEFT(BA166,FIND(" ",SUBSTITUTE(BA166,":"," "))-1))</f>
        <v>2</v>
      </c>
      <c r="BC166" s="36"/>
      <c r="BD166" s="6" t="s">
        <v>2092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2350</v>
      </c>
      <c r="BI166" s="36" t="str">
        <f t="shared" ref="BI166" si="703">IF(BH166="","",LEFT(BH166,FIND(" ",SUBSTITUTE(BH166,":"," "))-1))</f>
        <v>30</v>
      </c>
      <c r="BJ166" s="36" t="s">
        <v>2048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2048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2048</v>
      </c>
      <c r="BR166" s="32" t="str">
        <f t="shared" ref="BR166" si="706">IF(BQ166="","",LEFT(BQ166,FIND(" ",SUBSTITUTE(BQ166,":"," "))-1))</f>
        <v>0</v>
      </c>
      <c r="BS166" s="5" t="s">
        <v>2364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2102</v>
      </c>
      <c r="BY166" s="36" t="str">
        <f t="shared" ref="BY166" si="708">IF(BX166="","",LEFT(BX166,FIND(" ",SUBSTITUTE(BX166,":"," "))-1))</f>
        <v>3</v>
      </c>
      <c r="BZ166" s="6" t="s">
        <v>2092</v>
      </c>
      <c r="CA166" s="36" t="str">
        <f t="shared" ref="CA166" si="709">IF(BZ166="","",LEFT(BZ166,FIND(" ",SUBSTITUTE(BZ166,":"," "))-1))</f>
        <v>2</v>
      </c>
      <c r="CB166" s="6" t="s">
        <v>2092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2350</v>
      </c>
      <c r="CF166" s="36" t="str">
        <f t="shared" ref="CF166" si="711">IF(CE166="","",LEFT(CE166,FIND(" ",SUBSTITUTE(CE166,":"," "))-1))</f>
        <v>30</v>
      </c>
      <c r="CG166" s="36" t="s">
        <v>2107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2048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2048</v>
      </c>
      <c r="CO166" s="32" t="str">
        <f t="shared" ref="CO166" si="714">IF(CN166="","",LEFT(CN166,FIND(" ",SUBSTITUTE(CN166,":"," "))-1))</f>
        <v>0</v>
      </c>
      <c r="CP166" s="5" t="s">
        <v>2323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2102</v>
      </c>
      <c r="CU166" s="36" t="str">
        <f t="shared" ref="CU166" si="716">IF(CT166="","",LEFT(CT166,FIND(" ",SUBSTITUTE(CT166,":"," "))-1))</f>
        <v>3</v>
      </c>
      <c r="CV166" s="6" t="s">
        <v>2092</v>
      </c>
      <c r="CW166" s="36" t="str">
        <f t="shared" ref="CW166" si="717">IF(CV166="","",LEFT(CV166,FIND(" ",SUBSTITUTE(CV166,":"," "))-1))</f>
        <v>2</v>
      </c>
      <c r="CX166" s="6" t="s">
        <v>2092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2350</v>
      </c>
      <c r="DB166" s="36" t="str">
        <f t="shared" ref="DB166" si="719">IF(DA166="","",LEFT(DA166,FIND(" ",SUBSTITUTE(DA166,":"," "))-1))</f>
        <v>30</v>
      </c>
      <c r="DC166" s="36" t="s">
        <v>2107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2048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2048</v>
      </c>
      <c r="DK166" s="32" t="str">
        <f t="shared" ref="DK166" si="722">IF(DJ166="","",LEFT(DJ166,FIND(" ",SUBSTITUTE(DJ166,":"," "))-1))</f>
        <v>0</v>
      </c>
      <c r="DL166" s="5" t="s">
        <v>2363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2036</v>
      </c>
      <c r="E167" s="7">
        <v>2</v>
      </c>
      <c r="F167" s="6" t="s">
        <v>2100</v>
      </c>
      <c r="G167" s="36" t="str">
        <f t="shared" si="523"/>
        <v>1</v>
      </c>
      <c r="H167" s="6" t="s">
        <v>2092</v>
      </c>
      <c r="I167" s="36" t="str">
        <f t="shared" si="445"/>
        <v>2</v>
      </c>
      <c r="J167" s="6" t="s">
        <v>2092</v>
      </c>
      <c r="K167" s="36" t="str">
        <f t="shared" si="446"/>
        <v>2</v>
      </c>
      <c r="L167" s="6">
        <v>100</v>
      </c>
      <c r="M167" s="6" t="s">
        <v>2047</v>
      </c>
      <c r="N167" s="36" t="str">
        <f t="shared" si="447"/>
        <v>10</v>
      </c>
      <c r="O167" s="36" t="s">
        <v>2107</v>
      </c>
      <c r="P167" s="6" t="str">
        <f t="shared" si="448"/>
        <v>2</v>
      </c>
      <c r="Q167" s="7">
        <v>175</v>
      </c>
      <c r="R167" s="6" t="b">
        <v>0</v>
      </c>
      <c r="S167" s="6" t="s">
        <v>2048</v>
      </c>
      <c r="T167" s="36" t="str">
        <f t="shared" si="449"/>
        <v>0</v>
      </c>
      <c r="U167" s="6">
        <v>0</v>
      </c>
      <c r="V167" s="6" t="s">
        <v>2311</v>
      </c>
      <c r="W167" s="32" t="str">
        <f t="shared" si="450"/>
        <v>1</v>
      </c>
      <c r="X167" s="5" t="s">
        <v>2048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2368</v>
      </c>
      <c r="E168" s="7">
        <v>2</v>
      </c>
      <c r="F168" s="6" t="s">
        <v>2100</v>
      </c>
      <c r="G168" s="36" t="str">
        <f t="shared" si="523"/>
        <v>1</v>
      </c>
      <c r="H168" s="6" t="s">
        <v>2092</v>
      </c>
      <c r="I168" s="36" t="str">
        <f t="shared" si="445"/>
        <v>2</v>
      </c>
      <c r="J168" s="6" t="s">
        <v>2092</v>
      </c>
      <c r="K168" s="36" t="str">
        <f t="shared" si="446"/>
        <v>2</v>
      </c>
      <c r="L168" s="6">
        <v>100</v>
      </c>
      <c r="M168" s="6" t="s">
        <v>2047</v>
      </c>
      <c r="N168" s="36" t="str">
        <f t="shared" si="447"/>
        <v>10</v>
      </c>
      <c r="O168" s="36" t="s">
        <v>2107</v>
      </c>
      <c r="P168" s="6" t="str">
        <f t="shared" si="448"/>
        <v>2</v>
      </c>
      <c r="Q168" s="7">
        <v>195</v>
      </c>
      <c r="R168" s="6" t="b">
        <v>0</v>
      </c>
      <c r="S168" s="6" t="s">
        <v>2048</v>
      </c>
      <c r="T168" s="36" t="str">
        <f t="shared" si="449"/>
        <v>0</v>
      </c>
      <c r="U168" s="6">
        <v>0</v>
      </c>
      <c r="V168" s="6" t="s">
        <v>2311</v>
      </c>
      <c r="W168" s="32" t="str">
        <f t="shared" si="450"/>
        <v>1</v>
      </c>
      <c r="X168" s="5" t="s">
        <v>2048</v>
      </c>
      <c r="Y168" s="32" t="str">
        <f t="shared" si="451"/>
        <v>0</v>
      </c>
      <c r="Z168" s="7">
        <v>0</v>
      </c>
      <c r="AA168" s="5" t="b">
        <v>1</v>
      </c>
      <c r="AB168" s="6" t="s">
        <v>2102</v>
      </c>
      <c r="AC168" s="36" t="str">
        <f t="shared" si="524"/>
        <v>3</v>
      </c>
      <c r="AD168" s="6" t="s">
        <v>2092</v>
      </c>
      <c r="AE168" s="36" t="str">
        <f t="shared" si="452"/>
        <v>2</v>
      </c>
      <c r="AF168" s="6" t="s">
        <v>2092</v>
      </c>
      <c r="AG168" s="36" t="str">
        <f t="shared" si="453"/>
        <v>2</v>
      </c>
      <c r="AH168" s="6">
        <v>100</v>
      </c>
      <c r="AI168" s="6" t="s">
        <v>2350</v>
      </c>
      <c r="AJ168" s="36" t="str">
        <f t="shared" si="454"/>
        <v>30</v>
      </c>
      <c r="AK168" s="36" t="s">
        <v>2048</v>
      </c>
      <c r="AL168" s="6" t="str">
        <f t="shared" si="455"/>
        <v>0</v>
      </c>
      <c r="AM168" s="7">
        <v>20</v>
      </c>
      <c r="AN168" s="6" t="b">
        <v>0</v>
      </c>
      <c r="AO168" s="6" t="s">
        <v>2048</v>
      </c>
      <c r="AP168" s="36" t="str">
        <f t="shared" si="456"/>
        <v>0</v>
      </c>
      <c r="AQ168" s="6">
        <v>0</v>
      </c>
      <c r="AR168" s="6" t="s">
        <v>2048</v>
      </c>
      <c r="AS168" s="32" t="str">
        <f t="shared" si="457"/>
        <v>0</v>
      </c>
      <c r="AT168" s="5" t="s">
        <v>2329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2102</v>
      </c>
      <c r="AZ168" s="36" t="str">
        <f t="shared" si="517"/>
        <v>3</v>
      </c>
      <c r="BA168" s="6" t="s">
        <v>2092</v>
      </c>
      <c r="BB168" s="36" t="str">
        <f t="shared" si="459"/>
        <v>2</v>
      </c>
      <c r="BC168" s="36"/>
      <c r="BD168" s="6" t="s">
        <v>2092</v>
      </c>
      <c r="BE168" s="36" t="str">
        <f t="shared" si="460"/>
        <v>2</v>
      </c>
      <c r="BF168" s="36"/>
      <c r="BG168" s="6">
        <v>100</v>
      </c>
      <c r="BH168" s="6" t="s">
        <v>2350</v>
      </c>
      <c r="BI168" s="36" t="str">
        <f t="shared" si="461"/>
        <v>30</v>
      </c>
      <c r="BJ168" s="36" t="s">
        <v>2365</v>
      </c>
      <c r="BK168" s="6" t="str">
        <f t="shared" si="462"/>
        <v>17</v>
      </c>
      <c r="BL168" s="7">
        <v>15</v>
      </c>
      <c r="BM168" s="6" t="b">
        <v>1</v>
      </c>
      <c r="BN168" s="6" t="s">
        <v>2107</v>
      </c>
      <c r="BO168" s="36" t="str">
        <f t="shared" si="463"/>
        <v>2</v>
      </c>
      <c r="BP168" s="6">
        <v>300</v>
      </c>
      <c r="BQ168" s="6" t="s">
        <v>2048</v>
      </c>
      <c r="BR168" s="32" t="str">
        <f t="shared" si="464"/>
        <v>0</v>
      </c>
      <c r="BS168" s="5" t="s">
        <v>2367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2369</v>
      </c>
      <c r="E169" s="7">
        <v>2</v>
      </c>
      <c r="F169" s="6" t="s">
        <v>2100</v>
      </c>
      <c r="G169" s="36" t="str">
        <f t="shared" ref="G169" si="724">IF(F169="","",LEFT(F169,FIND(" ",SUBSTITUTE(F169,":"," "))-1))</f>
        <v>1</v>
      </c>
      <c r="H169" s="6" t="s">
        <v>2092</v>
      </c>
      <c r="I169" s="36" t="str">
        <f t="shared" ref="I169" si="725">IF(H169="","",LEFT(H169,FIND(" ",SUBSTITUTE(H169,":"," "))-1))</f>
        <v>2</v>
      </c>
      <c r="J169" s="6" t="s">
        <v>2092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2047</v>
      </c>
      <c r="N169" s="36" t="str">
        <f t="shared" ref="N169" si="727">IF(M169="","",LEFT(M169,FIND(" ",SUBSTITUTE(M169,":"," "))-1))</f>
        <v>10</v>
      </c>
      <c r="O169" s="36" t="s">
        <v>2107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2048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2311</v>
      </c>
      <c r="W169" s="32" t="str">
        <f t="shared" ref="W169" si="730">IF(V169="","",LEFT(V169,FIND(" ",SUBSTITUTE(V169,":"," "))-1))</f>
        <v>1</v>
      </c>
      <c r="X169" s="5" t="s">
        <v>2048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2102</v>
      </c>
      <c r="AC169" s="36" t="str">
        <f t="shared" ref="AC169" si="732">IF(AB169="","",LEFT(AB169,FIND(" ",SUBSTITUTE(AB169,":"," "))-1))</f>
        <v>3</v>
      </c>
      <c r="AD169" s="6" t="s">
        <v>2092</v>
      </c>
      <c r="AE169" s="36" t="str">
        <f t="shared" ref="AE169" si="733">IF(AD169="","",LEFT(AD169,FIND(" ",SUBSTITUTE(AD169,":"," "))-1))</f>
        <v>2</v>
      </c>
      <c r="AF169" s="6" t="s">
        <v>2092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2350</v>
      </c>
      <c r="AJ169" s="36" t="str">
        <f t="shared" ref="AJ169" si="735">IF(AI169="","",LEFT(AI169,FIND(" ",SUBSTITUTE(AI169,":"," "))-1))</f>
        <v>30</v>
      </c>
      <c r="AK169" s="36" t="s">
        <v>2048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2048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2048</v>
      </c>
      <c r="AS169" s="32" t="str">
        <f t="shared" ref="AS169" si="738">IF(AR169="","",LEFT(AR169,FIND(" ",SUBSTITUTE(AR169,":"," "))-1))</f>
        <v>0</v>
      </c>
      <c r="AT169" s="5" t="s">
        <v>2329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2102</v>
      </c>
      <c r="AZ169" s="36" t="str">
        <f t="shared" ref="AZ169" si="740">IF(AY169="","",LEFT(AY169,FIND(" ",SUBSTITUTE(AY169,":"," "))-1))</f>
        <v>3</v>
      </c>
      <c r="BA169" s="6" t="s">
        <v>2092</v>
      </c>
      <c r="BB169" s="36" t="str">
        <f t="shared" ref="BB169" si="741">IF(BA169="","",LEFT(BA169,FIND(" ",SUBSTITUTE(BA169,":"," "))-1))</f>
        <v>2</v>
      </c>
      <c r="BC169" s="36"/>
      <c r="BD169" s="6" t="s">
        <v>2092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2350</v>
      </c>
      <c r="BI169" s="36" t="str">
        <f t="shared" ref="BI169" si="743">IF(BH169="","",LEFT(BH169,FIND(" ",SUBSTITUTE(BH169,":"," "))-1))</f>
        <v>30</v>
      </c>
      <c r="BJ169" s="36" t="s">
        <v>2365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2107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2048</v>
      </c>
      <c r="BR169" s="32" t="str">
        <f t="shared" ref="BR169" si="746">IF(BQ169="","",LEFT(BQ169,FIND(" ",SUBSTITUTE(BQ169,":"," "))-1))</f>
        <v>0</v>
      </c>
      <c r="BS169" s="5" t="s">
        <v>2367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2038</v>
      </c>
      <c r="E170" s="7">
        <v>2</v>
      </c>
      <c r="F170" s="6" t="s">
        <v>2100</v>
      </c>
      <c r="G170" s="36" t="str">
        <f t="shared" si="523"/>
        <v>1</v>
      </c>
      <c r="H170" s="6" t="s">
        <v>2092</v>
      </c>
      <c r="I170" s="36" t="str">
        <f t="shared" si="445"/>
        <v>2</v>
      </c>
      <c r="J170" s="6" t="s">
        <v>2092</v>
      </c>
      <c r="K170" s="36" t="str">
        <f t="shared" si="446"/>
        <v>2</v>
      </c>
      <c r="L170" s="6">
        <v>100</v>
      </c>
      <c r="M170" s="6" t="s">
        <v>2051</v>
      </c>
      <c r="N170" s="36" t="str">
        <f t="shared" si="447"/>
        <v>3</v>
      </c>
      <c r="O170" s="36" t="s">
        <v>2107</v>
      </c>
      <c r="P170" s="6" t="str">
        <f t="shared" si="448"/>
        <v>2</v>
      </c>
      <c r="Q170" s="7">
        <v>86</v>
      </c>
      <c r="R170" s="6" t="b">
        <v>0</v>
      </c>
      <c r="S170" s="6" t="s">
        <v>2048</v>
      </c>
      <c r="T170" s="36" t="str">
        <f t="shared" si="449"/>
        <v>0</v>
      </c>
      <c r="U170" s="6">
        <v>0</v>
      </c>
      <c r="V170" s="6" t="s">
        <v>2311</v>
      </c>
      <c r="W170" s="32" t="str">
        <f t="shared" si="450"/>
        <v>1</v>
      </c>
      <c r="X170" s="5" t="s">
        <v>2048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2037</v>
      </c>
      <c r="E171" s="7">
        <v>2</v>
      </c>
      <c r="F171" s="6" t="s">
        <v>2100</v>
      </c>
      <c r="G171" s="36" t="str">
        <f t="shared" si="523"/>
        <v>1</v>
      </c>
      <c r="H171" s="6" t="s">
        <v>2092</v>
      </c>
      <c r="I171" s="36" t="str">
        <f t="shared" si="445"/>
        <v>2</v>
      </c>
      <c r="J171" s="6" t="s">
        <v>2092</v>
      </c>
      <c r="K171" s="36" t="str">
        <f t="shared" si="446"/>
        <v>2</v>
      </c>
      <c r="L171" s="6">
        <v>100</v>
      </c>
      <c r="M171" s="6" t="s">
        <v>2051</v>
      </c>
      <c r="N171" s="36" t="str">
        <f t="shared" si="447"/>
        <v>3</v>
      </c>
      <c r="O171" s="36" t="s">
        <v>2107</v>
      </c>
      <c r="P171" s="6" t="str">
        <f t="shared" si="448"/>
        <v>2</v>
      </c>
      <c r="Q171" s="7">
        <v>106</v>
      </c>
      <c r="R171" s="6" t="b">
        <v>0</v>
      </c>
      <c r="S171" s="6" t="s">
        <v>2048</v>
      </c>
      <c r="T171" s="36" t="str">
        <f t="shared" si="449"/>
        <v>0</v>
      </c>
      <c r="U171" s="6">
        <v>0</v>
      </c>
      <c r="V171" s="6" t="s">
        <v>2311</v>
      </c>
      <c r="W171" s="32" t="str">
        <f t="shared" si="450"/>
        <v>1</v>
      </c>
      <c r="X171" s="5" t="s">
        <v>2048</v>
      </c>
      <c r="Y171" s="32" t="str">
        <f t="shared" si="451"/>
        <v>0</v>
      </c>
      <c r="Z171" s="7">
        <v>0</v>
      </c>
      <c r="AA171" s="5" t="b">
        <v>1</v>
      </c>
      <c r="AB171" s="6" t="s">
        <v>2101</v>
      </c>
      <c r="AC171" s="36" t="str">
        <f t="shared" si="524"/>
        <v>2</v>
      </c>
      <c r="AD171" s="6" t="s">
        <v>2092</v>
      </c>
      <c r="AE171" s="36" t="str">
        <f t="shared" si="452"/>
        <v>2</v>
      </c>
      <c r="AF171" s="6" t="s">
        <v>2094</v>
      </c>
      <c r="AG171" s="36" t="str">
        <f t="shared" si="453"/>
        <v>5</v>
      </c>
      <c r="AH171" s="6">
        <v>100</v>
      </c>
      <c r="AI171" s="6" t="s">
        <v>2050</v>
      </c>
      <c r="AJ171" s="36" t="str">
        <f t="shared" si="454"/>
        <v>2</v>
      </c>
      <c r="AK171" s="36" t="s">
        <v>2107</v>
      </c>
      <c r="AL171" s="6" t="str">
        <f t="shared" si="455"/>
        <v>2</v>
      </c>
      <c r="AM171" s="7">
        <v>180</v>
      </c>
      <c r="AN171" s="6" t="b">
        <v>0</v>
      </c>
      <c r="AO171" s="6" t="s">
        <v>2048</v>
      </c>
      <c r="AP171" s="36" t="str">
        <f t="shared" si="456"/>
        <v>0</v>
      </c>
      <c r="AQ171" s="6">
        <v>0</v>
      </c>
      <c r="AR171" s="6" t="s">
        <v>2316</v>
      </c>
      <c r="AS171" s="32" t="str">
        <f t="shared" si="457"/>
        <v>49</v>
      </c>
      <c r="AT171" s="5" t="s">
        <v>2048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2102</v>
      </c>
      <c r="AZ171" s="36" t="str">
        <f t="shared" si="517"/>
        <v>3</v>
      </c>
      <c r="BA171" s="6" t="s">
        <v>2092</v>
      </c>
      <c r="BB171" s="36" t="str">
        <f t="shared" si="459"/>
        <v>2</v>
      </c>
      <c r="BC171" s="36"/>
      <c r="BD171" s="6" t="s">
        <v>2092</v>
      </c>
      <c r="BE171" s="36" t="str">
        <f t="shared" si="460"/>
        <v>2</v>
      </c>
      <c r="BF171" s="36"/>
      <c r="BG171" s="6">
        <v>100</v>
      </c>
      <c r="BH171" s="6" t="s">
        <v>2050</v>
      </c>
      <c r="BI171" s="36" t="str">
        <f t="shared" si="461"/>
        <v>2</v>
      </c>
      <c r="BJ171" s="36" t="s">
        <v>2107</v>
      </c>
      <c r="BK171" s="6" t="str">
        <f t="shared" si="462"/>
        <v>2</v>
      </c>
      <c r="BL171" s="7">
        <v>40</v>
      </c>
      <c r="BM171" s="6" t="b">
        <v>0</v>
      </c>
      <c r="BN171" s="6" t="s">
        <v>2048</v>
      </c>
      <c r="BO171" s="36" t="str">
        <f t="shared" si="463"/>
        <v>0</v>
      </c>
      <c r="BP171" s="6">
        <v>0</v>
      </c>
      <c r="BQ171" s="6" t="s">
        <v>2048</v>
      </c>
      <c r="BR171" s="32" t="str">
        <f t="shared" si="464"/>
        <v>0</v>
      </c>
      <c r="BS171" s="5" t="s">
        <v>2370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2268</v>
      </c>
      <c r="E172" s="7">
        <v>2</v>
      </c>
      <c r="F172" s="6" t="s">
        <v>2100</v>
      </c>
      <c r="G172" s="36" t="str">
        <f t="shared" ref="G172" si="748">IF(F172="","",LEFT(F172,FIND(" ",SUBSTITUTE(F172,":"," "))-1))</f>
        <v>1</v>
      </c>
      <c r="H172" s="6" t="s">
        <v>2092</v>
      </c>
      <c r="I172" s="36" t="str">
        <f t="shared" ref="I172" si="749">IF(H172="","",LEFT(H172,FIND(" ",SUBSTITUTE(H172,":"," "))-1))</f>
        <v>2</v>
      </c>
      <c r="J172" s="6" t="s">
        <v>2092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2059</v>
      </c>
      <c r="N172" s="36" t="str">
        <f t="shared" ref="N172" si="751">IF(M172="","",LEFT(M172,FIND(" ",SUBSTITUTE(M172,":"," "))-1))</f>
        <v>12</v>
      </c>
      <c r="O172" s="36" t="s">
        <v>2107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2048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2311</v>
      </c>
      <c r="W172" s="32" t="str">
        <f t="shared" ref="W172" si="754">IF(V172="","",LEFT(V172,FIND(" ",SUBSTITUTE(V172,":"," "))-1))</f>
        <v>1</v>
      </c>
      <c r="X172" s="5" t="s">
        <v>2048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2101</v>
      </c>
      <c r="AC172" s="36" t="str">
        <f t="shared" ref="AC172" si="756">IF(AB172="","",LEFT(AB172,FIND(" ",SUBSTITUTE(AB172,":"," "))-1))</f>
        <v>2</v>
      </c>
      <c r="AD172" s="6" t="s">
        <v>2092</v>
      </c>
      <c r="AE172" s="36" t="str">
        <f t="shared" ref="AE172" si="757">IF(AD172="","",LEFT(AD172,FIND(" ",SUBSTITUTE(AD172,":"," "))-1))</f>
        <v>2</v>
      </c>
      <c r="AF172" s="6" t="s">
        <v>2094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2050</v>
      </c>
      <c r="AJ172" s="36" t="str">
        <f t="shared" ref="AJ172" si="759">IF(AI172="","",LEFT(AI172,FIND(" ",SUBSTITUTE(AI172,":"," "))-1))</f>
        <v>2</v>
      </c>
      <c r="AK172" s="36" t="s">
        <v>2107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2048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2316</v>
      </c>
      <c r="AS172" s="32" t="str">
        <f t="shared" ref="AS172" si="762">IF(AR172="","",LEFT(AR172,FIND(" ",SUBSTITUTE(AR172,":"," "))-1))</f>
        <v>49</v>
      </c>
      <c r="AT172" s="5" t="s">
        <v>2048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2102</v>
      </c>
      <c r="AZ172" s="36" t="str">
        <f t="shared" ref="AZ172" si="764">IF(AY172="","",LEFT(AY172,FIND(" ",SUBSTITUTE(AY172,":"," "))-1))</f>
        <v>3</v>
      </c>
      <c r="BA172" s="6" t="s">
        <v>2092</v>
      </c>
      <c r="BB172" s="36" t="str">
        <f t="shared" ref="BB172" si="765">IF(BA172="","",LEFT(BA172,FIND(" ",SUBSTITUTE(BA172,":"," "))-1))</f>
        <v>2</v>
      </c>
      <c r="BC172" s="36"/>
      <c r="BD172" s="6" t="s">
        <v>2092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2050</v>
      </c>
      <c r="BI172" s="36" t="str">
        <f t="shared" ref="BI172" si="767">IF(BH172="","",LEFT(BH172,FIND(" ",SUBSTITUTE(BH172,":"," "))-1))</f>
        <v>2</v>
      </c>
      <c r="BJ172" s="36" t="s">
        <v>2107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2048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2048</v>
      </c>
      <c r="BR172" s="32" t="str">
        <f t="shared" ref="BR172" si="770">IF(BQ172="","",LEFT(BQ172,FIND(" ",SUBSTITUTE(BQ172,":"," "))-1))</f>
        <v>0</v>
      </c>
      <c r="BS172" s="5" t="s">
        <v>2370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2002</v>
      </c>
      <c r="E173" s="7">
        <v>2</v>
      </c>
      <c r="F173" s="6" t="s">
        <v>2100</v>
      </c>
      <c r="G173" s="36" t="str">
        <f t="shared" si="523"/>
        <v>1</v>
      </c>
      <c r="H173" s="6" t="s">
        <v>2092</v>
      </c>
      <c r="I173" s="36" t="str">
        <f t="shared" si="445"/>
        <v>2</v>
      </c>
      <c r="J173" s="6" t="s">
        <v>2092</v>
      </c>
      <c r="K173" s="36" t="str">
        <f t="shared" si="446"/>
        <v>2</v>
      </c>
      <c r="L173" s="6">
        <v>100</v>
      </c>
      <c r="M173" s="6" t="s">
        <v>2086</v>
      </c>
      <c r="N173" s="36" t="str">
        <f t="shared" si="447"/>
        <v>39</v>
      </c>
      <c r="O173" s="36" t="s">
        <v>2107</v>
      </c>
      <c r="P173" s="6" t="str">
        <f t="shared" si="448"/>
        <v>2</v>
      </c>
      <c r="Q173" s="7">
        <v>80</v>
      </c>
      <c r="R173" s="6" t="b">
        <v>0</v>
      </c>
      <c r="S173" s="6" t="s">
        <v>2048</v>
      </c>
      <c r="T173" s="36" t="str">
        <f t="shared" si="449"/>
        <v>0</v>
      </c>
      <c r="U173" s="6">
        <v>0</v>
      </c>
      <c r="V173" s="6" t="s">
        <v>2311</v>
      </c>
      <c r="W173" s="32" t="str">
        <f t="shared" si="450"/>
        <v>1</v>
      </c>
      <c r="X173" s="5" t="s">
        <v>2048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1944</v>
      </c>
      <c r="E174" s="7">
        <v>2</v>
      </c>
      <c r="F174" s="6" t="s">
        <v>2100</v>
      </c>
      <c r="G174" s="36" t="str">
        <f t="shared" si="523"/>
        <v>1</v>
      </c>
      <c r="H174" s="6" t="s">
        <v>2092</v>
      </c>
      <c r="I174" s="36" t="str">
        <f t="shared" si="445"/>
        <v>2</v>
      </c>
      <c r="J174" s="6" t="s">
        <v>2092</v>
      </c>
      <c r="K174" s="36" t="str">
        <f t="shared" si="446"/>
        <v>2</v>
      </c>
      <c r="L174" s="6">
        <v>100</v>
      </c>
      <c r="M174" s="6" t="s">
        <v>2086</v>
      </c>
      <c r="N174" s="36" t="str">
        <f t="shared" si="447"/>
        <v>39</v>
      </c>
      <c r="O174" s="36" t="s">
        <v>2107</v>
      </c>
      <c r="P174" s="6" t="str">
        <f t="shared" si="448"/>
        <v>2</v>
      </c>
      <c r="Q174" s="7">
        <v>100</v>
      </c>
      <c r="R174" s="6" t="b">
        <v>0</v>
      </c>
      <c r="S174" s="6" t="s">
        <v>2048</v>
      </c>
      <c r="T174" s="36" t="str">
        <f t="shared" si="449"/>
        <v>0</v>
      </c>
      <c r="U174" s="6">
        <v>0</v>
      </c>
      <c r="V174" s="6" t="s">
        <v>2311</v>
      </c>
      <c r="W174" s="32" t="str">
        <f t="shared" si="450"/>
        <v>1</v>
      </c>
      <c r="X174" s="5" t="s">
        <v>2048</v>
      </c>
      <c r="Y174" s="32" t="str">
        <f t="shared" si="451"/>
        <v>0</v>
      </c>
      <c r="Z174" s="7">
        <v>0</v>
      </c>
      <c r="AA174" s="5" t="b">
        <v>1</v>
      </c>
      <c r="AB174" s="6" t="s">
        <v>2102</v>
      </c>
      <c r="AC174" s="36" t="str">
        <f t="shared" si="524"/>
        <v>3</v>
      </c>
      <c r="AD174" s="6" t="s">
        <v>2092</v>
      </c>
      <c r="AE174" s="36" t="str">
        <f t="shared" si="452"/>
        <v>2</v>
      </c>
      <c r="AF174" s="6" t="s">
        <v>2092</v>
      </c>
      <c r="AG174" s="36" t="str">
        <f t="shared" si="453"/>
        <v>2</v>
      </c>
      <c r="AH174" s="6">
        <v>100</v>
      </c>
      <c r="AI174" s="6" t="s">
        <v>2350</v>
      </c>
      <c r="AJ174" s="36" t="str">
        <f t="shared" si="454"/>
        <v>30</v>
      </c>
      <c r="AK174" s="36" t="s">
        <v>2107</v>
      </c>
      <c r="AL174" s="6" t="str">
        <f t="shared" si="455"/>
        <v>2</v>
      </c>
      <c r="AM174" s="7">
        <v>50</v>
      </c>
      <c r="AN174" s="6" t="b">
        <v>0</v>
      </c>
      <c r="AO174" s="6" t="s">
        <v>2048</v>
      </c>
      <c r="AP174" s="36" t="str">
        <f t="shared" si="456"/>
        <v>0</v>
      </c>
      <c r="AQ174" s="6">
        <v>0</v>
      </c>
      <c r="AR174" s="6" t="s">
        <v>2048</v>
      </c>
      <c r="AS174" s="32" t="str">
        <f t="shared" si="457"/>
        <v>0</v>
      </c>
      <c r="AT174" s="5" t="s">
        <v>2317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2102</v>
      </c>
      <c r="AZ174" s="36" t="str">
        <f t="shared" si="517"/>
        <v>3</v>
      </c>
      <c r="BA174" s="6" t="s">
        <v>2092</v>
      </c>
      <c r="BB174" s="36" t="str">
        <f t="shared" si="459"/>
        <v>2</v>
      </c>
      <c r="BC174" s="36">
        <v>0</v>
      </c>
      <c r="BD174" s="6" t="s">
        <v>2372</v>
      </c>
      <c r="BE174" s="36" t="str">
        <f t="shared" si="460"/>
        <v>4</v>
      </c>
      <c r="BF174" s="36">
        <v>19</v>
      </c>
      <c r="BG174" s="6">
        <v>100</v>
      </c>
      <c r="BH174" s="6" t="s">
        <v>2350</v>
      </c>
      <c r="BI174" s="36" t="str">
        <f t="shared" si="461"/>
        <v>30</v>
      </c>
      <c r="BJ174" s="36" t="s">
        <v>2107</v>
      </c>
      <c r="BK174" s="6" t="str">
        <f t="shared" si="462"/>
        <v>2</v>
      </c>
      <c r="BL174" s="7">
        <v>50</v>
      </c>
      <c r="BM174" s="6" t="b">
        <v>0</v>
      </c>
      <c r="BN174" s="6" t="s">
        <v>2048</v>
      </c>
      <c r="BO174" s="36" t="str">
        <f t="shared" si="463"/>
        <v>0</v>
      </c>
      <c r="BP174" s="6">
        <v>0</v>
      </c>
      <c r="BQ174" s="6" t="s">
        <v>2048</v>
      </c>
      <c r="BR174" s="32" t="str">
        <f t="shared" si="464"/>
        <v>0</v>
      </c>
      <c r="BS174" s="5" t="s">
        <v>2317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2272</v>
      </c>
      <c r="E175" s="7">
        <v>2</v>
      </c>
      <c r="F175" s="6" t="s">
        <v>2100</v>
      </c>
      <c r="G175" s="36" t="str">
        <f t="shared" ref="G175" si="772">IF(F175="","",LEFT(F175,FIND(" ",SUBSTITUTE(F175,":"," "))-1))</f>
        <v>1</v>
      </c>
      <c r="H175" s="6" t="s">
        <v>2092</v>
      </c>
      <c r="I175" s="36" t="str">
        <f t="shared" ref="I175" si="773">IF(H175="","",LEFT(H175,FIND(" ",SUBSTITUTE(H175,":"," "))-1))</f>
        <v>2</v>
      </c>
      <c r="J175" s="6" t="s">
        <v>2092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2086</v>
      </c>
      <c r="N175" s="36" t="str">
        <f t="shared" ref="N175" si="775">IF(M175="","",LEFT(M175,FIND(" ",SUBSTITUTE(M175,":"," "))-1))</f>
        <v>39</v>
      </c>
      <c r="O175" s="36" t="s">
        <v>2107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2048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2311</v>
      </c>
      <c r="W175" s="32" t="str">
        <f t="shared" ref="W175" si="778">IF(V175="","",LEFT(V175,FIND(" ",SUBSTITUTE(V175,":"," "))-1))</f>
        <v>1</v>
      </c>
      <c r="X175" s="5" t="s">
        <v>2048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2102</v>
      </c>
      <c r="AC175" s="36" t="str">
        <f t="shared" ref="AC175" si="780">IF(AB175="","",LEFT(AB175,FIND(" ",SUBSTITUTE(AB175,":"," "))-1))</f>
        <v>3</v>
      </c>
      <c r="AD175" s="6" t="s">
        <v>2092</v>
      </c>
      <c r="AE175" s="36" t="str">
        <f t="shared" ref="AE175" si="781">IF(AD175="","",LEFT(AD175,FIND(" ",SUBSTITUTE(AD175,":"," "))-1))</f>
        <v>2</v>
      </c>
      <c r="AF175" s="6" t="s">
        <v>2092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2350</v>
      </c>
      <c r="AJ175" s="36" t="str">
        <f t="shared" ref="AJ175" si="783">IF(AI175="","",LEFT(AI175,FIND(" ",SUBSTITUTE(AI175,":"," "))-1))</f>
        <v>30</v>
      </c>
      <c r="AK175" s="36" t="s">
        <v>2107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2048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2048</v>
      </c>
      <c r="AS175" s="32" t="str">
        <f t="shared" ref="AS175" si="786">IF(AR175="","",LEFT(AR175,FIND(" ",SUBSTITUTE(AR175,":"," "))-1))</f>
        <v>0</v>
      </c>
      <c r="AT175" s="5" t="s">
        <v>2317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2102</v>
      </c>
      <c r="AZ175" s="36" t="str">
        <f t="shared" ref="AZ175" si="788">IF(AY175="","",LEFT(AY175,FIND(" ",SUBSTITUTE(AY175,":"," "))-1))</f>
        <v>3</v>
      </c>
      <c r="BA175" s="6" t="s">
        <v>2092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2372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2350</v>
      </c>
      <c r="BI175" s="36" t="str">
        <f t="shared" ref="BI175" si="791">IF(BH175="","",LEFT(BH175,FIND(" ",SUBSTITUTE(BH175,":"," "))-1))</f>
        <v>30</v>
      </c>
      <c r="BJ175" s="36" t="s">
        <v>2107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2048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2048</v>
      </c>
      <c r="BR175" s="32" t="str">
        <f t="shared" ref="BR175" si="794">IF(BQ175="","",LEFT(BQ175,FIND(" ",SUBSTITUTE(BQ175,":"," "))-1))</f>
        <v>0</v>
      </c>
      <c r="BS175" s="5" t="s">
        <v>2317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2039</v>
      </c>
      <c r="E176" s="6">
        <v>2</v>
      </c>
      <c r="F176" s="6" t="s">
        <v>2100</v>
      </c>
      <c r="G176" s="36" t="str">
        <f t="shared" si="523"/>
        <v>1</v>
      </c>
      <c r="H176" s="6" t="s">
        <v>2092</v>
      </c>
      <c r="I176" s="36" t="str">
        <f t="shared" si="445"/>
        <v>2</v>
      </c>
      <c r="J176" s="6" t="s">
        <v>2092</v>
      </c>
      <c r="K176" s="36" t="str">
        <f t="shared" si="446"/>
        <v>2</v>
      </c>
      <c r="L176" s="6">
        <v>100</v>
      </c>
      <c r="M176" s="6" t="s">
        <v>2065</v>
      </c>
      <c r="N176" s="36" t="str">
        <f t="shared" si="447"/>
        <v>18</v>
      </c>
      <c r="O176" s="36" t="s">
        <v>2107</v>
      </c>
      <c r="P176" s="6" t="str">
        <f t="shared" si="448"/>
        <v>2</v>
      </c>
      <c r="Q176" s="6">
        <v>100</v>
      </c>
      <c r="R176" s="6" t="b">
        <v>0</v>
      </c>
      <c r="S176" s="6" t="s">
        <v>2048</v>
      </c>
      <c r="T176" s="36" t="str">
        <f t="shared" si="449"/>
        <v>0</v>
      </c>
      <c r="U176" s="6">
        <v>0</v>
      </c>
      <c r="V176" s="6" t="s">
        <v>2311</v>
      </c>
      <c r="W176" s="32" t="str">
        <f t="shared" si="450"/>
        <v>1</v>
      </c>
      <c r="X176" s="5" t="s">
        <v>2048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1946</v>
      </c>
      <c r="E177" s="6">
        <v>2</v>
      </c>
      <c r="F177" s="6" t="s">
        <v>2100</v>
      </c>
      <c r="G177" s="36" t="str">
        <f t="shared" si="523"/>
        <v>1</v>
      </c>
      <c r="H177" s="6" t="s">
        <v>2092</v>
      </c>
      <c r="I177" s="36" t="str">
        <f t="shared" si="445"/>
        <v>2</v>
      </c>
      <c r="J177" s="6" t="s">
        <v>2092</v>
      </c>
      <c r="K177" s="36" t="str">
        <f t="shared" si="446"/>
        <v>2</v>
      </c>
      <c r="L177" s="6">
        <v>100</v>
      </c>
      <c r="M177" s="6" t="s">
        <v>2065</v>
      </c>
      <c r="N177" s="36" t="str">
        <f t="shared" si="447"/>
        <v>18</v>
      </c>
      <c r="O177" s="36" t="s">
        <v>2107</v>
      </c>
      <c r="P177" s="6" t="str">
        <f t="shared" si="448"/>
        <v>2</v>
      </c>
      <c r="Q177" s="6">
        <v>120</v>
      </c>
      <c r="R177" s="6" t="b">
        <v>0</v>
      </c>
      <c r="S177" s="6" t="s">
        <v>2048</v>
      </c>
      <c r="T177" s="36" t="str">
        <f t="shared" si="449"/>
        <v>0</v>
      </c>
      <c r="U177" s="6">
        <v>0</v>
      </c>
      <c r="V177" s="6" t="s">
        <v>2311</v>
      </c>
      <c r="W177" s="32" t="str">
        <f t="shared" si="450"/>
        <v>1</v>
      </c>
      <c r="X177" s="5" t="s">
        <v>2048</v>
      </c>
      <c r="Y177" s="32" t="str">
        <f t="shared" si="451"/>
        <v>0</v>
      </c>
      <c r="Z177" s="5">
        <v>0</v>
      </c>
      <c r="AA177" s="5" t="b">
        <v>1</v>
      </c>
      <c r="AB177" s="6" t="s">
        <v>2101</v>
      </c>
      <c r="AC177" s="36" t="str">
        <f t="shared" si="524"/>
        <v>2</v>
      </c>
      <c r="AD177" s="6" t="s">
        <v>2092</v>
      </c>
      <c r="AE177" s="36" t="str">
        <f t="shared" si="452"/>
        <v>2</v>
      </c>
      <c r="AF177" s="6" t="s">
        <v>2094</v>
      </c>
      <c r="AG177" s="36" t="str">
        <f t="shared" si="453"/>
        <v>5</v>
      </c>
      <c r="AH177" s="6">
        <v>100</v>
      </c>
      <c r="AI177" s="6" t="s">
        <v>2069</v>
      </c>
      <c r="AJ177" s="36" t="str">
        <f t="shared" si="454"/>
        <v>22</v>
      </c>
      <c r="AK177" s="36" t="s">
        <v>2111</v>
      </c>
      <c r="AL177" s="6" t="str">
        <f t="shared" si="455"/>
        <v>6</v>
      </c>
      <c r="AM177" s="6">
        <v>25</v>
      </c>
      <c r="AN177" s="6" t="b">
        <v>0</v>
      </c>
      <c r="AO177" s="6" t="s">
        <v>2048</v>
      </c>
      <c r="AP177" s="36" t="str">
        <f t="shared" si="456"/>
        <v>0</v>
      </c>
      <c r="AQ177" s="6">
        <v>0</v>
      </c>
      <c r="AR177" s="6" t="s">
        <v>2316</v>
      </c>
      <c r="AS177" s="32" t="str">
        <f t="shared" si="457"/>
        <v>49</v>
      </c>
      <c r="AT177" s="5" t="s">
        <v>2048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2102</v>
      </c>
      <c r="AZ177" s="36" t="str">
        <f t="shared" si="517"/>
        <v>3</v>
      </c>
      <c r="BA177" s="6" t="s">
        <v>2092</v>
      </c>
      <c r="BB177" s="36" t="str">
        <f t="shared" si="459"/>
        <v>2</v>
      </c>
      <c r="BC177" s="36">
        <v>0</v>
      </c>
      <c r="BD177" s="6" t="s">
        <v>2092</v>
      </c>
      <c r="BE177" s="36" t="str">
        <f t="shared" si="460"/>
        <v>2</v>
      </c>
      <c r="BF177" s="36">
        <v>0</v>
      </c>
      <c r="BG177" s="6">
        <v>100</v>
      </c>
      <c r="BH177" s="6" t="s">
        <v>2067</v>
      </c>
      <c r="BI177" s="36" t="str">
        <f t="shared" si="461"/>
        <v>20</v>
      </c>
      <c r="BJ177" s="36" t="s">
        <v>2048</v>
      </c>
      <c r="BK177" s="6" t="str">
        <f t="shared" si="462"/>
        <v>0</v>
      </c>
      <c r="BL177" s="6">
        <v>10</v>
      </c>
      <c r="BM177" s="6" t="b">
        <v>0</v>
      </c>
      <c r="BN177" s="6" t="s">
        <v>2048</v>
      </c>
      <c r="BO177" s="36" t="str">
        <f t="shared" si="463"/>
        <v>0</v>
      </c>
      <c r="BP177" s="6">
        <v>0</v>
      </c>
      <c r="BQ177" s="6" t="s">
        <v>2048</v>
      </c>
      <c r="BR177" s="32" t="str">
        <f t="shared" si="464"/>
        <v>0</v>
      </c>
      <c r="BS177" s="5" t="s">
        <v>2345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2378</v>
      </c>
      <c r="BY177" s="36" t="str">
        <f t="shared" si="518"/>
        <v>6</v>
      </c>
      <c r="BZ177" s="6" t="s">
        <v>2092</v>
      </c>
      <c r="CA177" s="36" t="str">
        <f t="shared" si="466"/>
        <v>2</v>
      </c>
      <c r="CB177" s="6" t="s">
        <v>2380</v>
      </c>
      <c r="CC177" s="36" t="str">
        <f t="shared" si="467"/>
        <v>6</v>
      </c>
      <c r="CD177" s="6">
        <v>100</v>
      </c>
      <c r="CE177" s="6" t="s">
        <v>2350</v>
      </c>
      <c r="CF177" s="36" t="str">
        <f t="shared" si="468"/>
        <v>30</v>
      </c>
      <c r="CG177" s="36" t="s">
        <v>2048</v>
      </c>
      <c r="CH177" s="6" t="str">
        <f t="shared" si="469"/>
        <v>0</v>
      </c>
      <c r="CI177" s="6">
        <v>30</v>
      </c>
      <c r="CJ177" s="6" t="b">
        <v>0</v>
      </c>
      <c r="CK177" s="6" t="s">
        <v>2048</v>
      </c>
      <c r="CL177" s="36" t="str">
        <f t="shared" si="470"/>
        <v>0</v>
      </c>
      <c r="CM177" s="6">
        <v>0</v>
      </c>
      <c r="CN177" s="6" t="s">
        <v>2048</v>
      </c>
      <c r="CO177" s="32" t="str">
        <f t="shared" si="471"/>
        <v>0</v>
      </c>
      <c r="CP177" s="5" t="s">
        <v>2048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2276</v>
      </c>
      <c r="E178" s="6">
        <v>2</v>
      </c>
      <c r="F178" s="6" t="s">
        <v>2100</v>
      </c>
      <c r="G178" s="36" t="str">
        <f t="shared" ref="G178" si="796">IF(F178="","",LEFT(F178,FIND(" ",SUBSTITUTE(F178,":"," "))-1))</f>
        <v>1</v>
      </c>
      <c r="H178" s="6" t="s">
        <v>2092</v>
      </c>
      <c r="I178" s="36" t="str">
        <f t="shared" ref="I178" si="797">IF(H178="","",LEFT(H178,FIND(" ",SUBSTITUTE(H178,":"," "))-1))</f>
        <v>2</v>
      </c>
      <c r="J178" s="6" t="s">
        <v>2092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2065</v>
      </c>
      <c r="N178" s="36" t="str">
        <f t="shared" ref="N178" si="799">IF(M178="","",LEFT(M178,FIND(" ",SUBSTITUTE(M178,":"," "))-1))</f>
        <v>18</v>
      </c>
      <c r="O178" s="36" t="s">
        <v>2107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2048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2311</v>
      </c>
      <c r="W178" s="32" t="str">
        <f t="shared" ref="W178" si="802">IF(V178="","",LEFT(V178,FIND(" ",SUBSTITUTE(V178,":"," "))-1))</f>
        <v>1</v>
      </c>
      <c r="X178" s="5" t="s">
        <v>2048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2101</v>
      </c>
      <c r="AC178" s="36" t="str">
        <f t="shared" ref="AC178" si="804">IF(AB178="","",LEFT(AB178,FIND(" ",SUBSTITUTE(AB178,":"," "))-1))</f>
        <v>2</v>
      </c>
      <c r="AD178" s="6" t="s">
        <v>2092</v>
      </c>
      <c r="AE178" s="36" t="str">
        <f t="shared" ref="AE178" si="805">IF(AD178="","",LEFT(AD178,FIND(" ",SUBSTITUTE(AD178,":"," "))-1))</f>
        <v>2</v>
      </c>
      <c r="AF178" s="6" t="s">
        <v>2094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2069</v>
      </c>
      <c r="AJ178" s="36" t="str">
        <f t="shared" ref="AJ178" si="807">IF(AI178="","",LEFT(AI178,FIND(" ",SUBSTITUTE(AI178,":"," "))-1))</f>
        <v>22</v>
      </c>
      <c r="AK178" s="36" t="s">
        <v>2111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2048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2316</v>
      </c>
      <c r="AS178" s="32" t="str">
        <f t="shared" ref="AS178" si="810">IF(AR178="","",LEFT(AR178,FIND(" ",SUBSTITUTE(AR178,":"," "))-1))</f>
        <v>49</v>
      </c>
      <c r="AT178" s="5" t="s">
        <v>2048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2102</v>
      </c>
      <c r="AZ178" s="36" t="str">
        <f t="shared" ref="AZ178" si="812">IF(AY178="","",LEFT(AY178,FIND(" ",SUBSTITUTE(AY178,":"," "))-1))</f>
        <v>3</v>
      </c>
      <c r="BA178" s="6" t="s">
        <v>2092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2092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2067</v>
      </c>
      <c r="BI178" s="36" t="str">
        <f t="shared" ref="BI178" si="815">IF(BH178="","",LEFT(BH178,FIND(" ",SUBSTITUTE(BH178,":"," "))-1))</f>
        <v>20</v>
      </c>
      <c r="BJ178" s="36" t="s">
        <v>2048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2048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2048</v>
      </c>
      <c r="BR178" s="32" t="str">
        <f t="shared" ref="BR178" si="818">IF(BQ178="","",LEFT(BQ178,FIND(" ",SUBSTITUTE(BQ178,":"," "))-1))</f>
        <v>0</v>
      </c>
      <c r="BS178" s="5" t="s">
        <v>2345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2378</v>
      </c>
      <c r="BY178" s="36" t="str">
        <f t="shared" ref="BY178" si="820">IF(BX178="","",LEFT(BX178,FIND(" ",SUBSTITUTE(BX178,":"," "))-1))</f>
        <v>6</v>
      </c>
      <c r="BZ178" s="6" t="s">
        <v>2092</v>
      </c>
      <c r="CA178" s="36" t="str">
        <f t="shared" ref="CA178" si="821">IF(BZ178="","",LEFT(BZ178,FIND(" ",SUBSTITUTE(BZ178,":"," "))-1))</f>
        <v>2</v>
      </c>
      <c r="CB178" s="6" t="s">
        <v>2380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2350</v>
      </c>
      <c r="CF178" s="36" t="str">
        <f t="shared" ref="CF178" si="823">IF(CE178="","",LEFT(CE178,FIND(" ",SUBSTITUTE(CE178,":"," "))-1))</f>
        <v>30</v>
      </c>
      <c r="CG178" s="36" t="s">
        <v>2048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2048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2048</v>
      </c>
      <c r="CO178" s="32" t="str">
        <f t="shared" ref="CO178" si="826">IF(CN178="","",LEFT(CN178,FIND(" ",SUBSTITUTE(CN178,":"," "))-1))</f>
        <v>0</v>
      </c>
      <c r="CP178" s="5" t="s">
        <v>2048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2040</v>
      </c>
      <c r="E179" s="7">
        <v>2</v>
      </c>
      <c r="F179" s="6" t="s">
        <v>2100</v>
      </c>
      <c r="G179" s="36" t="str">
        <f t="shared" si="523"/>
        <v>1</v>
      </c>
      <c r="H179" s="6" t="s">
        <v>2092</v>
      </c>
      <c r="I179" s="36" t="str">
        <f t="shared" si="445"/>
        <v>2</v>
      </c>
      <c r="J179" s="6" t="s">
        <v>2092</v>
      </c>
      <c r="K179" s="36" t="str">
        <f t="shared" si="446"/>
        <v>2</v>
      </c>
      <c r="L179" s="6">
        <v>100</v>
      </c>
      <c r="M179" s="6" t="s">
        <v>2057</v>
      </c>
      <c r="N179" s="36" t="str">
        <f t="shared" si="447"/>
        <v>9</v>
      </c>
      <c r="O179" s="36" t="s">
        <v>2107</v>
      </c>
      <c r="P179" s="6" t="str">
        <f t="shared" si="448"/>
        <v>2</v>
      </c>
      <c r="Q179" s="7">
        <v>85</v>
      </c>
      <c r="R179" s="6" t="b">
        <v>0</v>
      </c>
      <c r="S179" s="6" t="s">
        <v>2048</v>
      </c>
      <c r="T179" s="36" t="str">
        <f t="shared" si="449"/>
        <v>0</v>
      </c>
      <c r="U179" s="6">
        <v>0</v>
      </c>
      <c r="V179" s="6" t="s">
        <v>2311</v>
      </c>
      <c r="W179" s="32" t="str">
        <f t="shared" si="450"/>
        <v>1</v>
      </c>
      <c r="X179" s="5" t="s">
        <v>2048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1949</v>
      </c>
      <c r="E180" s="7">
        <v>2</v>
      </c>
      <c r="F180" s="6" t="s">
        <v>2100</v>
      </c>
      <c r="G180" s="36" t="str">
        <f t="shared" si="523"/>
        <v>1</v>
      </c>
      <c r="H180" s="6" t="s">
        <v>2092</v>
      </c>
      <c r="I180" s="36" t="str">
        <f t="shared" si="445"/>
        <v>2</v>
      </c>
      <c r="J180" s="6" t="s">
        <v>2092</v>
      </c>
      <c r="K180" s="36" t="str">
        <f t="shared" si="446"/>
        <v>2</v>
      </c>
      <c r="L180" s="6">
        <v>100</v>
      </c>
      <c r="M180" s="6" t="s">
        <v>2057</v>
      </c>
      <c r="N180" s="36" t="str">
        <f t="shared" si="447"/>
        <v>9</v>
      </c>
      <c r="O180" s="36" t="s">
        <v>2107</v>
      </c>
      <c r="P180" s="6" t="str">
        <f t="shared" si="448"/>
        <v>2</v>
      </c>
      <c r="Q180" s="7">
        <v>85</v>
      </c>
      <c r="R180" s="6" t="b">
        <v>0</v>
      </c>
      <c r="S180" s="6" t="s">
        <v>2048</v>
      </c>
      <c r="T180" s="36" t="str">
        <f t="shared" si="449"/>
        <v>0</v>
      </c>
      <c r="U180" s="6">
        <v>0</v>
      </c>
      <c r="V180" s="6" t="s">
        <v>2311</v>
      </c>
      <c r="W180" s="32" t="str">
        <f t="shared" si="450"/>
        <v>1</v>
      </c>
      <c r="X180" s="5" t="s">
        <v>2048</v>
      </c>
      <c r="Y180" s="32" t="str">
        <f t="shared" si="451"/>
        <v>0</v>
      </c>
      <c r="Z180" s="7">
        <v>0</v>
      </c>
      <c r="AA180" s="5" t="b">
        <v>1</v>
      </c>
      <c r="AB180" s="6" t="s">
        <v>2102</v>
      </c>
      <c r="AC180" s="36" t="str">
        <f t="shared" si="524"/>
        <v>3</v>
      </c>
      <c r="AD180" s="6" t="s">
        <v>2092</v>
      </c>
      <c r="AE180" s="36" t="str">
        <f t="shared" si="452"/>
        <v>2</v>
      </c>
      <c r="AF180" s="6" t="s">
        <v>2092</v>
      </c>
      <c r="AG180" s="36" t="str">
        <f t="shared" si="453"/>
        <v>2</v>
      </c>
      <c r="AH180" s="6">
        <v>60</v>
      </c>
      <c r="AI180" s="6" t="s">
        <v>2350</v>
      </c>
      <c r="AJ180" s="36" t="str">
        <f t="shared" si="454"/>
        <v>30</v>
      </c>
      <c r="AK180" s="36" t="s">
        <v>2048</v>
      </c>
      <c r="AL180" s="6" t="str">
        <f t="shared" si="455"/>
        <v>0</v>
      </c>
      <c r="AM180" s="7">
        <v>0</v>
      </c>
      <c r="AN180" s="6" t="b">
        <v>0</v>
      </c>
      <c r="AO180" s="6" t="s">
        <v>2048</v>
      </c>
      <c r="AP180" s="36" t="str">
        <f t="shared" si="456"/>
        <v>0</v>
      </c>
      <c r="AQ180" s="6">
        <v>0</v>
      </c>
      <c r="AR180" s="6" t="s">
        <v>2048</v>
      </c>
      <c r="AS180" s="32" t="str">
        <f t="shared" si="457"/>
        <v>0</v>
      </c>
      <c r="AT180" s="5" t="s">
        <v>2313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2100</v>
      </c>
      <c r="AZ180" s="36" t="str">
        <f t="shared" si="517"/>
        <v>1</v>
      </c>
      <c r="BA180" s="6" t="s">
        <v>2092</v>
      </c>
      <c r="BB180" s="36" t="str">
        <f t="shared" si="459"/>
        <v>2</v>
      </c>
      <c r="BC180" s="36">
        <v>0</v>
      </c>
      <c r="BD180" s="6" t="s">
        <v>2092</v>
      </c>
      <c r="BE180" s="36" t="str">
        <f t="shared" si="460"/>
        <v>2</v>
      </c>
      <c r="BF180" s="36">
        <v>0</v>
      </c>
      <c r="BG180" s="6">
        <v>100</v>
      </c>
      <c r="BH180" s="6" t="s">
        <v>2057</v>
      </c>
      <c r="BI180" s="36" t="str">
        <f t="shared" si="461"/>
        <v>9</v>
      </c>
      <c r="BJ180" s="36" t="s">
        <v>2107</v>
      </c>
      <c r="BK180" s="6" t="str">
        <f t="shared" si="462"/>
        <v>2</v>
      </c>
      <c r="BL180" s="7">
        <v>115</v>
      </c>
      <c r="BM180" s="6" t="b">
        <v>0</v>
      </c>
      <c r="BN180" s="6" t="s">
        <v>2048</v>
      </c>
      <c r="BO180" s="36" t="str">
        <f t="shared" si="463"/>
        <v>0</v>
      </c>
      <c r="BP180" s="6">
        <v>0</v>
      </c>
      <c r="BQ180" s="6" t="s">
        <v>2311</v>
      </c>
      <c r="BR180" s="32" t="str">
        <f t="shared" si="464"/>
        <v>1</v>
      </c>
      <c r="BS180" s="5" t="s">
        <v>2048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2102</v>
      </c>
      <c r="BY180" s="36" t="str">
        <f t="shared" si="518"/>
        <v>3</v>
      </c>
      <c r="BZ180" s="6" t="s">
        <v>2092</v>
      </c>
      <c r="CA180" s="36" t="str">
        <f t="shared" si="466"/>
        <v>2</v>
      </c>
      <c r="CB180" s="6" t="s">
        <v>2092</v>
      </c>
      <c r="CC180" s="36" t="str">
        <f t="shared" si="467"/>
        <v>2</v>
      </c>
      <c r="CD180" s="6">
        <v>30</v>
      </c>
      <c r="CE180" s="6" t="s">
        <v>2350</v>
      </c>
      <c r="CF180" s="36" t="str">
        <f t="shared" si="468"/>
        <v>30</v>
      </c>
      <c r="CG180" s="36" t="s">
        <v>2048</v>
      </c>
      <c r="CH180" s="6" t="str">
        <f t="shared" si="469"/>
        <v>0</v>
      </c>
      <c r="CI180" s="7">
        <v>0</v>
      </c>
      <c r="CJ180" s="6" t="b">
        <v>0</v>
      </c>
      <c r="CK180" s="6" t="s">
        <v>2048</v>
      </c>
      <c r="CL180" s="36" t="str">
        <f t="shared" si="470"/>
        <v>0</v>
      </c>
      <c r="CM180" s="6">
        <v>0</v>
      </c>
      <c r="CN180" s="6" t="s">
        <v>2048</v>
      </c>
      <c r="CO180" s="32" t="str">
        <f t="shared" si="471"/>
        <v>0</v>
      </c>
      <c r="CP180" s="5" t="s">
        <v>2313</v>
      </c>
      <c r="CQ180" s="32" t="str">
        <f t="shared" si="472"/>
        <v>31</v>
      </c>
      <c r="CR180" s="7">
        <v>2</v>
      </c>
      <c r="CS180" s="5" t="b">
        <v>1</v>
      </c>
      <c r="CT180" s="6" t="s">
        <v>2100</v>
      </c>
      <c r="CU180" s="36" t="str">
        <f t="shared" si="519"/>
        <v>1</v>
      </c>
      <c r="CV180" s="6" t="s">
        <v>2092</v>
      </c>
      <c r="CW180" s="36" t="str">
        <f t="shared" si="473"/>
        <v>2</v>
      </c>
      <c r="CX180" s="6" t="s">
        <v>2092</v>
      </c>
      <c r="CY180" s="36" t="str">
        <f t="shared" si="474"/>
        <v>2</v>
      </c>
      <c r="CZ180" s="6">
        <v>100</v>
      </c>
      <c r="DA180" s="6" t="s">
        <v>2057</v>
      </c>
      <c r="DB180" s="36" t="str">
        <f t="shared" si="475"/>
        <v>9</v>
      </c>
      <c r="DC180" s="36" t="s">
        <v>2107</v>
      </c>
      <c r="DD180" s="6" t="str">
        <f t="shared" si="476"/>
        <v>2</v>
      </c>
      <c r="DE180" s="7">
        <v>135</v>
      </c>
      <c r="DF180" s="6" t="b">
        <v>0</v>
      </c>
      <c r="DG180" s="6" t="s">
        <v>2048</v>
      </c>
      <c r="DH180" s="36" t="str">
        <f t="shared" si="477"/>
        <v>0</v>
      </c>
      <c r="DI180" s="6">
        <v>0</v>
      </c>
      <c r="DJ180" s="6" t="s">
        <v>2311</v>
      </c>
      <c r="DK180" s="32" t="str">
        <f t="shared" si="478"/>
        <v>1</v>
      </c>
      <c r="DL180" s="5" t="s">
        <v>2048</v>
      </c>
      <c r="DM180" s="32" t="str">
        <f t="shared" si="479"/>
        <v>0</v>
      </c>
      <c r="DN180" s="7">
        <v>0</v>
      </c>
      <c r="DO180" s="5" t="b">
        <v>1</v>
      </c>
      <c r="DP180" s="6" t="s">
        <v>2102</v>
      </c>
      <c r="DQ180" s="36" t="str">
        <f t="shared" si="520"/>
        <v>3</v>
      </c>
      <c r="DR180" s="6" t="s">
        <v>2092</v>
      </c>
      <c r="DS180" s="36" t="str">
        <f t="shared" si="480"/>
        <v>2</v>
      </c>
      <c r="DT180" s="6" t="s">
        <v>2092</v>
      </c>
      <c r="DU180" s="36" t="str">
        <f t="shared" si="481"/>
        <v>2</v>
      </c>
      <c r="DV180" s="6">
        <v>15</v>
      </c>
      <c r="DW180" s="6" t="s">
        <v>2350</v>
      </c>
      <c r="DX180" s="36" t="str">
        <f t="shared" si="482"/>
        <v>30</v>
      </c>
      <c r="DY180" s="36" t="s">
        <v>2048</v>
      </c>
      <c r="DZ180" s="6" t="str">
        <f t="shared" si="483"/>
        <v>0</v>
      </c>
      <c r="EA180" s="7">
        <v>0</v>
      </c>
      <c r="EB180" s="6" t="b">
        <v>0</v>
      </c>
      <c r="EC180" s="6" t="s">
        <v>2048</v>
      </c>
      <c r="ED180" s="36" t="str">
        <f t="shared" si="484"/>
        <v>0</v>
      </c>
      <c r="EE180" s="6">
        <v>0</v>
      </c>
      <c r="EF180" s="6" t="s">
        <v>2048</v>
      </c>
      <c r="EG180" s="32" t="str">
        <f t="shared" si="485"/>
        <v>0</v>
      </c>
      <c r="EH180" s="5" t="s">
        <v>2313</v>
      </c>
      <c r="EI180" s="32" t="str">
        <f t="shared" si="486"/>
        <v>31</v>
      </c>
      <c r="EJ180" s="7">
        <v>2</v>
      </c>
      <c r="EK180" s="5" t="b">
        <v>1</v>
      </c>
      <c r="EL180" s="6" t="s">
        <v>2100</v>
      </c>
      <c r="EM180" s="36" t="str">
        <f t="shared" si="521"/>
        <v>1</v>
      </c>
      <c r="EN180" s="6" t="s">
        <v>2092</v>
      </c>
      <c r="EO180" s="36" t="str">
        <f t="shared" si="487"/>
        <v>2</v>
      </c>
      <c r="EP180" s="6" t="s">
        <v>2092</v>
      </c>
      <c r="EQ180" s="36" t="str">
        <f t="shared" si="488"/>
        <v>2</v>
      </c>
      <c r="ER180" s="6">
        <v>100</v>
      </c>
      <c r="ES180" s="6" t="s">
        <v>2057</v>
      </c>
      <c r="ET180" s="36" t="str">
        <f t="shared" si="489"/>
        <v>9</v>
      </c>
      <c r="EU180" s="36" t="s">
        <v>2107</v>
      </c>
      <c r="EV180" s="6" t="str">
        <f t="shared" si="490"/>
        <v>2</v>
      </c>
      <c r="EW180" s="7">
        <v>185</v>
      </c>
      <c r="EX180" s="6" t="b">
        <v>0</v>
      </c>
      <c r="EY180" s="6" t="s">
        <v>2048</v>
      </c>
      <c r="EZ180" s="36" t="str">
        <f t="shared" si="491"/>
        <v>0</v>
      </c>
      <c r="FA180" s="6">
        <v>0</v>
      </c>
      <c r="FB180" s="6" t="s">
        <v>2048</v>
      </c>
      <c r="FC180" s="32" t="str">
        <f t="shared" si="492"/>
        <v>0</v>
      </c>
      <c r="FD180" s="5" t="s">
        <v>2048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2280</v>
      </c>
      <c r="E181" s="7">
        <v>2</v>
      </c>
      <c r="F181" s="6" t="s">
        <v>2100</v>
      </c>
      <c r="G181" s="36" t="str">
        <f t="shared" ref="G181" si="828">IF(F181="","",LEFT(F181,FIND(" ",SUBSTITUTE(F181,":"," "))-1))</f>
        <v>1</v>
      </c>
      <c r="H181" s="6" t="s">
        <v>2092</v>
      </c>
      <c r="I181" s="36" t="str">
        <f t="shared" ref="I181" si="829">IF(H181="","",LEFT(H181,FIND(" ",SUBSTITUTE(H181,":"," "))-1))</f>
        <v>2</v>
      </c>
      <c r="J181" s="6" t="s">
        <v>2092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2057</v>
      </c>
      <c r="N181" s="36" t="str">
        <f t="shared" ref="N181" si="831">IF(M181="","",LEFT(M181,FIND(" ",SUBSTITUTE(M181,":"," "))-1))</f>
        <v>9</v>
      </c>
      <c r="O181" s="36" t="s">
        <v>2107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2048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2311</v>
      </c>
      <c r="W181" s="32" t="str">
        <f t="shared" ref="W181" si="834">IF(V181="","",LEFT(V181,FIND(" ",SUBSTITUTE(V181,":"," "))-1))</f>
        <v>1</v>
      </c>
      <c r="X181" s="5" t="s">
        <v>2048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2102</v>
      </c>
      <c r="AC181" s="36" t="str">
        <f t="shared" ref="AC181" si="836">IF(AB181="","",LEFT(AB181,FIND(" ",SUBSTITUTE(AB181,":"," "))-1))</f>
        <v>3</v>
      </c>
      <c r="AD181" s="6" t="s">
        <v>2092</v>
      </c>
      <c r="AE181" s="36" t="str">
        <f t="shared" ref="AE181" si="837">IF(AD181="","",LEFT(AD181,FIND(" ",SUBSTITUTE(AD181,":"," "))-1))</f>
        <v>2</v>
      </c>
      <c r="AF181" s="6" t="s">
        <v>2092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2350</v>
      </c>
      <c r="AJ181" s="36" t="str">
        <f t="shared" ref="AJ181" si="839">IF(AI181="","",LEFT(AI181,FIND(" ",SUBSTITUTE(AI181,":"," "))-1))</f>
        <v>30</v>
      </c>
      <c r="AK181" s="36" t="s">
        <v>2048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2048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2048</v>
      </c>
      <c r="AS181" s="32" t="str">
        <f t="shared" ref="AS181" si="842">IF(AR181="","",LEFT(AR181,FIND(" ",SUBSTITUTE(AR181,":"," "))-1))</f>
        <v>0</v>
      </c>
      <c r="AT181" s="5" t="s">
        <v>2313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2100</v>
      </c>
      <c r="AZ181" s="36" t="str">
        <f t="shared" ref="AZ181" si="844">IF(AY181="","",LEFT(AY181,FIND(" ",SUBSTITUTE(AY181,":"," "))-1))</f>
        <v>1</v>
      </c>
      <c r="BA181" s="6" t="s">
        <v>2092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2092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2057</v>
      </c>
      <c r="BI181" s="36" t="str">
        <f t="shared" ref="BI181" si="847">IF(BH181="","",LEFT(BH181,FIND(" ",SUBSTITUTE(BH181,":"," "))-1))</f>
        <v>9</v>
      </c>
      <c r="BJ181" s="36" t="s">
        <v>2107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2048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2311</v>
      </c>
      <c r="BR181" s="32" t="str">
        <f t="shared" ref="BR181" si="850">IF(BQ181="","",LEFT(BQ181,FIND(" ",SUBSTITUTE(BQ181,":"," "))-1))</f>
        <v>1</v>
      </c>
      <c r="BS181" s="5" t="s">
        <v>2048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2102</v>
      </c>
      <c r="BY181" s="36" t="str">
        <f t="shared" ref="BY181" si="852">IF(BX181="","",LEFT(BX181,FIND(" ",SUBSTITUTE(BX181,":"," "))-1))</f>
        <v>3</v>
      </c>
      <c r="BZ181" s="6" t="s">
        <v>2092</v>
      </c>
      <c r="CA181" s="36" t="str">
        <f t="shared" ref="CA181" si="853">IF(BZ181="","",LEFT(BZ181,FIND(" ",SUBSTITUTE(BZ181,":"," "))-1))</f>
        <v>2</v>
      </c>
      <c r="CB181" s="6" t="s">
        <v>2092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2350</v>
      </c>
      <c r="CF181" s="36" t="str">
        <f t="shared" ref="CF181" si="855">IF(CE181="","",LEFT(CE181,FIND(" ",SUBSTITUTE(CE181,":"," "))-1))</f>
        <v>30</v>
      </c>
      <c r="CG181" s="36" t="s">
        <v>2048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2048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2048</v>
      </c>
      <c r="CO181" s="32" t="str">
        <f t="shared" ref="CO181" si="858">IF(CN181="","",LEFT(CN181,FIND(" ",SUBSTITUTE(CN181,":"," "))-1))</f>
        <v>0</v>
      </c>
      <c r="CP181" s="5" t="s">
        <v>2313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2100</v>
      </c>
      <c r="CU181" s="36" t="str">
        <f t="shared" ref="CU181" si="860">IF(CT181="","",LEFT(CT181,FIND(" ",SUBSTITUTE(CT181,":"," "))-1))</f>
        <v>1</v>
      </c>
      <c r="CV181" s="6" t="s">
        <v>2092</v>
      </c>
      <c r="CW181" s="36" t="str">
        <f t="shared" ref="CW181" si="861">IF(CV181="","",LEFT(CV181,FIND(" ",SUBSTITUTE(CV181,":"," "))-1))</f>
        <v>2</v>
      </c>
      <c r="CX181" s="6" t="s">
        <v>2092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2057</v>
      </c>
      <c r="DB181" s="36" t="str">
        <f t="shared" ref="DB181" si="863">IF(DA181="","",LEFT(DA181,FIND(" ",SUBSTITUTE(DA181,":"," "))-1))</f>
        <v>9</v>
      </c>
      <c r="DC181" s="36" t="s">
        <v>2107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2048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2311</v>
      </c>
      <c r="DK181" s="32" t="str">
        <f t="shared" ref="DK181" si="866">IF(DJ181="","",LEFT(DJ181,FIND(" ",SUBSTITUTE(DJ181,":"," "))-1))</f>
        <v>1</v>
      </c>
      <c r="DL181" s="5" t="s">
        <v>2048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2102</v>
      </c>
      <c r="DQ181" s="36" t="str">
        <f t="shared" ref="DQ181" si="868">IF(DP181="","",LEFT(DP181,FIND(" ",SUBSTITUTE(DP181,":"," "))-1))</f>
        <v>3</v>
      </c>
      <c r="DR181" s="6" t="s">
        <v>2092</v>
      </c>
      <c r="DS181" s="36" t="str">
        <f t="shared" ref="DS181" si="869">IF(DR181="","",LEFT(DR181,FIND(" ",SUBSTITUTE(DR181,":"," "))-1))</f>
        <v>2</v>
      </c>
      <c r="DT181" s="6" t="s">
        <v>2092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2350</v>
      </c>
      <c r="DX181" s="36" t="str">
        <f t="shared" ref="DX181" si="871">IF(DW181="","",LEFT(DW181,FIND(" ",SUBSTITUTE(DW181,":"," "))-1))</f>
        <v>30</v>
      </c>
      <c r="DY181" s="36" t="s">
        <v>2048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2048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2048</v>
      </c>
      <c r="EG181" s="32" t="str">
        <f t="shared" ref="EG181" si="874">IF(EF181="","",LEFT(EF181,FIND(" ",SUBSTITUTE(EF181,":"," "))-1))</f>
        <v>0</v>
      </c>
      <c r="EH181" s="5" t="s">
        <v>2313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2100</v>
      </c>
      <c r="EM181" s="36" t="str">
        <f t="shared" ref="EM181" si="876">IF(EL181="","",LEFT(EL181,FIND(" ",SUBSTITUTE(EL181,":"," "))-1))</f>
        <v>1</v>
      </c>
      <c r="EN181" s="6" t="s">
        <v>2092</v>
      </c>
      <c r="EO181" s="36" t="str">
        <f t="shared" ref="EO181" si="877">IF(EN181="","",LEFT(EN181,FIND(" ",SUBSTITUTE(EN181,":"," "))-1))</f>
        <v>2</v>
      </c>
      <c r="EP181" s="6" t="s">
        <v>2092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2057</v>
      </c>
      <c r="ET181" s="36" t="str">
        <f t="shared" ref="ET181" si="879">IF(ES181="","",LEFT(ES181,FIND(" ",SUBSTITUTE(ES181,":"," "))-1))</f>
        <v>9</v>
      </c>
      <c r="EU181" s="36" t="s">
        <v>2107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2048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2048</v>
      </c>
      <c r="FC181" s="32" t="str">
        <f t="shared" ref="FC181" si="882">IF(FB181="","",LEFT(FB181,FIND(" ",SUBSTITUTE(FB181,":"," "))-1))</f>
        <v>0</v>
      </c>
      <c r="FD181" s="5" t="s">
        <v>2048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2041</v>
      </c>
      <c r="E182" s="7">
        <v>2</v>
      </c>
      <c r="F182" s="6" t="s">
        <v>2100</v>
      </c>
      <c r="G182" s="36" t="str">
        <f t="shared" si="523"/>
        <v>1</v>
      </c>
      <c r="H182" s="6" t="s">
        <v>2092</v>
      </c>
      <c r="I182" s="36" t="str">
        <f t="shared" si="445"/>
        <v>2</v>
      </c>
      <c r="J182" s="6" t="s">
        <v>2092</v>
      </c>
      <c r="K182" s="36" t="str">
        <f t="shared" si="446"/>
        <v>2</v>
      </c>
      <c r="L182" s="6">
        <v>100</v>
      </c>
      <c r="M182" s="6" t="s">
        <v>2086</v>
      </c>
      <c r="N182" s="36" t="str">
        <f t="shared" si="447"/>
        <v>39</v>
      </c>
      <c r="O182" s="36" t="s">
        <v>2107</v>
      </c>
      <c r="P182" s="6" t="str">
        <f t="shared" si="448"/>
        <v>2</v>
      </c>
      <c r="Q182" s="7">
        <v>108</v>
      </c>
      <c r="R182" s="6" t="b">
        <v>0</v>
      </c>
      <c r="S182" s="6" t="s">
        <v>2048</v>
      </c>
      <c r="T182" s="36" t="str">
        <f t="shared" si="449"/>
        <v>0</v>
      </c>
      <c r="U182" s="6">
        <v>0</v>
      </c>
      <c r="V182" s="6" t="s">
        <v>2311</v>
      </c>
      <c r="W182" s="32" t="str">
        <f t="shared" si="450"/>
        <v>1</v>
      </c>
      <c r="X182" s="5" t="s">
        <v>2048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1952</v>
      </c>
      <c r="E183" s="7">
        <v>2</v>
      </c>
      <c r="F183" s="6" t="s">
        <v>2100</v>
      </c>
      <c r="G183" s="36" t="str">
        <f t="shared" si="523"/>
        <v>1</v>
      </c>
      <c r="H183" s="6" t="s">
        <v>2092</v>
      </c>
      <c r="I183" s="36" t="str">
        <f t="shared" si="445"/>
        <v>2</v>
      </c>
      <c r="J183" s="6" t="s">
        <v>2092</v>
      </c>
      <c r="K183" s="36" t="str">
        <f t="shared" si="446"/>
        <v>2</v>
      </c>
      <c r="L183" s="6">
        <v>100</v>
      </c>
      <c r="M183" s="6" t="s">
        <v>2086</v>
      </c>
      <c r="N183" s="36" t="str">
        <f t="shared" si="447"/>
        <v>39</v>
      </c>
      <c r="O183" s="36" t="s">
        <v>2107</v>
      </c>
      <c r="P183" s="6" t="str">
        <f t="shared" si="448"/>
        <v>2</v>
      </c>
      <c r="Q183" s="7">
        <v>108</v>
      </c>
      <c r="R183" s="6" t="b">
        <v>0</v>
      </c>
      <c r="S183" s="6" t="s">
        <v>2048</v>
      </c>
      <c r="T183" s="36" t="str">
        <f t="shared" si="449"/>
        <v>0</v>
      </c>
      <c r="U183" s="6">
        <v>0</v>
      </c>
      <c r="V183" s="6" t="s">
        <v>2311</v>
      </c>
      <c r="W183" s="32" t="str">
        <f t="shared" si="450"/>
        <v>1</v>
      </c>
      <c r="X183" s="5" t="s">
        <v>2048</v>
      </c>
      <c r="Y183" s="32" t="str">
        <f t="shared" si="451"/>
        <v>0</v>
      </c>
      <c r="Z183" s="7">
        <v>0</v>
      </c>
      <c r="AA183" s="5" t="b">
        <v>1</v>
      </c>
      <c r="AB183" s="6" t="s">
        <v>2101</v>
      </c>
      <c r="AC183" s="36" t="str">
        <f t="shared" si="524"/>
        <v>2</v>
      </c>
      <c r="AD183" s="6" t="s">
        <v>2092</v>
      </c>
      <c r="AE183" s="36" t="str">
        <f t="shared" si="452"/>
        <v>2</v>
      </c>
      <c r="AF183" s="6" t="s">
        <v>2094</v>
      </c>
      <c r="AG183" s="36" t="str">
        <f t="shared" si="453"/>
        <v>5</v>
      </c>
      <c r="AH183" s="6">
        <v>100</v>
      </c>
      <c r="AI183" s="6" t="s">
        <v>2069</v>
      </c>
      <c r="AJ183" s="36" t="str">
        <f t="shared" si="454"/>
        <v>22</v>
      </c>
      <c r="AK183" s="36" t="s">
        <v>2107</v>
      </c>
      <c r="AL183" s="6" t="str">
        <f t="shared" si="455"/>
        <v>2</v>
      </c>
      <c r="AM183" s="7">
        <v>100</v>
      </c>
      <c r="AN183" s="6" t="b">
        <v>0</v>
      </c>
      <c r="AO183" s="6" t="s">
        <v>2048</v>
      </c>
      <c r="AP183" s="36" t="str">
        <f t="shared" si="456"/>
        <v>0</v>
      </c>
      <c r="AQ183" s="6">
        <v>0</v>
      </c>
      <c r="AR183" s="6" t="s">
        <v>2316</v>
      </c>
      <c r="AS183" s="32" t="str">
        <f t="shared" si="457"/>
        <v>49</v>
      </c>
      <c r="AT183" s="5" t="s">
        <v>2048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2102</v>
      </c>
      <c r="AZ183" s="36" t="str">
        <f t="shared" si="517"/>
        <v>3</v>
      </c>
      <c r="BA183" s="6" t="s">
        <v>2092</v>
      </c>
      <c r="BB183" s="36" t="str">
        <f t="shared" si="459"/>
        <v>2</v>
      </c>
      <c r="BC183" s="36">
        <v>0</v>
      </c>
      <c r="BD183" s="6" t="s">
        <v>2092</v>
      </c>
      <c r="BE183" s="36" t="str">
        <f t="shared" si="460"/>
        <v>2</v>
      </c>
      <c r="BF183" s="36">
        <v>0</v>
      </c>
      <c r="BG183" s="6">
        <v>100</v>
      </c>
      <c r="BH183" s="6" t="s">
        <v>2350</v>
      </c>
      <c r="BI183" s="36" t="str">
        <f t="shared" si="461"/>
        <v>30</v>
      </c>
      <c r="BJ183" s="36" t="s">
        <v>2107</v>
      </c>
      <c r="BK183" s="6" t="str">
        <f t="shared" si="462"/>
        <v>2</v>
      </c>
      <c r="BL183" s="7">
        <v>150</v>
      </c>
      <c r="BM183" s="6" t="b">
        <v>0</v>
      </c>
      <c r="BN183" s="6" t="s">
        <v>2048</v>
      </c>
      <c r="BO183" s="36" t="str">
        <f t="shared" si="463"/>
        <v>0</v>
      </c>
      <c r="BP183" s="6">
        <v>0</v>
      </c>
      <c r="BQ183" s="6" t="s">
        <v>2048</v>
      </c>
      <c r="BR183" s="32" t="str">
        <f t="shared" si="464"/>
        <v>0</v>
      </c>
      <c r="BS183" s="5" t="s">
        <v>2382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2360</v>
      </c>
      <c r="E184" s="7">
        <v>2</v>
      </c>
      <c r="F184" s="6" t="s">
        <v>2100</v>
      </c>
      <c r="G184" s="36" t="str">
        <f t="shared" ref="G184" si="884">IF(F184="","",LEFT(F184,FIND(" ",SUBSTITUTE(F184,":"," "))-1))</f>
        <v>1</v>
      </c>
      <c r="H184" s="6" t="s">
        <v>2092</v>
      </c>
      <c r="I184" s="36" t="str">
        <f t="shared" ref="I184" si="885">IF(H184="","",LEFT(H184,FIND(" ",SUBSTITUTE(H184,":"," "))-1))</f>
        <v>2</v>
      </c>
      <c r="J184" s="6" t="s">
        <v>2092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2086</v>
      </c>
      <c r="N184" s="36" t="str">
        <f t="shared" ref="N184" si="887">IF(M184="","",LEFT(M184,FIND(" ",SUBSTITUTE(M184,":"," "))-1))</f>
        <v>39</v>
      </c>
      <c r="O184" s="36" t="s">
        <v>2107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2048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2311</v>
      </c>
      <c r="W184" s="32" t="str">
        <f t="shared" ref="W184" si="890">IF(V184="","",LEFT(V184,FIND(" ",SUBSTITUTE(V184,":"," "))-1))</f>
        <v>1</v>
      </c>
      <c r="X184" s="5" t="s">
        <v>2048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2101</v>
      </c>
      <c r="AC184" s="36" t="str">
        <f t="shared" ref="AC184" si="892">IF(AB184="","",LEFT(AB184,FIND(" ",SUBSTITUTE(AB184,":"," "))-1))</f>
        <v>2</v>
      </c>
      <c r="AD184" s="6" t="s">
        <v>2092</v>
      </c>
      <c r="AE184" s="36" t="str">
        <f t="shared" ref="AE184" si="893">IF(AD184="","",LEFT(AD184,FIND(" ",SUBSTITUTE(AD184,":"," "))-1))</f>
        <v>2</v>
      </c>
      <c r="AF184" s="6" t="s">
        <v>2094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2069</v>
      </c>
      <c r="AJ184" s="36" t="str">
        <f t="shared" ref="AJ184" si="895">IF(AI184="","",LEFT(AI184,FIND(" ",SUBSTITUTE(AI184,":"," "))-1))</f>
        <v>22</v>
      </c>
      <c r="AK184" s="36" t="s">
        <v>2107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2048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2316</v>
      </c>
      <c r="AS184" s="32" t="str">
        <f t="shared" ref="AS184" si="898">IF(AR184="","",LEFT(AR184,FIND(" ",SUBSTITUTE(AR184,":"," "))-1))</f>
        <v>49</v>
      </c>
      <c r="AT184" s="5" t="s">
        <v>2048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2102</v>
      </c>
      <c r="AZ184" s="36" t="str">
        <f t="shared" ref="AZ184" si="900">IF(AY184="","",LEFT(AY184,FIND(" ",SUBSTITUTE(AY184,":"," "))-1))</f>
        <v>3</v>
      </c>
      <c r="BA184" s="6" t="s">
        <v>2092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2092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2350</v>
      </c>
      <c r="BI184" s="36" t="str">
        <f t="shared" ref="BI184" si="903">IF(BH184="","",LEFT(BH184,FIND(" ",SUBSTITUTE(BH184,":"," "))-1))</f>
        <v>30</v>
      </c>
      <c r="BJ184" s="36" t="s">
        <v>2107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2048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2048</v>
      </c>
      <c r="BR184" s="32" t="str">
        <f t="shared" ref="BR184" si="906">IF(BQ184="","",LEFT(BQ184,FIND(" ",SUBSTITUTE(BQ184,":"," "))-1))</f>
        <v>0</v>
      </c>
      <c r="BS184" s="5" t="s">
        <v>2382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2042</v>
      </c>
      <c r="E185" s="7">
        <v>2</v>
      </c>
      <c r="F185" s="6" t="s">
        <v>2100</v>
      </c>
      <c r="G185" s="36" t="str">
        <f t="shared" si="523"/>
        <v>1</v>
      </c>
      <c r="H185" s="6" t="s">
        <v>2092</v>
      </c>
      <c r="I185" s="36" t="str">
        <f t="shared" si="445"/>
        <v>2</v>
      </c>
      <c r="J185" s="6" t="s">
        <v>2092</v>
      </c>
      <c r="K185" s="36" t="str">
        <f t="shared" si="446"/>
        <v>2</v>
      </c>
      <c r="L185" s="6">
        <v>100</v>
      </c>
      <c r="M185" s="6" t="s">
        <v>2058</v>
      </c>
      <c r="N185" s="36" t="str">
        <f t="shared" si="447"/>
        <v>11</v>
      </c>
      <c r="O185" s="36" t="s">
        <v>2107</v>
      </c>
      <c r="P185" s="6" t="str">
        <f t="shared" si="448"/>
        <v>2</v>
      </c>
      <c r="Q185" s="7">
        <v>104</v>
      </c>
      <c r="R185" s="6" t="b">
        <v>0</v>
      </c>
      <c r="S185" s="6" t="s">
        <v>2048</v>
      </c>
      <c r="T185" s="36" t="str">
        <f t="shared" si="449"/>
        <v>0</v>
      </c>
      <c r="U185" s="6">
        <v>0</v>
      </c>
      <c r="V185" s="6" t="s">
        <v>2311</v>
      </c>
      <c r="W185" s="32" t="str">
        <f t="shared" si="450"/>
        <v>1</v>
      </c>
      <c r="X185" s="5" t="s">
        <v>2048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1955</v>
      </c>
      <c r="E186" s="7">
        <v>2</v>
      </c>
      <c r="F186" s="6" t="s">
        <v>2100</v>
      </c>
      <c r="G186" s="36" t="str">
        <f t="shared" si="523"/>
        <v>1</v>
      </c>
      <c r="H186" s="6" t="s">
        <v>2092</v>
      </c>
      <c r="I186" s="36" t="str">
        <f t="shared" si="445"/>
        <v>2</v>
      </c>
      <c r="J186" s="6" t="s">
        <v>2092</v>
      </c>
      <c r="K186" s="36" t="str">
        <f t="shared" si="446"/>
        <v>2</v>
      </c>
      <c r="L186" s="6">
        <v>100</v>
      </c>
      <c r="M186" s="6" t="s">
        <v>2058</v>
      </c>
      <c r="N186" s="36" t="str">
        <f t="shared" si="447"/>
        <v>11</v>
      </c>
      <c r="O186" s="36" t="s">
        <v>2107</v>
      </c>
      <c r="P186" s="6" t="str">
        <f t="shared" si="448"/>
        <v>2</v>
      </c>
      <c r="Q186" s="7">
        <v>124</v>
      </c>
      <c r="R186" s="6" t="b">
        <v>0</v>
      </c>
      <c r="S186" s="6" t="s">
        <v>2048</v>
      </c>
      <c r="T186" s="36" t="str">
        <f t="shared" si="449"/>
        <v>0</v>
      </c>
      <c r="U186" s="6">
        <v>0</v>
      </c>
      <c r="V186" s="6" t="s">
        <v>2311</v>
      </c>
      <c r="W186" s="32" t="str">
        <f t="shared" si="450"/>
        <v>1</v>
      </c>
      <c r="X186" s="5" t="s">
        <v>2048</v>
      </c>
      <c r="Y186" s="32" t="str">
        <f t="shared" si="451"/>
        <v>0</v>
      </c>
      <c r="Z186" s="7">
        <v>0</v>
      </c>
      <c r="AA186" s="5" t="b">
        <v>1</v>
      </c>
      <c r="AB186" s="6" t="s">
        <v>2100</v>
      </c>
      <c r="AC186" s="36" t="str">
        <f t="shared" si="524"/>
        <v>1</v>
      </c>
      <c r="AD186" s="6" t="s">
        <v>2092</v>
      </c>
      <c r="AE186" s="36" t="str">
        <f t="shared" si="452"/>
        <v>2</v>
      </c>
      <c r="AF186" s="6" t="s">
        <v>2092</v>
      </c>
      <c r="AG186" s="36" t="str">
        <f t="shared" si="453"/>
        <v>2</v>
      </c>
      <c r="AH186" s="6">
        <v>100</v>
      </c>
      <c r="AI186" s="6" t="s">
        <v>2350</v>
      </c>
      <c r="AJ186" s="36" t="str">
        <f t="shared" si="454"/>
        <v>30</v>
      </c>
      <c r="AK186" s="36" t="s">
        <v>2117</v>
      </c>
      <c r="AL186" s="6" t="str">
        <f t="shared" si="455"/>
        <v>12</v>
      </c>
      <c r="AM186" s="7">
        <v>9</v>
      </c>
      <c r="AN186" s="6" t="b">
        <v>1</v>
      </c>
      <c r="AO186" s="6" t="s">
        <v>2107</v>
      </c>
      <c r="AP186" s="36" t="str">
        <f t="shared" si="456"/>
        <v>2</v>
      </c>
      <c r="AQ186" s="6">
        <v>1500</v>
      </c>
      <c r="AR186" s="6" t="s">
        <v>2048</v>
      </c>
      <c r="AS186" s="32" t="str">
        <f t="shared" si="457"/>
        <v>0</v>
      </c>
      <c r="AT186" s="5" t="s">
        <v>2048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2102</v>
      </c>
      <c r="AZ186" s="36" t="str">
        <f t="shared" si="517"/>
        <v>3</v>
      </c>
      <c r="BA186" s="6" t="s">
        <v>2092</v>
      </c>
      <c r="BB186" s="36" t="str">
        <f t="shared" si="459"/>
        <v>2</v>
      </c>
      <c r="BC186" s="36">
        <v>0</v>
      </c>
      <c r="BD186" s="6" t="s">
        <v>2092</v>
      </c>
      <c r="BE186" s="36" t="str">
        <f t="shared" si="460"/>
        <v>2</v>
      </c>
      <c r="BF186" s="36">
        <v>0</v>
      </c>
      <c r="BG186" s="6">
        <v>100</v>
      </c>
      <c r="BH186" s="6" t="s">
        <v>2350</v>
      </c>
      <c r="BI186" s="36" t="str">
        <f t="shared" si="461"/>
        <v>30</v>
      </c>
      <c r="BJ186" s="36" t="s">
        <v>2107</v>
      </c>
      <c r="BK186" s="6" t="str">
        <f t="shared" si="462"/>
        <v>2</v>
      </c>
      <c r="BL186" s="7">
        <v>50</v>
      </c>
      <c r="BM186" s="6" t="b">
        <v>0</v>
      </c>
      <c r="BN186" s="6" t="s">
        <v>2048</v>
      </c>
      <c r="BO186" s="36" t="str">
        <f t="shared" si="463"/>
        <v>0</v>
      </c>
      <c r="BP186" s="6">
        <v>0</v>
      </c>
      <c r="BQ186" s="6" t="s">
        <v>2048</v>
      </c>
      <c r="BR186" s="32" t="str">
        <f t="shared" si="464"/>
        <v>0</v>
      </c>
      <c r="BS186" s="5" t="s">
        <v>2317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2286</v>
      </c>
      <c r="E187" s="7">
        <v>2</v>
      </c>
      <c r="F187" s="6" t="s">
        <v>2100</v>
      </c>
      <c r="G187" s="36" t="str">
        <f t="shared" ref="G187" si="908">IF(F187="","",LEFT(F187,FIND(" ",SUBSTITUTE(F187,":"," "))-1))</f>
        <v>1</v>
      </c>
      <c r="H187" s="6" t="s">
        <v>2092</v>
      </c>
      <c r="I187" s="36" t="str">
        <f t="shared" ref="I187" si="909">IF(H187="","",LEFT(H187,FIND(" ",SUBSTITUTE(H187,":"," "))-1))</f>
        <v>2</v>
      </c>
      <c r="J187" s="6" t="s">
        <v>2092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2058</v>
      </c>
      <c r="N187" s="36" t="str">
        <f t="shared" ref="N187" si="911">IF(M187="","",LEFT(M187,FIND(" ",SUBSTITUTE(M187,":"," "))-1))</f>
        <v>11</v>
      </c>
      <c r="O187" s="36" t="s">
        <v>2107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2048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2311</v>
      </c>
      <c r="W187" s="32" t="str">
        <f t="shared" ref="W187" si="914">IF(V187="","",LEFT(V187,FIND(" ",SUBSTITUTE(V187,":"," "))-1))</f>
        <v>1</v>
      </c>
      <c r="X187" s="5" t="s">
        <v>2048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2100</v>
      </c>
      <c r="AC187" s="36" t="str">
        <f t="shared" ref="AC187" si="916">IF(AB187="","",LEFT(AB187,FIND(" ",SUBSTITUTE(AB187,":"," "))-1))</f>
        <v>1</v>
      </c>
      <c r="AD187" s="6" t="s">
        <v>2092</v>
      </c>
      <c r="AE187" s="36" t="str">
        <f t="shared" ref="AE187" si="917">IF(AD187="","",LEFT(AD187,FIND(" ",SUBSTITUTE(AD187,":"," "))-1))</f>
        <v>2</v>
      </c>
      <c r="AF187" s="6" t="s">
        <v>2092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2350</v>
      </c>
      <c r="AJ187" s="36" t="str">
        <f t="shared" ref="AJ187" si="919">IF(AI187="","",LEFT(AI187,FIND(" ",SUBSTITUTE(AI187,":"," "))-1))</f>
        <v>30</v>
      </c>
      <c r="AK187" s="36" t="s">
        <v>2117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2107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2048</v>
      </c>
      <c r="AS187" s="32" t="str">
        <f t="shared" ref="AS187" si="922">IF(AR187="","",LEFT(AR187,FIND(" ",SUBSTITUTE(AR187,":"," "))-1))</f>
        <v>0</v>
      </c>
      <c r="AT187" s="5" t="s">
        <v>2048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2102</v>
      </c>
      <c r="AZ187" s="36" t="str">
        <f t="shared" ref="AZ187" si="924">IF(AY187="","",LEFT(AY187,FIND(" ",SUBSTITUTE(AY187,":"," "))-1))</f>
        <v>3</v>
      </c>
      <c r="BA187" s="6" t="s">
        <v>2092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2092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2350</v>
      </c>
      <c r="BI187" s="36" t="str">
        <f t="shared" ref="BI187" si="927">IF(BH187="","",LEFT(BH187,FIND(" ",SUBSTITUTE(BH187,":"," "))-1))</f>
        <v>30</v>
      </c>
      <c r="BJ187" s="36" t="s">
        <v>2107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2048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2048</v>
      </c>
      <c r="BR187" s="32" t="str">
        <f t="shared" ref="BR187" si="930">IF(BQ187="","",LEFT(BQ187,FIND(" ",SUBSTITUTE(BQ187,":"," "))-1))</f>
        <v>0</v>
      </c>
      <c r="BS187" s="5" t="s">
        <v>2317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2043</v>
      </c>
      <c r="E188" s="7">
        <v>2</v>
      </c>
      <c r="F188" s="6" t="s">
        <v>2100</v>
      </c>
      <c r="G188" s="36" t="str">
        <f t="shared" si="523"/>
        <v>1</v>
      </c>
      <c r="H188" s="6" t="s">
        <v>2092</v>
      </c>
      <c r="I188" s="36" t="str">
        <f t="shared" si="445"/>
        <v>2</v>
      </c>
      <c r="J188" s="6" t="s">
        <v>2092</v>
      </c>
      <c r="K188" s="36" t="str">
        <f t="shared" si="446"/>
        <v>2</v>
      </c>
      <c r="L188" s="6">
        <v>100</v>
      </c>
      <c r="M188" s="6" t="s">
        <v>2059</v>
      </c>
      <c r="N188" s="36" t="str">
        <f t="shared" si="447"/>
        <v>12</v>
      </c>
      <c r="O188" s="36" t="s">
        <v>2107</v>
      </c>
      <c r="P188" s="6" t="str">
        <f t="shared" si="448"/>
        <v>2</v>
      </c>
      <c r="Q188" s="7">
        <v>105</v>
      </c>
      <c r="R188" s="6" t="b">
        <v>0</v>
      </c>
      <c r="S188" s="6" t="s">
        <v>2048</v>
      </c>
      <c r="T188" s="36" t="str">
        <f t="shared" si="449"/>
        <v>0</v>
      </c>
      <c r="U188" s="6">
        <v>0</v>
      </c>
      <c r="V188" s="6" t="s">
        <v>2311</v>
      </c>
      <c r="W188" s="32" t="str">
        <f t="shared" si="450"/>
        <v>1</v>
      </c>
      <c r="X188" s="5" t="s">
        <v>2048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1957</v>
      </c>
      <c r="E189" s="7">
        <v>2</v>
      </c>
      <c r="F189" s="6" t="s">
        <v>2100</v>
      </c>
      <c r="G189" s="36" t="str">
        <f t="shared" si="523"/>
        <v>1</v>
      </c>
      <c r="H189" s="6" t="s">
        <v>2092</v>
      </c>
      <c r="I189" s="36" t="str">
        <f t="shared" si="445"/>
        <v>2</v>
      </c>
      <c r="J189" s="6" t="s">
        <v>2092</v>
      </c>
      <c r="K189" s="36" t="str">
        <f t="shared" si="446"/>
        <v>2</v>
      </c>
      <c r="L189" s="6">
        <v>100</v>
      </c>
      <c r="M189" s="6" t="s">
        <v>2059</v>
      </c>
      <c r="N189" s="36" t="str">
        <f t="shared" si="447"/>
        <v>12</v>
      </c>
      <c r="O189" s="36" t="s">
        <v>2107</v>
      </c>
      <c r="P189" s="6" t="str">
        <f t="shared" si="448"/>
        <v>2</v>
      </c>
      <c r="Q189" s="7">
        <v>125</v>
      </c>
      <c r="R189" s="6" t="b">
        <v>0</v>
      </c>
      <c r="S189" s="6" t="s">
        <v>2048</v>
      </c>
      <c r="T189" s="36" t="str">
        <f t="shared" si="449"/>
        <v>0</v>
      </c>
      <c r="U189" s="6">
        <v>0</v>
      </c>
      <c r="V189" s="6" t="s">
        <v>2311</v>
      </c>
      <c r="W189" s="32" t="str">
        <f t="shared" si="450"/>
        <v>1</v>
      </c>
      <c r="X189" s="5" t="s">
        <v>2048</v>
      </c>
      <c r="Y189" s="32" t="str">
        <f t="shared" si="451"/>
        <v>0</v>
      </c>
      <c r="Z189" s="7">
        <v>0</v>
      </c>
      <c r="AA189" s="5" t="b">
        <v>1</v>
      </c>
      <c r="AB189" s="6" t="s">
        <v>2102</v>
      </c>
      <c r="AC189" s="36" t="str">
        <f t="shared" si="524"/>
        <v>3</v>
      </c>
      <c r="AD189" s="6" t="s">
        <v>2092</v>
      </c>
      <c r="AE189" s="36" t="str">
        <f t="shared" si="452"/>
        <v>2</v>
      </c>
      <c r="AF189" s="6" t="s">
        <v>2092</v>
      </c>
      <c r="AG189" s="36" t="str">
        <f t="shared" si="453"/>
        <v>2</v>
      </c>
      <c r="AH189" s="6">
        <v>100</v>
      </c>
      <c r="AI189" s="6" t="s">
        <v>2350</v>
      </c>
      <c r="AJ189" s="36" t="str">
        <f t="shared" si="454"/>
        <v>30</v>
      </c>
      <c r="AK189" s="36" t="s">
        <v>2107</v>
      </c>
      <c r="AL189" s="6" t="str">
        <f t="shared" si="455"/>
        <v>2</v>
      </c>
      <c r="AM189" s="7">
        <v>75</v>
      </c>
      <c r="AN189" s="6" t="b">
        <v>0</v>
      </c>
      <c r="AO189" s="6" t="s">
        <v>2048</v>
      </c>
      <c r="AP189" s="36" t="str">
        <f t="shared" si="456"/>
        <v>0</v>
      </c>
      <c r="AQ189" s="6">
        <v>0</v>
      </c>
      <c r="AR189" s="6" t="s">
        <v>2048</v>
      </c>
      <c r="AS189" s="32" t="str">
        <f t="shared" si="457"/>
        <v>0</v>
      </c>
      <c r="AT189" s="5" t="s">
        <v>2346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2102</v>
      </c>
      <c r="AZ189" s="36" t="str">
        <f t="shared" si="517"/>
        <v>3</v>
      </c>
      <c r="BA189" s="6" t="s">
        <v>2092</v>
      </c>
      <c r="BB189" s="36" t="str">
        <f t="shared" si="459"/>
        <v>2</v>
      </c>
      <c r="BC189" s="36">
        <v>0</v>
      </c>
      <c r="BD189" s="6" t="s">
        <v>2092</v>
      </c>
      <c r="BE189" s="36" t="str">
        <f t="shared" si="460"/>
        <v>2</v>
      </c>
      <c r="BF189" s="36">
        <v>0</v>
      </c>
      <c r="BG189" s="6">
        <v>12</v>
      </c>
      <c r="BH189" s="6" t="s">
        <v>2350</v>
      </c>
      <c r="BI189" s="36" t="str">
        <f t="shared" si="461"/>
        <v>30</v>
      </c>
      <c r="BJ189" s="36" t="s">
        <v>2048</v>
      </c>
      <c r="BK189" s="6" t="str">
        <f t="shared" si="462"/>
        <v>0</v>
      </c>
      <c r="BL189" s="7">
        <v>0</v>
      </c>
      <c r="BM189" s="6" t="b">
        <v>0</v>
      </c>
      <c r="BN189" s="6" t="s">
        <v>2048</v>
      </c>
      <c r="BO189" s="36" t="str">
        <f t="shared" si="463"/>
        <v>0</v>
      </c>
      <c r="BP189" s="6">
        <v>0</v>
      </c>
      <c r="BQ189" s="6" t="s">
        <v>2048</v>
      </c>
      <c r="BR189" s="32" t="str">
        <f t="shared" si="464"/>
        <v>0</v>
      </c>
      <c r="BS189" s="5" t="s">
        <v>2315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2102</v>
      </c>
      <c r="BY189" s="36" t="str">
        <f t="shared" si="518"/>
        <v>3</v>
      </c>
      <c r="BZ189" s="6" t="s">
        <v>2092</v>
      </c>
      <c r="CA189" s="36" t="str">
        <f t="shared" si="466"/>
        <v>2</v>
      </c>
      <c r="CB189" s="6" t="s">
        <v>2092</v>
      </c>
      <c r="CC189" s="36" t="str">
        <f t="shared" si="467"/>
        <v>2</v>
      </c>
      <c r="CD189" s="6">
        <v>12</v>
      </c>
      <c r="CE189" s="6" t="s">
        <v>2350</v>
      </c>
      <c r="CF189" s="36" t="str">
        <f t="shared" si="468"/>
        <v>30</v>
      </c>
      <c r="CG189" s="36" t="s">
        <v>2048</v>
      </c>
      <c r="CH189" s="6" t="str">
        <f t="shared" si="469"/>
        <v>0</v>
      </c>
      <c r="CI189" s="7">
        <v>0</v>
      </c>
      <c r="CJ189" s="6" t="b">
        <v>0</v>
      </c>
      <c r="CK189" s="6" t="s">
        <v>2048</v>
      </c>
      <c r="CL189" s="36" t="str">
        <f t="shared" si="470"/>
        <v>0</v>
      </c>
      <c r="CM189" s="6">
        <v>0</v>
      </c>
      <c r="CN189" s="6" t="s">
        <v>2048</v>
      </c>
      <c r="CO189" s="32" t="str">
        <f t="shared" si="471"/>
        <v>0</v>
      </c>
      <c r="CP189" s="5" t="s">
        <v>2324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2288</v>
      </c>
      <c r="E190" s="7">
        <v>2</v>
      </c>
      <c r="F190" s="6" t="s">
        <v>2100</v>
      </c>
      <c r="G190" s="36" t="str">
        <f t="shared" ref="G190" si="932">IF(F190="","",LEFT(F190,FIND(" ",SUBSTITUTE(F190,":"," "))-1))</f>
        <v>1</v>
      </c>
      <c r="H190" s="6" t="s">
        <v>2092</v>
      </c>
      <c r="I190" s="36" t="str">
        <f t="shared" ref="I190" si="933">IF(H190="","",LEFT(H190,FIND(" ",SUBSTITUTE(H190,":"," "))-1))</f>
        <v>2</v>
      </c>
      <c r="J190" s="6" t="s">
        <v>2092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2059</v>
      </c>
      <c r="N190" s="36" t="str">
        <f t="shared" ref="N190" si="935">IF(M190="","",LEFT(M190,FIND(" ",SUBSTITUTE(M190,":"," "))-1))</f>
        <v>12</v>
      </c>
      <c r="O190" s="36" t="s">
        <v>2107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2048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2311</v>
      </c>
      <c r="W190" s="32" t="str">
        <f t="shared" ref="W190" si="938">IF(V190="","",LEFT(V190,FIND(" ",SUBSTITUTE(V190,":"," "))-1))</f>
        <v>1</v>
      </c>
      <c r="X190" s="5" t="s">
        <v>2048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2102</v>
      </c>
      <c r="AC190" s="36" t="str">
        <f t="shared" ref="AC190" si="940">IF(AB190="","",LEFT(AB190,FIND(" ",SUBSTITUTE(AB190,":"," "))-1))</f>
        <v>3</v>
      </c>
      <c r="AD190" s="6" t="s">
        <v>2092</v>
      </c>
      <c r="AE190" s="36" t="str">
        <f t="shared" ref="AE190" si="941">IF(AD190="","",LEFT(AD190,FIND(" ",SUBSTITUTE(AD190,":"," "))-1))</f>
        <v>2</v>
      </c>
      <c r="AF190" s="6" t="s">
        <v>2092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2350</v>
      </c>
      <c r="AJ190" s="36" t="str">
        <f t="shared" ref="AJ190" si="943">IF(AI190="","",LEFT(AI190,FIND(" ",SUBSTITUTE(AI190,":"," "))-1))</f>
        <v>30</v>
      </c>
      <c r="AK190" s="36" t="s">
        <v>2107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2048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2048</v>
      </c>
      <c r="AS190" s="32" t="str">
        <f t="shared" ref="AS190" si="946">IF(AR190="","",LEFT(AR190,FIND(" ",SUBSTITUTE(AR190,":"," "))-1))</f>
        <v>0</v>
      </c>
      <c r="AT190" s="5" t="s">
        <v>2346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2102</v>
      </c>
      <c r="AZ190" s="36" t="str">
        <f t="shared" ref="AZ190" si="948">IF(AY190="","",LEFT(AY190,FIND(" ",SUBSTITUTE(AY190,":"," "))-1))</f>
        <v>3</v>
      </c>
      <c r="BA190" s="6" t="s">
        <v>2092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2092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2350</v>
      </c>
      <c r="BI190" s="36" t="str">
        <f t="shared" ref="BI190" si="951">IF(BH190="","",LEFT(BH190,FIND(" ",SUBSTITUTE(BH190,":"," "))-1))</f>
        <v>30</v>
      </c>
      <c r="BJ190" s="36" t="s">
        <v>2048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2048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2048</v>
      </c>
      <c r="BR190" s="32" t="str">
        <f t="shared" ref="BR190" si="954">IF(BQ190="","",LEFT(BQ190,FIND(" ",SUBSTITUTE(BQ190,":"," "))-1))</f>
        <v>0</v>
      </c>
      <c r="BS190" s="5" t="s">
        <v>2315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2102</v>
      </c>
      <c r="BY190" s="36" t="str">
        <f t="shared" ref="BY190" si="956">IF(BX190="","",LEFT(BX190,FIND(" ",SUBSTITUTE(BX190,":"," "))-1))</f>
        <v>3</v>
      </c>
      <c r="BZ190" s="6" t="s">
        <v>2092</v>
      </c>
      <c r="CA190" s="36" t="str">
        <f t="shared" ref="CA190" si="957">IF(BZ190="","",LEFT(BZ190,FIND(" ",SUBSTITUTE(BZ190,":"," "))-1))</f>
        <v>2</v>
      </c>
      <c r="CB190" s="6" t="s">
        <v>2092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2350</v>
      </c>
      <c r="CF190" s="36" t="str">
        <f t="shared" ref="CF190" si="959">IF(CE190="","",LEFT(CE190,FIND(" ",SUBSTITUTE(CE190,":"," "))-1))</f>
        <v>30</v>
      </c>
      <c r="CG190" s="36" t="s">
        <v>2048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2048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2048</v>
      </c>
      <c r="CO190" s="32" t="str">
        <f t="shared" ref="CO190" si="962">IF(CN190="","",LEFT(CN190,FIND(" ",SUBSTITUTE(CN190,":"," "))-1))</f>
        <v>0</v>
      </c>
      <c r="CP190" s="5" t="s">
        <v>2324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4" priority="24">
      <formula>CELL("ROW")=ROW()</formula>
    </cfRule>
  </conditionalFormatting>
  <conditionalFormatting sqref="K10">
    <cfRule type="expression" dxfId="263" priority="23">
      <formula>CELL("ROW")=ROW()</formula>
    </cfRule>
  </conditionalFormatting>
  <conditionalFormatting sqref="GZ10">
    <cfRule type="expression" dxfId="262" priority="22">
      <formula>CELL("ROW")=ROW()</formula>
    </cfRule>
  </conditionalFormatting>
  <conditionalFormatting sqref="HM10">
    <cfRule type="expression" dxfId="261" priority="21">
      <formula>CELL("ROW")=ROW()</formula>
    </cfRule>
  </conditionalFormatting>
  <conditionalFormatting sqref="D137:D139">
    <cfRule type="expression" dxfId="260" priority="19">
      <formula>CELL("ROW")=ROW()</formula>
    </cfRule>
  </conditionalFormatting>
  <conditionalFormatting sqref="GG10">
    <cfRule type="expression" dxfId="259" priority="18">
      <formula>CELL("ROW")=ROW()</formula>
    </cfRule>
  </conditionalFormatting>
  <conditionalFormatting sqref="AG10">
    <cfRule type="expression" dxfId="258" priority="17">
      <formula>CELL("ROW")=ROW()</formula>
    </cfRule>
  </conditionalFormatting>
  <conditionalFormatting sqref="BE10:BF10">
    <cfRule type="expression" dxfId="257" priority="16">
      <formula>CELL("ROW")=ROW()</formula>
    </cfRule>
  </conditionalFormatting>
  <conditionalFormatting sqref="CC10">
    <cfRule type="expression" dxfId="256" priority="15">
      <formula>CELL("ROW")=ROW()</formula>
    </cfRule>
  </conditionalFormatting>
  <conditionalFormatting sqref="I10">
    <cfRule type="expression" dxfId="255" priority="14">
      <formula>CELL("ROW")=ROW()</formula>
    </cfRule>
  </conditionalFormatting>
  <conditionalFormatting sqref="AE10">
    <cfRule type="expression" dxfId="254" priority="11">
      <formula>CELL("ROW")=ROW()</formula>
    </cfRule>
  </conditionalFormatting>
  <conditionalFormatting sqref="BB10:BC10">
    <cfRule type="expression" dxfId="253" priority="10">
      <formula>CELL("ROW")=ROW()</formula>
    </cfRule>
  </conditionalFormatting>
  <conditionalFormatting sqref="CA10">
    <cfRule type="expression" dxfId="252" priority="9">
      <formula>CELL("ROW")=ROW()</formula>
    </cfRule>
  </conditionalFormatting>
  <conditionalFormatting sqref="CY10">
    <cfRule type="expression" dxfId="251" priority="8">
      <formula>CELL("ROW")=ROW()</formula>
    </cfRule>
  </conditionalFormatting>
  <conditionalFormatting sqref="CW10">
    <cfRule type="expression" dxfId="250" priority="7">
      <formula>CELL("ROW")=ROW()</formula>
    </cfRule>
  </conditionalFormatting>
  <conditionalFormatting sqref="DU10">
    <cfRule type="expression" dxfId="249" priority="6">
      <formula>CELL("ROW")=ROW()</formula>
    </cfRule>
  </conditionalFormatting>
  <conditionalFormatting sqref="DS10">
    <cfRule type="expression" dxfId="248" priority="5">
      <formula>CELL("ROW")=ROW()</formula>
    </cfRule>
  </conditionalFormatting>
  <conditionalFormatting sqref="EQ10">
    <cfRule type="expression" dxfId="247" priority="4">
      <formula>CELL("ROW")=ROW()</formula>
    </cfRule>
  </conditionalFormatting>
  <conditionalFormatting sqref="EO10">
    <cfRule type="expression" dxfId="246" priority="3">
      <formula>CELL("ROW")=ROW()</formula>
    </cfRule>
  </conditionalFormatting>
  <conditionalFormatting sqref="FM10">
    <cfRule type="expression" dxfId="245" priority="2">
      <formula>CELL("ROW")=ROW()</formula>
    </cfRule>
  </conditionalFormatting>
  <conditionalFormatting sqref="FK10">
    <cfRule type="expression" dxfId="244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abSelected="1" topLeftCell="B4" zoomScaleNormal="100" workbookViewId="0">
      <pane xSplit="3" ySplit="7" topLeftCell="M38" activePane="bottomRight" state="frozen"/>
      <selection activeCell="B4" sqref="B4"/>
      <selection pane="topRight" activeCell="E4" sqref="E4"/>
      <selection pane="bottomLeft" activeCell="B11" sqref="B11"/>
      <selection pane="bottomRight" activeCell="N40" sqref="N40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2097</v>
      </c>
      <c r="G6" s="3" t="s">
        <v>196</v>
      </c>
      <c r="H6" s="3" t="s">
        <v>2319</v>
      </c>
      <c r="I6" s="3" t="s">
        <v>2318</v>
      </c>
      <c r="J6" s="3" t="s">
        <v>2095</v>
      </c>
      <c r="K6" s="3" t="s">
        <v>208</v>
      </c>
      <c r="L6" s="3" t="s">
        <v>537</v>
      </c>
      <c r="M6" s="3" t="s">
        <v>2044</v>
      </c>
      <c r="N6" s="3" t="s">
        <v>194</v>
      </c>
      <c r="O6" s="3" t="s">
        <v>2090</v>
      </c>
      <c r="P6" s="3" t="s">
        <v>195</v>
      </c>
      <c r="Q6" s="3" t="s">
        <v>197</v>
      </c>
      <c r="R6" s="3" t="s">
        <v>539</v>
      </c>
      <c r="S6" s="3" t="s">
        <v>2118</v>
      </c>
      <c r="T6" s="3" t="s">
        <v>541</v>
      </c>
      <c r="U6" s="3" t="s">
        <v>543</v>
      </c>
      <c r="V6" s="3" t="s">
        <v>2127</v>
      </c>
      <c r="W6" s="3" t="s">
        <v>215</v>
      </c>
      <c r="X6" s="3" t="s">
        <v>2123</v>
      </c>
      <c r="Y6" s="3" t="s">
        <v>548</v>
      </c>
      <c r="Z6" s="3" t="s">
        <v>198</v>
      </c>
      <c r="AA6" s="3" t="s">
        <v>545</v>
      </c>
      <c r="AB6" s="3" t="s">
        <v>2097</v>
      </c>
      <c r="AC6" s="3" t="s">
        <v>196</v>
      </c>
      <c r="AD6" s="3" t="s">
        <v>2319</v>
      </c>
      <c r="AE6" s="3" t="s">
        <v>2318</v>
      </c>
      <c r="AF6" s="3" t="s">
        <v>2373</v>
      </c>
      <c r="AG6" s="3" t="s">
        <v>2095</v>
      </c>
      <c r="AH6" s="3" t="s">
        <v>208</v>
      </c>
      <c r="AI6" s="3" t="s">
        <v>537</v>
      </c>
      <c r="AJ6" s="3" t="s">
        <v>2044</v>
      </c>
      <c r="AK6" s="3" t="s">
        <v>194</v>
      </c>
      <c r="AL6" s="3" t="s">
        <v>2090</v>
      </c>
      <c r="AM6" s="3" t="s">
        <v>195</v>
      </c>
      <c r="AN6" s="3" t="s">
        <v>197</v>
      </c>
      <c r="AO6" s="3" t="s">
        <v>539</v>
      </c>
      <c r="AP6" s="3" t="s">
        <v>2118</v>
      </c>
      <c r="AQ6" s="3" t="s">
        <v>541</v>
      </c>
      <c r="AR6" s="3" t="s">
        <v>543</v>
      </c>
      <c r="AS6" s="3" t="s">
        <v>2127</v>
      </c>
      <c r="AT6" s="3" t="s">
        <v>215</v>
      </c>
      <c r="AU6" s="3" t="s">
        <v>2123</v>
      </c>
      <c r="AV6" s="3" t="s">
        <v>548</v>
      </c>
      <c r="AW6" s="3" t="s">
        <v>198</v>
      </c>
      <c r="AX6" s="3" t="s">
        <v>545</v>
      </c>
      <c r="AY6" s="3" t="s">
        <v>2097</v>
      </c>
      <c r="AZ6" s="3" t="s">
        <v>196</v>
      </c>
      <c r="BA6" s="3" t="s">
        <v>2319</v>
      </c>
      <c r="BB6" s="3" t="s">
        <v>2318</v>
      </c>
      <c r="BC6" s="3" t="s">
        <v>2095</v>
      </c>
      <c r="BD6" s="3" t="s">
        <v>208</v>
      </c>
      <c r="BE6" s="3" t="s">
        <v>537</v>
      </c>
      <c r="BF6" s="3" t="s">
        <v>2044</v>
      </c>
      <c r="BG6" s="3" t="s">
        <v>194</v>
      </c>
      <c r="BH6" s="3" t="s">
        <v>2090</v>
      </c>
      <c r="BI6" s="3" t="s">
        <v>195</v>
      </c>
      <c r="BJ6" s="3" t="s">
        <v>197</v>
      </c>
      <c r="BK6" s="3" t="s">
        <v>539</v>
      </c>
      <c r="BL6" s="3" t="s">
        <v>2118</v>
      </c>
      <c r="BM6" s="3" t="s">
        <v>541</v>
      </c>
      <c r="BN6" s="3" t="s">
        <v>543</v>
      </c>
      <c r="BO6" s="3" t="s">
        <v>2127</v>
      </c>
      <c r="BP6" s="3" t="s">
        <v>215</v>
      </c>
      <c r="BQ6" s="3" t="s">
        <v>2123</v>
      </c>
      <c r="BR6" s="3" t="s">
        <v>548</v>
      </c>
      <c r="BS6" s="3" t="s">
        <v>198</v>
      </c>
      <c r="BT6" s="3" t="s">
        <v>545</v>
      </c>
      <c r="BU6" s="3" t="s">
        <v>2097</v>
      </c>
      <c r="BV6" s="3" t="s">
        <v>196</v>
      </c>
      <c r="BW6" s="3" t="s">
        <v>2319</v>
      </c>
      <c r="BX6" s="3" t="s">
        <v>2318</v>
      </c>
      <c r="BY6" s="3" t="s">
        <v>2095</v>
      </c>
      <c r="BZ6" s="3" t="s">
        <v>208</v>
      </c>
      <c r="CA6" s="3" t="s">
        <v>537</v>
      </c>
      <c r="CB6" s="3" t="s">
        <v>2044</v>
      </c>
      <c r="CC6" s="3" t="s">
        <v>194</v>
      </c>
      <c r="CD6" s="3" t="s">
        <v>2090</v>
      </c>
      <c r="CE6" s="3" t="s">
        <v>195</v>
      </c>
      <c r="CF6" s="3" t="s">
        <v>197</v>
      </c>
      <c r="CG6" s="3" t="s">
        <v>539</v>
      </c>
      <c r="CH6" s="3" t="s">
        <v>2118</v>
      </c>
      <c r="CI6" s="3" t="s">
        <v>541</v>
      </c>
      <c r="CJ6" s="3" t="s">
        <v>543</v>
      </c>
      <c r="CK6" s="3" t="s">
        <v>2127</v>
      </c>
      <c r="CL6" s="3" t="s">
        <v>215</v>
      </c>
      <c r="CM6" s="3" t="s">
        <v>2123</v>
      </c>
      <c r="CN6" s="3" t="s">
        <v>548</v>
      </c>
      <c r="CO6" s="3" t="s">
        <v>198</v>
      </c>
      <c r="CP6" s="3" t="s">
        <v>545</v>
      </c>
      <c r="CQ6" s="3" t="s">
        <v>2097</v>
      </c>
      <c r="CR6" s="3" t="s">
        <v>196</v>
      </c>
      <c r="CS6" s="3" t="s">
        <v>2319</v>
      </c>
      <c r="CT6" s="3" t="s">
        <v>2318</v>
      </c>
      <c r="CU6" s="3" t="s">
        <v>2095</v>
      </c>
      <c r="CV6" s="3" t="s">
        <v>208</v>
      </c>
      <c r="CW6" s="3" t="s">
        <v>537</v>
      </c>
      <c r="CX6" s="3" t="s">
        <v>2044</v>
      </c>
      <c r="CY6" s="3" t="s">
        <v>194</v>
      </c>
      <c r="CZ6" s="3" t="s">
        <v>2090</v>
      </c>
      <c r="DA6" s="3" t="s">
        <v>195</v>
      </c>
      <c r="DB6" s="3" t="s">
        <v>197</v>
      </c>
      <c r="DC6" s="3" t="s">
        <v>539</v>
      </c>
      <c r="DD6" s="3" t="s">
        <v>2118</v>
      </c>
      <c r="DE6" s="3" t="s">
        <v>541</v>
      </c>
      <c r="DF6" s="3" t="s">
        <v>543</v>
      </c>
      <c r="DG6" s="3" t="s">
        <v>2127</v>
      </c>
      <c r="DH6" s="3" t="s">
        <v>215</v>
      </c>
      <c r="DI6" s="3" t="s">
        <v>2123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2045</v>
      </c>
      <c r="G8" s="4" t="s">
        <v>7</v>
      </c>
      <c r="H8" s="4" t="s">
        <v>252</v>
      </c>
      <c r="I8" s="4" t="s">
        <v>173</v>
      </c>
      <c r="J8" s="4" t="s">
        <v>2045</v>
      </c>
      <c r="K8" s="4" t="s">
        <v>173</v>
      </c>
      <c r="L8" s="4" t="s">
        <v>173</v>
      </c>
      <c r="M8" s="4" t="s">
        <v>2045</v>
      </c>
      <c r="N8" s="4" t="s">
        <v>7</v>
      </c>
      <c r="O8" s="4" t="s">
        <v>2045</v>
      </c>
      <c r="P8" s="4" t="s">
        <v>7</v>
      </c>
      <c r="Q8" s="4" t="s">
        <v>7</v>
      </c>
      <c r="R8" s="4" t="s">
        <v>9</v>
      </c>
      <c r="S8" s="4" t="s">
        <v>2045</v>
      </c>
      <c r="T8" s="4" t="s">
        <v>173</v>
      </c>
      <c r="U8" s="4" t="s">
        <v>173</v>
      </c>
      <c r="V8" s="4" t="s">
        <v>2045</v>
      </c>
      <c r="W8" s="4" t="s">
        <v>173</v>
      </c>
      <c r="X8" s="4" t="s">
        <v>2045</v>
      </c>
      <c r="Y8" s="4" t="s">
        <v>173</v>
      </c>
      <c r="Z8" s="4" t="s">
        <v>7</v>
      </c>
      <c r="AA8" s="4" t="s">
        <v>546</v>
      </c>
      <c r="AB8" s="4" t="s">
        <v>2045</v>
      </c>
      <c r="AC8" s="4" t="s">
        <v>7</v>
      </c>
      <c r="AD8" s="4" t="s">
        <v>252</v>
      </c>
      <c r="AE8" s="4" t="s">
        <v>173</v>
      </c>
      <c r="AF8" s="4" t="s">
        <v>2403</v>
      </c>
      <c r="AG8" s="4" t="s">
        <v>2045</v>
      </c>
      <c r="AH8" s="4" t="s">
        <v>173</v>
      </c>
      <c r="AI8" s="4" t="s">
        <v>173</v>
      </c>
      <c r="AJ8" s="4" t="s">
        <v>2045</v>
      </c>
      <c r="AK8" s="4" t="s">
        <v>7</v>
      </c>
      <c r="AL8" s="4" t="s">
        <v>2045</v>
      </c>
      <c r="AM8" s="4" t="s">
        <v>7</v>
      </c>
      <c r="AN8" s="4" t="s">
        <v>7</v>
      </c>
      <c r="AO8" s="4" t="s">
        <v>9</v>
      </c>
      <c r="AP8" s="4" t="s">
        <v>2045</v>
      </c>
      <c r="AQ8" s="4" t="s">
        <v>173</v>
      </c>
      <c r="AR8" s="4" t="s">
        <v>173</v>
      </c>
      <c r="AS8" s="4" t="s">
        <v>2045</v>
      </c>
      <c r="AT8" s="4" t="s">
        <v>173</v>
      </c>
      <c r="AU8" s="4" t="s">
        <v>2045</v>
      </c>
      <c r="AV8" s="4" t="s">
        <v>173</v>
      </c>
      <c r="AW8" s="4" t="s">
        <v>7</v>
      </c>
      <c r="AX8" s="4" t="s">
        <v>546</v>
      </c>
      <c r="AY8" s="4" t="s">
        <v>2045</v>
      </c>
      <c r="AZ8" s="4" t="s">
        <v>7</v>
      </c>
      <c r="BA8" s="4" t="s">
        <v>252</v>
      </c>
      <c r="BB8" s="4" t="s">
        <v>173</v>
      </c>
      <c r="BC8" s="4" t="s">
        <v>2045</v>
      </c>
      <c r="BD8" s="4" t="s">
        <v>173</v>
      </c>
      <c r="BE8" s="4" t="s">
        <v>173</v>
      </c>
      <c r="BF8" s="4" t="s">
        <v>2045</v>
      </c>
      <c r="BG8" s="4" t="s">
        <v>7</v>
      </c>
      <c r="BH8" s="4" t="s">
        <v>2045</v>
      </c>
      <c r="BI8" s="4" t="s">
        <v>7</v>
      </c>
      <c r="BJ8" s="4" t="s">
        <v>7</v>
      </c>
      <c r="BK8" s="4" t="s">
        <v>9</v>
      </c>
      <c r="BL8" s="4" t="s">
        <v>2045</v>
      </c>
      <c r="BM8" s="4" t="s">
        <v>173</v>
      </c>
      <c r="BN8" s="4" t="s">
        <v>173</v>
      </c>
      <c r="BO8" s="4" t="s">
        <v>2045</v>
      </c>
      <c r="BP8" s="4" t="s">
        <v>173</v>
      </c>
      <c r="BQ8" s="4" t="s">
        <v>2045</v>
      </c>
      <c r="BR8" s="4" t="s">
        <v>173</v>
      </c>
      <c r="BS8" s="4" t="s">
        <v>7</v>
      </c>
      <c r="BT8" s="4" t="s">
        <v>546</v>
      </c>
      <c r="BU8" s="4" t="s">
        <v>2045</v>
      </c>
      <c r="BV8" s="4" t="s">
        <v>7</v>
      </c>
      <c r="BW8" s="4" t="s">
        <v>252</v>
      </c>
      <c r="BX8" s="4" t="s">
        <v>173</v>
      </c>
      <c r="BY8" s="4" t="s">
        <v>2045</v>
      </c>
      <c r="BZ8" s="4" t="s">
        <v>173</v>
      </c>
      <c r="CA8" s="4" t="s">
        <v>173</v>
      </c>
      <c r="CB8" s="4" t="s">
        <v>2045</v>
      </c>
      <c r="CC8" s="4" t="s">
        <v>7</v>
      </c>
      <c r="CD8" s="4" t="s">
        <v>2045</v>
      </c>
      <c r="CE8" s="4" t="s">
        <v>7</v>
      </c>
      <c r="CF8" s="4" t="s">
        <v>7</v>
      </c>
      <c r="CG8" s="4" t="s">
        <v>9</v>
      </c>
      <c r="CH8" s="4" t="s">
        <v>2045</v>
      </c>
      <c r="CI8" s="4" t="s">
        <v>173</v>
      </c>
      <c r="CJ8" s="4" t="s">
        <v>173</v>
      </c>
      <c r="CK8" s="4" t="s">
        <v>2045</v>
      </c>
      <c r="CL8" s="4" t="s">
        <v>173</v>
      </c>
      <c r="CM8" s="4" t="s">
        <v>2045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2098</v>
      </c>
      <c r="G9" s="5" t="s">
        <v>205</v>
      </c>
      <c r="H9" s="5" t="s">
        <v>2321</v>
      </c>
      <c r="I9" s="9" t="s">
        <v>2320</v>
      </c>
      <c r="J9" s="5" t="s">
        <v>2096</v>
      </c>
      <c r="K9" s="9" t="s">
        <v>209</v>
      </c>
      <c r="L9" s="9" t="s">
        <v>538</v>
      </c>
      <c r="M9" s="9" t="s">
        <v>2046</v>
      </c>
      <c r="N9" s="9" t="s">
        <v>203</v>
      </c>
      <c r="O9" s="9" t="s">
        <v>2091</v>
      </c>
      <c r="P9" s="5" t="s">
        <v>204</v>
      </c>
      <c r="Q9" s="6" t="s">
        <v>206</v>
      </c>
      <c r="R9" s="6" t="s">
        <v>540</v>
      </c>
      <c r="S9" s="6" t="s">
        <v>2119</v>
      </c>
      <c r="T9" s="6" t="s">
        <v>542</v>
      </c>
      <c r="U9" s="6" t="s">
        <v>544</v>
      </c>
      <c r="V9" s="6" t="s">
        <v>2128</v>
      </c>
      <c r="W9" s="6" t="s">
        <v>216</v>
      </c>
      <c r="X9" s="6" t="s">
        <v>2124</v>
      </c>
      <c r="Y9" s="6" t="s">
        <v>549</v>
      </c>
      <c r="Z9" s="6" t="s">
        <v>207</v>
      </c>
      <c r="AA9" s="6" t="s">
        <v>547</v>
      </c>
      <c r="AB9" s="9" t="s">
        <v>2098</v>
      </c>
      <c r="AC9" s="5" t="s">
        <v>205</v>
      </c>
      <c r="AD9" s="5" t="s">
        <v>2321</v>
      </c>
      <c r="AE9" s="9" t="s">
        <v>2320</v>
      </c>
      <c r="AF9" s="9" t="s">
        <v>2404</v>
      </c>
      <c r="AG9" s="5" t="s">
        <v>2096</v>
      </c>
      <c r="AH9" s="9" t="s">
        <v>209</v>
      </c>
      <c r="AI9" s="9" t="s">
        <v>538</v>
      </c>
      <c r="AJ9" s="9" t="s">
        <v>2046</v>
      </c>
      <c r="AK9" s="9" t="s">
        <v>203</v>
      </c>
      <c r="AL9" s="9" t="s">
        <v>2091</v>
      </c>
      <c r="AM9" s="5" t="s">
        <v>204</v>
      </c>
      <c r="AN9" s="6" t="s">
        <v>206</v>
      </c>
      <c r="AO9" s="6" t="s">
        <v>540</v>
      </c>
      <c r="AP9" s="6" t="s">
        <v>2119</v>
      </c>
      <c r="AQ9" s="6" t="s">
        <v>542</v>
      </c>
      <c r="AR9" s="6" t="s">
        <v>544</v>
      </c>
      <c r="AS9" s="6" t="s">
        <v>2128</v>
      </c>
      <c r="AT9" s="6" t="s">
        <v>216</v>
      </c>
      <c r="AU9" s="6" t="s">
        <v>2124</v>
      </c>
      <c r="AV9" s="6" t="s">
        <v>549</v>
      </c>
      <c r="AW9" s="6" t="s">
        <v>207</v>
      </c>
      <c r="AX9" s="6" t="s">
        <v>547</v>
      </c>
      <c r="AY9" s="9" t="s">
        <v>2098</v>
      </c>
      <c r="AZ9" s="5" t="s">
        <v>205</v>
      </c>
      <c r="BA9" s="5" t="s">
        <v>2321</v>
      </c>
      <c r="BB9" s="9" t="s">
        <v>2320</v>
      </c>
      <c r="BC9" s="5" t="s">
        <v>2096</v>
      </c>
      <c r="BD9" s="9" t="s">
        <v>209</v>
      </c>
      <c r="BE9" s="9" t="s">
        <v>538</v>
      </c>
      <c r="BF9" s="9" t="s">
        <v>2046</v>
      </c>
      <c r="BG9" s="9" t="s">
        <v>203</v>
      </c>
      <c r="BH9" s="9" t="s">
        <v>2091</v>
      </c>
      <c r="BI9" s="5" t="s">
        <v>204</v>
      </c>
      <c r="BJ9" s="6" t="s">
        <v>206</v>
      </c>
      <c r="BK9" s="6" t="s">
        <v>540</v>
      </c>
      <c r="BL9" s="6" t="s">
        <v>2119</v>
      </c>
      <c r="BM9" s="6" t="s">
        <v>542</v>
      </c>
      <c r="BN9" s="6" t="s">
        <v>544</v>
      </c>
      <c r="BO9" s="6" t="s">
        <v>2128</v>
      </c>
      <c r="BP9" s="6" t="s">
        <v>216</v>
      </c>
      <c r="BQ9" s="6" t="s">
        <v>2124</v>
      </c>
      <c r="BR9" s="6" t="s">
        <v>549</v>
      </c>
      <c r="BS9" s="6" t="s">
        <v>207</v>
      </c>
      <c r="BT9" s="6" t="s">
        <v>547</v>
      </c>
      <c r="BU9" s="9" t="s">
        <v>2098</v>
      </c>
      <c r="BV9" s="5" t="s">
        <v>205</v>
      </c>
      <c r="BW9" s="5" t="s">
        <v>2321</v>
      </c>
      <c r="BX9" s="9" t="s">
        <v>2320</v>
      </c>
      <c r="BY9" s="5" t="s">
        <v>2096</v>
      </c>
      <c r="BZ9" s="9" t="s">
        <v>209</v>
      </c>
      <c r="CA9" s="9" t="s">
        <v>538</v>
      </c>
      <c r="CB9" s="9" t="s">
        <v>2046</v>
      </c>
      <c r="CC9" s="9" t="s">
        <v>203</v>
      </c>
      <c r="CD9" s="9" t="s">
        <v>2091</v>
      </c>
      <c r="CE9" s="5" t="s">
        <v>204</v>
      </c>
      <c r="CF9" s="6" t="s">
        <v>206</v>
      </c>
      <c r="CG9" s="6" t="s">
        <v>540</v>
      </c>
      <c r="CH9" s="6" t="s">
        <v>2119</v>
      </c>
      <c r="CI9" s="6" t="s">
        <v>542</v>
      </c>
      <c r="CJ9" s="6" t="s">
        <v>544</v>
      </c>
      <c r="CK9" s="6" t="s">
        <v>2128</v>
      </c>
      <c r="CL9" s="6" t="s">
        <v>216</v>
      </c>
      <c r="CM9" s="6" t="s">
        <v>2124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2321</v>
      </c>
      <c r="CT9" s="9" t="s">
        <v>2320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2091</v>
      </c>
      <c r="DA9" s="5" t="s">
        <v>204</v>
      </c>
      <c r="DB9" s="6" t="s">
        <v>206</v>
      </c>
      <c r="DC9" s="6" t="s">
        <v>540</v>
      </c>
      <c r="DD9" s="6" t="s">
        <v>2119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2579</v>
      </c>
      <c r="E11" s="6">
        <v>2</v>
      </c>
      <c r="F11" s="6" t="s">
        <v>2100</v>
      </c>
      <c r="G11" s="36" t="str">
        <f>IF(F11="","",LEFT(F11,FIND(" ",SUBSTITUTE(F11,":"," "))-1))</f>
        <v>1</v>
      </c>
      <c r="H11" s="6" t="s">
        <v>2092</v>
      </c>
      <c r="I11" s="36" t="str">
        <f>IF(H11="","",LEFT(H11,FIND(" ",SUBSTITUTE(H11,":"," "))-1))</f>
        <v>2</v>
      </c>
      <c r="J11" s="6" t="s">
        <v>2092</v>
      </c>
      <c r="K11" s="36" t="str">
        <f>IF(J11="","",LEFT(J11,FIND(" ",SUBSTITUTE(J11,":"," "))-1))</f>
        <v>2</v>
      </c>
      <c r="L11" s="6">
        <v>100</v>
      </c>
      <c r="M11" s="6" t="s">
        <v>2068</v>
      </c>
      <c r="N11" s="36" t="str">
        <f>IF(M11="","",LEFT(M11,FIND(" ",SUBSTITUTE(M11,":"," "))-1))</f>
        <v>21</v>
      </c>
      <c r="O11" s="36" t="s">
        <v>2107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2048</v>
      </c>
      <c r="T11" s="36" t="str">
        <f>IF(S11="","",LEFT(S11,FIND(" ",SUBSTITUTE(S11,":"," "))-1))</f>
        <v>0</v>
      </c>
      <c r="U11" s="6">
        <v>0</v>
      </c>
      <c r="V11" s="6" t="s">
        <v>2311</v>
      </c>
      <c r="W11" s="32" t="str">
        <f>IF(V11="","",LEFT(V11,FIND(" ",SUBSTITUTE(V11,":"," "))-1))</f>
        <v>1</v>
      </c>
      <c r="X11" s="5" t="s">
        <v>2048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1846</v>
      </c>
      <c r="E12" s="6">
        <v>2</v>
      </c>
      <c r="F12" s="6" t="s">
        <v>2100</v>
      </c>
      <c r="G12" s="36" t="str">
        <f>IF(F12="","",LEFT(F12,FIND(" ",SUBSTITUTE(F12,":"," "))-1))</f>
        <v>1</v>
      </c>
      <c r="H12" s="6" t="s">
        <v>2092</v>
      </c>
      <c r="I12" s="36" t="str">
        <f t="shared" ref="I12:I75" si="1">IF(H12="","",LEFT(H12,FIND(" ",SUBSTITUTE(H12,":"," "))-1))</f>
        <v>2</v>
      </c>
      <c r="J12" s="6" t="s">
        <v>2092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2068</v>
      </c>
      <c r="N12" s="36" t="str">
        <f t="shared" ref="N12:N75" si="3">IF(M12="","",LEFT(M12,FIND(" ",SUBSTITUTE(M12,":"," "))-1))</f>
        <v>21</v>
      </c>
      <c r="O12" s="36" t="s">
        <v>2107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2048</v>
      </c>
      <c r="T12" s="36" t="str">
        <f t="shared" ref="T12:T75" si="5">IF(S12="","",LEFT(S12,FIND(" ",SUBSTITUTE(S12,":"," "))-1))</f>
        <v>0</v>
      </c>
      <c r="U12" s="6">
        <v>0</v>
      </c>
      <c r="V12" s="6" t="s">
        <v>2311</v>
      </c>
      <c r="W12" s="32" t="str">
        <f t="shared" ref="W12:W75" si="6">IF(V12="","",LEFT(V12,FIND(" ",SUBSTITUTE(V12,":"," "))-1))</f>
        <v>1</v>
      </c>
      <c r="X12" s="5" t="s">
        <v>2048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2579</v>
      </c>
      <c r="E13" s="7">
        <v>2</v>
      </c>
      <c r="F13" s="6" t="s">
        <v>2100</v>
      </c>
      <c r="G13" s="36" t="str">
        <f>IF(F13="","",LEFT(F13,FIND(" ",SUBSTITUTE(F13,":"," "))-1))</f>
        <v>1</v>
      </c>
      <c r="H13" s="6" t="s">
        <v>2092</v>
      </c>
      <c r="I13" s="36" t="str">
        <f t="shared" si="1"/>
        <v>2</v>
      </c>
      <c r="J13" s="6" t="s">
        <v>2092</v>
      </c>
      <c r="K13" s="36" t="str">
        <f t="shared" si="2"/>
        <v>2</v>
      </c>
      <c r="L13" s="6">
        <v>100</v>
      </c>
      <c r="M13" s="6" t="s">
        <v>2068</v>
      </c>
      <c r="N13" s="36" t="str">
        <f t="shared" si="3"/>
        <v>21</v>
      </c>
      <c r="O13" s="36" t="s">
        <v>2107</v>
      </c>
      <c r="P13" s="6" t="str">
        <f t="shared" si="4"/>
        <v>2</v>
      </c>
      <c r="Q13" s="6">
        <v>90</v>
      </c>
      <c r="R13" s="6" t="b">
        <v>0</v>
      </c>
      <c r="S13" s="6" t="s">
        <v>2048</v>
      </c>
      <c r="T13" s="36" t="str">
        <f t="shared" si="5"/>
        <v>0</v>
      </c>
      <c r="U13" s="6">
        <v>0</v>
      </c>
      <c r="V13" s="6" t="s">
        <v>2311</v>
      </c>
      <c r="W13" s="32" t="str">
        <f t="shared" si="6"/>
        <v>1</v>
      </c>
      <c r="X13" s="5" t="s">
        <v>2048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1846</v>
      </c>
      <c r="E14" s="7">
        <v>2</v>
      </c>
      <c r="F14" s="6" t="s">
        <v>2100</v>
      </c>
      <c r="G14" s="36" t="str">
        <f t="shared" ref="G14:G77" si="35">IF(F14="","",LEFT(F14,FIND(" ",SUBSTITUTE(F14,":"," "))-1))</f>
        <v>1</v>
      </c>
      <c r="H14" s="6" t="s">
        <v>2092</v>
      </c>
      <c r="I14" s="36" t="str">
        <f t="shared" si="1"/>
        <v>2</v>
      </c>
      <c r="J14" s="6" t="s">
        <v>2092</v>
      </c>
      <c r="K14" s="36" t="str">
        <f t="shared" si="2"/>
        <v>2</v>
      </c>
      <c r="L14" s="6">
        <v>100</v>
      </c>
      <c r="M14" s="6" t="s">
        <v>2068</v>
      </c>
      <c r="N14" s="36" t="str">
        <f t="shared" si="3"/>
        <v>21</v>
      </c>
      <c r="O14" s="36" t="s">
        <v>2107</v>
      </c>
      <c r="P14" s="6" t="str">
        <f t="shared" si="4"/>
        <v>2</v>
      </c>
      <c r="Q14" s="6">
        <v>100</v>
      </c>
      <c r="R14" s="6" t="b">
        <v>0</v>
      </c>
      <c r="S14" s="6" t="s">
        <v>2048</v>
      </c>
      <c r="T14" s="36" t="str">
        <f t="shared" si="5"/>
        <v>0</v>
      </c>
      <c r="U14" s="6">
        <v>0</v>
      </c>
      <c r="V14" s="6" t="s">
        <v>2311</v>
      </c>
      <c r="W14" s="32" t="str">
        <f t="shared" si="6"/>
        <v>1</v>
      </c>
      <c r="X14" s="5" t="s">
        <v>2048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2579</v>
      </c>
      <c r="E15" s="7">
        <v>2</v>
      </c>
      <c r="F15" s="6" t="s">
        <v>2100</v>
      </c>
      <c r="G15" s="36" t="str">
        <f t="shared" si="35"/>
        <v>1</v>
      </c>
      <c r="H15" s="6" t="s">
        <v>2092</v>
      </c>
      <c r="I15" s="36" t="str">
        <f t="shared" si="1"/>
        <v>2</v>
      </c>
      <c r="J15" s="6" t="s">
        <v>2092</v>
      </c>
      <c r="K15" s="36" t="str">
        <f t="shared" si="2"/>
        <v>2</v>
      </c>
      <c r="L15" s="6">
        <v>100</v>
      </c>
      <c r="M15" s="6" t="s">
        <v>2068</v>
      </c>
      <c r="N15" s="36" t="str">
        <f t="shared" si="3"/>
        <v>21</v>
      </c>
      <c r="O15" s="36" t="s">
        <v>2107</v>
      </c>
      <c r="P15" s="6" t="str">
        <f t="shared" si="4"/>
        <v>2</v>
      </c>
      <c r="Q15" s="6">
        <v>90</v>
      </c>
      <c r="R15" s="6" t="b">
        <v>0</v>
      </c>
      <c r="S15" s="6" t="s">
        <v>2048</v>
      </c>
      <c r="T15" s="36" t="str">
        <f t="shared" si="5"/>
        <v>0</v>
      </c>
      <c r="U15" s="6">
        <v>0</v>
      </c>
      <c r="V15" s="6" t="s">
        <v>2311</v>
      </c>
      <c r="W15" s="32" t="str">
        <f t="shared" si="6"/>
        <v>1</v>
      </c>
      <c r="X15" s="5" t="s">
        <v>2048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1846</v>
      </c>
      <c r="E16" s="7">
        <v>2</v>
      </c>
      <c r="F16" s="6" t="s">
        <v>2100</v>
      </c>
      <c r="G16" s="36" t="str">
        <f t="shared" si="35"/>
        <v>1</v>
      </c>
      <c r="H16" s="6" t="s">
        <v>2092</v>
      </c>
      <c r="I16" s="36" t="str">
        <f t="shared" si="1"/>
        <v>2</v>
      </c>
      <c r="J16" s="6" t="s">
        <v>2092</v>
      </c>
      <c r="K16" s="36" t="str">
        <f t="shared" si="2"/>
        <v>2</v>
      </c>
      <c r="L16" s="6">
        <v>100</v>
      </c>
      <c r="M16" s="6" t="s">
        <v>2068</v>
      </c>
      <c r="N16" s="36" t="str">
        <f t="shared" si="3"/>
        <v>21</v>
      </c>
      <c r="O16" s="36" t="s">
        <v>2107</v>
      </c>
      <c r="P16" s="6" t="str">
        <f t="shared" si="4"/>
        <v>2</v>
      </c>
      <c r="Q16" s="6">
        <v>100</v>
      </c>
      <c r="R16" s="6" t="b">
        <v>0</v>
      </c>
      <c r="S16" s="6" t="s">
        <v>2048</v>
      </c>
      <c r="T16" s="36" t="str">
        <f t="shared" si="5"/>
        <v>0</v>
      </c>
      <c r="U16" s="6">
        <v>0</v>
      </c>
      <c r="V16" s="6" t="s">
        <v>2311</v>
      </c>
      <c r="W16" s="32" t="str">
        <f t="shared" si="6"/>
        <v>1</v>
      </c>
      <c r="X16" s="5" t="s">
        <v>2048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2579</v>
      </c>
      <c r="E17" s="7">
        <v>2</v>
      </c>
      <c r="F17" s="6" t="s">
        <v>2100</v>
      </c>
      <c r="G17" s="36" t="str">
        <f t="shared" si="35"/>
        <v>1</v>
      </c>
      <c r="H17" s="6" t="s">
        <v>2092</v>
      </c>
      <c r="I17" s="36" t="str">
        <f t="shared" si="1"/>
        <v>2</v>
      </c>
      <c r="J17" s="6" t="s">
        <v>2092</v>
      </c>
      <c r="K17" s="36" t="str">
        <f t="shared" si="2"/>
        <v>2</v>
      </c>
      <c r="L17" s="6">
        <v>100</v>
      </c>
      <c r="M17" s="6" t="s">
        <v>2068</v>
      </c>
      <c r="N17" s="36" t="str">
        <f t="shared" si="3"/>
        <v>21</v>
      </c>
      <c r="O17" s="36" t="s">
        <v>2107</v>
      </c>
      <c r="P17" s="6" t="str">
        <f t="shared" si="4"/>
        <v>2</v>
      </c>
      <c r="Q17" s="6">
        <v>90</v>
      </c>
      <c r="R17" s="6" t="b">
        <v>0</v>
      </c>
      <c r="S17" s="6" t="s">
        <v>2048</v>
      </c>
      <c r="T17" s="36" t="str">
        <f t="shared" si="5"/>
        <v>0</v>
      </c>
      <c r="U17" s="6">
        <v>0</v>
      </c>
      <c r="V17" s="6" t="s">
        <v>2311</v>
      </c>
      <c r="W17" s="32" t="str">
        <f t="shared" si="6"/>
        <v>1</v>
      </c>
      <c r="X17" s="5" t="s">
        <v>2048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1846</v>
      </c>
      <c r="E18" s="7">
        <v>2</v>
      </c>
      <c r="F18" s="6" t="s">
        <v>2100</v>
      </c>
      <c r="G18" s="36" t="str">
        <f t="shared" si="35"/>
        <v>1</v>
      </c>
      <c r="H18" s="6" t="s">
        <v>2092</v>
      </c>
      <c r="I18" s="36" t="str">
        <f t="shared" si="1"/>
        <v>2</v>
      </c>
      <c r="J18" s="6" t="s">
        <v>2092</v>
      </c>
      <c r="K18" s="36" t="str">
        <f t="shared" si="2"/>
        <v>2</v>
      </c>
      <c r="L18" s="6">
        <v>100</v>
      </c>
      <c r="M18" s="6" t="s">
        <v>2068</v>
      </c>
      <c r="N18" s="36" t="str">
        <f t="shared" si="3"/>
        <v>21</v>
      </c>
      <c r="O18" s="36" t="s">
        <v>2107</v>
      </c>
      <c r="P18" s="6" t="str">
        <f t="shared" si="4"/>
        <v>2</v>
      </c>
      <c r="Q18" s="6">
        <v>100</v>
      </c>
      <c r="R18" s="6" t="b">
        <v>0</v>
      </c>
      <c r="S18" s="6" t="s">
        <v>2048</v>
      </c>
      <c r="T18" s="36" t="str">
        <f t="shared" si="5"/>
        <v>0</v>
      </c>
      <c r="U18" s="6">
        <v>0</v>
      </c>
      <c r="V18" s="6" t="s">
        <v>2311</v>
      </c>
      <c r="W18" s="32" t="str">
        <f t="shared" si="6"/>
        <v>1</v>
      </c>
      <c r="X18" s="5" t="s">
        <v>2048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2579</v>
      </c>
      <c r="E19" s="7">
        <v>2</v>
      </c>
      <c r="F19" s="6" t="s">
        <v>2100</v>
      </c>
      <c r="G19" s="36" t="str">
        <f t="shared" si="35"/>
        <v>1</v>
      </c>
      <c r="H19" s="6" t="s">
        <v>2092</v>
      </c>
      <c r="I19" s="36" t="str">
        <f t="shared" si="1"/>
        <v>2</v>
      </c>
      <c r="J19" s="6" t="s">
        <v>2092</v>
      </c>
      <c r="K19" s="36" t="str">
        <f t="shared" si="2"/>
        <v>2</v>
      </c>
      <c r="L19" s="6">
        <v>100</v>
      </c>
      <c r="M19" s="6" t="s">
        <v>2068</v>
      </c>
      <c r="N19" s="36" t="str">
        <f t="shared" si="3"/>
        <v>21</v>
      </c>
      <c r="O19" s="36" t="s">
        <v>2107</v>
      </c>
      <c r="P19" s="6" t="str">
        <f t="shared" si="4"/>
        <v>2</v>
      </c>
      <c r="Q19" s="6">
        <v>90</v>
      </c>
      <c r="R19" s="6" t="b">
        <v>0</v>
      </c>
      <c r="S19" s="6" t="s">
        <v>2048</v>
      </c>
      <c r="T19" s="36" t="str">
        <f t="shared" si="5"/>
        <v>0</v>
      </c>
      <c r="U19" s="6">
        <v>0</v>
      </c>
      <c r="V19" s="6" t="s">
        <v>2311</v>
      </c>
      <c r="W19" s="32" t="str">
        <f t="shared" si="6"/>
        <v>1</v>
      </c>
      <c r="X19" s="5" t="s">
        <v>2048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1846</v>
      </c>
      <c r="E20" s="7">
        <v>2</v>
      </c>
      <c r="F20" s="6" t="s">
        <v>2100</v>
      </c>
      <c r="G20" s="36" t="str">
        <f t="shared" si="35"/>
        <v>1</v>
      </c>
      <c r="H20" s="6" t="s">
        <v>2092</v>
      </c>
      <c r="I20" s="36" t="str">
        <f t="shared" si="1"/>
        <v>2</v>
      </c>
      <c r="J20" s="6" t="s">
        <v>2092</v>
      </c>
      <c r="K20" s="36" t="str">
        <f t="shared" si="2"/>
        <v>2</v>
      </c>
      <c r="L20" s="6">
        <v>100</v>
      </c>
      <c r="M20" s="6" t="s">
        <v>2068</v>
      </c>
      <c r="N20" s="36" t="str">
        <f t="shared" si="3"/>
        <v>21</v>
      </c>
      <c r="O20" s="36" t="s">
        <v>2107</v>
      </c>
      <c r="P20" s="6" t="str">
        <f t="shared" si="4"/>
        <v>2</v>
      </c>
      <c r="Q20" s="6">
        <v>100</v>
      </c>
      <c r="R20" s="6" t="b">
        <v>0</v>
      </c>
      <c r="S20" s="6" t="s">
        <v>2048</v>
      </c>
      <c r="T20" s="36" t="str">
        <f t="shared" si="5"/>
        <v>0</v>
      </c>
      <c r="U20" s="6">
        <v>0</v>
      </c>
      <c r="V20" s="6" t="s">
        <v>2311</v>
      </c>
      <c r="W20" s="32" t="str">
        <f t="shared" si="6"/>
        <v>1</v>
      </c>
      <c r="X20" s="5" t="s">
        <v>2048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2579</v>
      </c>
      <c r="E21" s="6">
        <v>2</v>
      </c>
      <c r="F21" s="6" t="s">
        <v>2100</v>
      </c>
      <c r="G21" s="36" t="str">
        <f t="shared" si="35"/>
        <v>1</v>
      </c>
      <c r="H21" s="6" t="s">
        <v>2092</v>
      </c>
      <c r="I21" s="36" t="str">
        <f t="shared" si="1"/>
        <v>2</v>
      </c>
      <c r="J21" s="6" t="s">
        <v>2092</v>
      </c>
      <c r="K21" s="36" t="str">
        <f t="shared" si="2"/>
        <v>2</v>
      </c>
      <c r="L21" s="6">
        <v>100</v>
      </c>
      <c r="M21" s="6" t="s">
        <v>2068</v>
      </c>
      <c r="N21" s="36" t="str">
        <f t="shared" si="3"/>
        <v>21</v>
      </c>
      <c r="O21" s="36" t="s">
        <v>2107</v>
      </c>
      <c r="P21" s="6" t="str">
        <f t="shared" si="4"/>
        <v>2</v>
      </c>
      <c r="Q21" s="6">
        <v>90</v>
      </c>
      <c r="R21" s="6" t="b">
        <v>0</v>
      </c>
      <c r="S21" s="6" t="s">
        <v>2048</v>
      </c>
      <c r="T21" s="36" t="str">
        <f t="shared" si="5"/>
        <v>0</v>
      </c>
      <c r="U21" s="6">
        <v>0</v>
      </c>
      <c r="V21" s="6" t="s">
        <v>2311</v>
      </c>
      <c r="W21" s="32" t="str">
        <f t="shared" si="6"/>
        <v>1</v>
      </c>
      <c r="X21" s="5" t="s">
        <v>2048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1846</v>
      </c>
      <c r="E22" s="6">
        <v>2</v>
      </c>
      <c r="F22" s="6" t="s">
        <v>2100</v>
      </c>
      <c r="G22" s="36" t="str">
        <f t="shared" si="35"/>
        <v>1</v>
      </c>
      <c r="H22" s="6" t="s">
        <v>2092</v>
      </c>
      <c r="I22" s="36" t="str">
        <f t="shared" si="1"/>
        <v>2</v>
      </c>
      <c r="J22" s="6" t="s">
        <v>2092</v>
      </c>
      <c r="K22" s="36" t="str">
        <f t="shared" si="2"/>
        <v>2</v>
      </c>
      <c r="L22" s="6">
        <v>100</v>
      </c>
      <c r="M22" s="6" t="s">
        <v>2068</v>
      </c>
      <c r="N22" s="36" t="str">
        <f t="shared" si="3"/>
        <v>21</v>
      </c>
      <c r="O22" s="36" t="s">
        <v>2107</v>
      </c>
      <c r="P22" s="6" t="str">
        <f t="shared" si="4"/>
        <v>2</v>
      </c>
      <c r="Q22" s="6">
        <v>100</v>
      </c>
      <c r="R22" s="6" t="b">
        <v>0</v>
      </c>
      <c r="S22" s="6" t="s">
        <v>2048</v>
      </c>
      <c r="T22" s="36" t="str">
        <f t="shared" si="5"/>
        <v>0</v>
      </c>
      <c r="U22" s="6">
        <v>0</v>
      </c>
      <c r="V22" s="6" t="s">
        <v>2311</v>
      </c>
      <c r="W22" s="32" t="str">
        <f t="shared" si="6"/>
        <v>1</v>
      </c>
      <c r="X22" s="5" t="s">
        <v>2048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2580</v>
      </c>
      <c r="E23" s="7">
        <v>2</v>
      </c>
      <c r="F23" s="6" t="s">
        <v>2100</v>
      </c>
      <c r="G23" s="36" t="str">
        <f t="shared" si="35"/>
        <v>1</v>
      </c>
      <c r="H23" s="6" t="s">
        <v>2092</v>
      </c>
      <c r="I23" s="36" t="str">
        <f t="shared" si="1"/>
        <v>2</v>
      </c>
      <c r="J23" s="6" t="s">
        <v>2092</v>
      </c>
      <c r="K23" s="36" t="str">
        <f t="shared" si="2"/>
        <v>2</v>
      </c>
      <c r="L23" s="6">
        <v>100</v>
      </c>
      <c r="M23" s="6" t="s">
        <v>2068</v>
      </c>
      <c r="N23" s="36" t="str">
        <f t="shared" si="3"/>
        <v>21</v>
      </c>
      <c r="O23" s="36" t="s">
        <v>2107</v>
      </c>
      <c r="P23" s="6" t="str">
        <f t="shared" si="4"/>
        <v>2</v>
      </c>
      <c r="Q23" s="6">
        <v>90</v>
      </c>
      <c r="R23" s="6" t="b">
        <v>0</v>
      </c>
      <c r="S23" s="6" t="s">
        <v>2048</v>
      </c>
      <c r="T23" s="36" t="str">
        <f t="shared" si="5"/>
        <v>0</v>
      </c>
      <c r="U23" s="6">
        <v>0</v>
      </c>
      <c r="V23" s="6" t="s">
        <v>2311</v>
      </c>
      <c r="W23" s="32" t="str">
        <f t="shared" si="6"/>
        <v>1</v>
      </c>
      <c r="X23" s="5" t="s">
        <v>2048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2383</v>
      </c>
      <c r="E24" s="7">
        <v>2</v>
      </c>
      <c r="F24" s="6" t="s">
        <v>2100</v>
      </c>
      <c r="G24" s="36" t="str">
        <f t="shared" si="35"/>
        <v>1</v>
      </c>
      <c r="H24" s="6" t="s">
        <v>2092</v>
      </c>
      <c r="I24" s="36" t="str">
        <f t="shared" si="1"/>
        <v>2</v>
      </c>
      <c r="J24" s="6" t="s">
        <v>2092</v>
      </c>
      <c r="K24" s="36" t="str">
        <f t="shared" si="2"/>
        <v>2</v>
      </c>
      <c r="L24" s="6">
        <v>100</v>
      </c>
      <c r="M24" s="6" t="s">
        <v>2068</v>
      </c>
      <c r="N24" s="36" t="str">
        <f t="shared" si="3"/>
        <v>21</v>
      </c>
      <c r="O24" s="36" t="s">
        <v>2107</v>
      </c>
      <c r="P24" s="6" t="str">
        <f t="shared" si="4"/>
        <v>2</v>
      </c>
      <c r="Q24" s="6">
        <v>100</v>
      </c>
      <c r="R24" s="6" t="b">
        <v>0</v>
      </c>
      <c r="S24" s="6" t="s">
        <v>2048</v>
      </c>
      <c r="T24" s="36" t="str">
        <f t="shared" si="5"/>
        <v>0</v>
      </c>
      <c r="U24" s="6">
        <v>0</v>
      </c>
      <c r="V24" s="6" t="s">
        <v>2311</v>
      </c>
      <c r="W24" s="32" t="str">
        <f t="shared" si="6"/>
        <v>1</v>
      </c>
      <c r="X24" s="5" t="s">
        <v>2048</v>
      </c>
      <c r="Y24" s="32" t="str">
        <f t="shared" si="7"/>
        <v>0</v>
      </c>
      <c r="Z24" s="7">
        <v>0</v>
      </c>
      <c r="AA24" s="5" t="b">
        <v>1</v>
      </c>
      <c r="AB24" s="6" t="s">
        <v>2102</v>
      </c>
      <c r="AC24" s="36" t="str">
        <f t="shared" si="36"/>
        <v>3</v>
      </c>
      <c r="AD24" s="6" t="s">
        <v>2092</v>
      </c>
      <c r="AE24" s="36" t="str">
        <f t="shared" si="0"/>
        <v>2</v>
      </c>
      <c r="AF24" s="36"/>
      <c r="AG24" s="6" t="s">
        <v>2092</v>
      </c>
      <c r="AH24" s="36" t="str">
        <f t="shared" si="8"/>
        <v>2</v>
      </c>
      <c r="AI24" s="6">
        <v>100</v>
      </c>
      <c r="AJ24" s="6" t="s">
        <v>2350</v>
      </c>
      <c r="AK24" s="36" t="str">
        <f t="shared" si="9"/>
        <v>30</v>
      </c>
      <c r="AL24" s="36" t="s">
        <v>2048</v>
      </c>
      <c r="AM24" s="6" t="str">
        <f t="shared" si="10"/>
        <v>0</v>
      </c>
      <c r="AN24" s="7">
        <v>5</v>
      </c>
      <c r="AO24" s="6" t="b">
        <v>0</v>
      </c>
      <c r="AP24" s="6" t="s">
        <v>2048</v>
      </c>
      <c r="AQ24" s="36" t="str">
        <f t="shared" si="11"/>
        <v>0</v>
      </c>
      <c r="AR24" s="6">
        <v>0</v>
      </c>
      <c r="AS24" s="6" t="s">
        <v>2048</v>
      </c>
      <c r="AT24" s="32" t="str">
        <f t="shared" si="12"/>
        <v>0</v>
      </c>
      <c r="AU24" s="5" t="s">
        <v>2329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2579</v>
      </c>
      <c r="E25" s="7">
        <v>2</v>
      </c>
      <c r="F25" s="6" t="s">
        <v>2100</v>
      </c>
      <c r="G25" s="36" t="str">
        <f t="shared" si="35"/>
        <v>1</v>
      </c>
      <c r="H25" s="6" t="s">
        <v>2092</v>
      </c>
      <c r="I25" s="36" t="str">
        <f t="shared" si="1"/>
        <v>2</v>
      </c>
      <c r="J25" s="6" t="s">
        <v>2092</v>
      </c>
      <c r="K25" s="36" t="str">
        <f t="shared" si="2"/>
        <v>2</v>
      </c>
      <c r="L25" s="6">
        <v>100</v>
      </c>
      <c r="M25" s="6" t="s">
        <v>2068</v>
      </c>
      <c r="N25" s="36" t="str">
        <f t="shared" si="3"/>
        <v>21</v>
      </c>
      <c r="O25" s="36" t="s">
        <v>2107</v>
      </c>
      <c r="P25" s="6" t="str">
        <f t="shared" si="4"/>
        <v>2</v>
      </c>
      <c r="Q25" s="6">
        <v>90</v>
      </c>
      <c r="R25" s="6" t="b">
        <v>0</v>
      </c>
      <c r="S25" s="6" t="s">
        <v>2048</v>
      </c>
      <c r="T25" s="36" t="str">
        <f t="shared" si="5"/>
        <v>0</v>
      </c>
      <c r="U25" s="6">
        <v>0</v>
      </c>
      <c r="V25" s="6" t="s">
        <v>2311</v>
      </c>
      <c r="W25" s="32" t="str">
        <f t="shared" si="6"/>
        <v>1</v>
      </c>
      <c r="X25" s="5" t="s">
        <v>2048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1846</v>
      </c>
      <c r="E26" s="7">
        <v>2</v>
      </c>
      <c r="F26" s="6" t="s">
        <v>2100</v>
      </c>
      <c r="G26" s="36" t="str">
        <f t="shared" si="35"/>
        <v>1</v>
      </c>
      <c r="H26" s="6" t="s">
        <v>2092</v>
      </c>
      <c r="I26" s="36" t="str">
        <f t="shared" si="1"/>
        <v>2</v>
      </c>
      <c r="J26" s="6" t="s">
        <v>2092</v>
      </c>
      <c r="K26" s="36" t="str">
        <f t="shared" si="2"/>
        <v>2</v>
      </c>
      <c r="L26" s="6">
        <v>100</v>
      </c>
      <c r="M26" s="6" t="s">
        <v>2068</v>
      </c>
      <c r="N26" s="36" t="str">
        <f t="shared" si="3"/>
        <v>21</v>
      </c>
      <c r="O26" s="36" t="s">
        <v>2107</v>
      </c>
      <c r="P26" s="6" t="str">
        <f t="shared" si="4"/>
        <v>2</v>
      </c>
      <c r="Q26" s="6">
        <v>100</v>
      </c>
      <c r="R26" s="6" t="b">
        <v>0</v>
      </c>
      <c r="S26" s="6" t="s">
        <v>2048</v>
      </c>
      <c r="T26" s="36" t="str">
        <f t="shared" si="5"/>
        <v>0</v>
      </c>
      <c r="U26" s="6">
        <v>0</v>
      </c>
      <c r="V26" s="6" t="s">
        <v>2311</v>
      </c>
      <c r="W26" s="32" t="str">
        <f t="shared" si="6"/>
        <v>1</v>
      </c>
      <c r="X26" s="5" t="s">
        <v>2048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2580</v>
      </c>
      <c r="E27" s="7">
        <v>2</v>
      </c>
      <c r="F27" s="6" t="s">
        <v>2100</v>
      </c>
      <c r="G27" s="36" t="str">
        <f t="shared" si="35"/>
        <v>1</v>
      </c>
      <c r="H27" s="6" t="s">
        <v>2092</v>
      </c>
      <c r="I27" s="36" t="str">
        <f t="shared" si="1"/>
        <v>2</v>
      </c>
      <c r="J27" s="6" t="s">
        <v>2092</v>
      </c>
      <c r="K27" s="36" t="str">
        <f t="shared" si="2"/>
        <v>2</v>
      </c>
      <c r="L27" s="6">
        <v>100</v>
      </c>
      <c r="M27" s="6" t="s">
        <v>2068</v>
      </c>
      <c r="N27" s="36" t="str">
        <f t="shared" si="3"/>
        <v>21</v>
      </c>
      <c r="O27" s="36" t="s">
        <v>2107</v>
      </c>
      <c r="P27" s="6" t="str">
        <f t="shared" si="4"/>
        <v>2</v>
      </c>
      <c r="Q27" s="6">
        <v>90</v>
      </c>
      <c r="R27" s="6" t="b">
        <v>0</v>
      </c>
      <c r="S27" s="6" t="s">
        <v>2048</v>
      </c>
      <c r="T27" s="36" t="str">
        <f t="shared" si="5"/>
        <v>0</v>
      </c>
      <c r="U27" s="6">
        <v>0</v>
      </c>
      <c r="V27" s="6" t="s">
        <v>2311</v>
      </c>
      <c r="W27" s="32" t="str">
        <f t="shared" si="6"/>
        <v>1</v>
      </c>
      <c r="X27" s="5" t="s">
        <v>2048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2384</v>
      </c>
      <c r="E28" s="7">
        <v>2</v>
      </c>
      <c r="F28" s="6" t="s">
        <v>2100</v>
      </c>
      <c r="G28" s="36" t="str">
        <f t="shared" si="35"/>
        <v>1</v>
      </c>
      <c r="H28" s="6" t="s">
        <v>2092</v>
      </c>
      <c r="I28" s="36" t="str">
        <f t="shared" si="1"/>
        <v>2</v>
      </c>
      <c r="J28" s="6" t="s">
        <v>2092</v>
      </c>
      <c r="K28" s="36" t="str">
        <f t="shared" si="2"/>
        <v>2</v>
      </c>
      <c r="L28" s="6">
        <v>100</v>
      </c>
      <c r="M28" s="6" t="s">
        <v>2068</v>
      </c>
      <c r="N28" s="36" t="str">
        <f t="shared" si="3"/>
        <v>21</v>
      </c>
      <c r="O28" s="36" t="s">
        <v>2107</v>
      </c>
      <c r="P28" s="6" t="str">
        <f t="shared" si="4"/>
        <v>2</v>
      </c>
      <c r="Q28" s="6">
        <v>100</v>
      </c>
      <c r="R28" s="6" t="b">
        <v>0</v>
      </c>
      <c r="S28" s="6" t="s">
        <v>2048</v>
      </c>
      <c r="T28" s="36" t="str">
        <f t="shared" si="5"/>
        <v>0</v>
      </c>
      <c r="U28" s="6">
        <v>0</v>
      </c>
      <c r="V28" s="6" t="s">
        <v>2311</v>
      </c>
      <c r="W28" s="32" t="str">
        <f t="shared" si="6"/>
        <v>1</v>
      </c>
      <c r="X28" s="5" t="s">
        <v>2048</v>
      </c>
      <c r="Y28" s="32" t="str">
        <f t="shared" si="7"/>
        <v>0</v>
      </c>
      <c r="Z28" s="7">
        <v>0</v>
      </c>
      <c r="AA28" s="5" t="b">
        <v>1</v>
      </c>
      <c r="AB28" s="6" t="s">
        <v>2102</v>
      </c>
      <c r="AC28" s="36" t="str">
        <f t="shared" si="36"/>
        <v>3</v>
      </c>
      <c r="AD28" s="6" t="s">
        <v>2092</v>
      </c>
      <c r="AE28" s="36" t="str">
        <f t="shared" si="0"/>
        <v>2</v>
      </c>
      <c r="AF28" s="36"/>
      <c r="AG28" s="6" t="s">
        <v>2092</v>
      </c>
      <c r="AH28" s="36" t="str">
        <f t="shared" si="8"/>
        <v>2</v>
      </c>
      <c r="AI28" s="6">
        <v>100</v>
      </c>
      <c r="AJ28" s="6" t="s">
        <v>2350</v>
      </c>
      <c r="AK28" s="36" t="str">
        <f t="shared" si="9"/>
        <v>30</v>
      </c>
      <c r="AL28" s="36" t="s">
        <v>2048</v>
      </c>
      <c r="AM28" s="6" t="str">
        <f t="shared" si="10"/>
        <v>0</v>
      </c>
      <c r="AN28" s="7">
        <v>5</v>
      </c>
      <c r="AO28" s="6" t="b">
        <v>0</v>
      </c>
      <c r="AP28" s="6" t="s">
        <v>2048</v>
      </c>
      <c r="AQ28" s="36" t="str">
        <f t="shared" si="11"/>
        <v>0</v>
      </c>
      <c r="AR28" s="6">
        <v>0</v>
      </c>
      <c r="AS28" s="6" t="s">
        <v>2048</v>
      </c>
      <c r="AT28" s="32" t="str">
        <f t="shared" si="12"/>
        <v>0</v>
      </c>
      <c r="AU28" s="5" t="s">
        <v>2328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2579</v>
      </c>
      <c r="E29" s="7">
        <v>2</v>
      </c>
      <c r="F29" s="6" t="s">
        <v>2100</v>
      </c>
      <c r="G29" s="36" t="str">
        <f t="shared" si="35"/>
        <v>1</v>
      </c>
      <c r="H29" s="6" t="s">
        <v>2092</v>
      </c>
      <c r="I29" s="36" t="str">
        <f t="shared" si="1"/>
        <v>2</v>
      </c>
      <c r="J29" s="6" t="s">
        <v>2092</v>
      </c>
      <c r="K29" s="36" t="str">
        <f t="shared" si="2"/>
        <v>2</v>
      </c>
      <c r="L29" s="6">
        <v>100</v>
      </c>
      <c r="M29" s="6" t="s">
        <v>2068</v>
      </c>
      <c r="N29" s="36" t="str">
        <f t="shared" si="3"/>
        <v>21</v>
      </c>
      <c r="O29" s="36" t="s">
        <v>2107</v>
      </c>
      <c r="P29" s="6" t="str">
        <f t="shared" si="4"/>
        <v>2</v>
      </c>
      <c r="Q29" s="6">
        <v>90</v>
      </c>
      <c r="R29" s="6" t="b">
        <v>0</v>
      </c>
      <c r="S29" s="6" t="s">
        <v>2048</v>
      </c>
      <c r="T29" s="36" t="str">
        <f t="shared" si="5"/>
        <v>0</v>
      </c>
      <c r="U29" s="6">
        <v>0</v>
      </c>
      <c r="V29" s="6" t="s">
        <v>2311</v>
      </c>
      <c r="W29" s="32" t="str">
        <f t="shared" si="6"/>
        <v>1</v>
      </c>
      <c r="X29" s="5" t="s">
        <v>2048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1846</v>
      </c>
      <c r="E30" s="7">
        <v>2</v>
      </c>
      <c r="F30" s="6" t="s">
        <v>2100</v>
      </c>
      <c r="G30" s="36" t="str">
        <f t="shared" si="35"/>
        <v>1</v>
      </c>
      <c r="H30" s="6" t="s">
        <v>2092</v>
      </c>
      <c r="I30" s="36" t="str">
        <f t="shared" si="1"/>
        <v>2</v>
      </c>
      <c r="J30" s="6" t="s">
        <v>2092</v>
      </c>
      <c r="K30" s="36" t="str">
        <f t="shared" si="2"/>
        <v>2</v>
      </c>
      <c r="L30" s="6">
        <v>100</v>
      </c>
      <c r="M30" s="6" t="s">
        <v>2068</v>
      </c>
      <c r="N30" s="36" t="str">
        <f t="shared" si="3"/>
        <v>21</v>
      </c>
      <c r="O30" s="36" t="s">
        <v>2107</v>
      </c>
      <c r="P30" s="6" t="str">
        <f t="shared" si="4"/>
        <v>2</v>
      </c>
      <c r="Q30" s="6">
        <v>100</v>
      </c>
      <c r="R30" s="6" t="b">
        <v>0</v>
      </c>
      <c r="S30" s="6" t="s">
        <v>2048</v>
      </c>
      <c r="T30" s="36" t="str">
        <f t="shared" si="5"/>
        <v>0</v>
      </c>
      <c r="U30" s="6">
        <v>0</v>
      </c>
      <c r="V30" s="6" t="s">
        <v>2311</v>
      </c>
      <c r="W30" s="32" t="str">
        <f t="shared" si="6"/>
        <v>1</v>
      </c>
      <c r="X30" s="5" t="s">
        <v>2048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2579</v>
      </c>
      <c r="E31" s="6">
        <v>2</v>
      </c>
      <c r="F31" s="6" t="s">
        <v>2100</v>
      </c>
      <c r="G31" s="36" t="str">
        <f t="shared" si="35"/>
        <v>1</v>
      </c>
      <c r="H31" s="6" t="s">
        <v>2092</v>
      </c>
      <c r="I31" s="36" t="str">
        <f t="shared" si="1"/>
        <v>2</v>
      </c>
      <c r="J31" s="6" t="s">
        <v>2092</v>
      </c>
      <c r="K31" s="36" t="str">
        <f t="shared" si="2"/>
        <v>2</v>
      </c>
      <c r="L31" s="6">
        <v>100</v>
      </c>
      <c r="M31" s="6" t="s">
        <v>2068</v>
      </c>
      <c r="N31" s="36" t="str">
        <f t="shared" si="3"/>
        <v>21</v>
      </c>
      <c r="O31" s="36" t="s">
        <v>2107</v>
      </c>
      <c r="P31" s="6" t="str">
        <f t="shared" si="4"/>
        <v>2</v>
      </c>
      <c r="Q31" s="6">
        <v>90</v>
      </c>
      <c r="R31" s="6" t="b">
        <v>0</v>
      </c>
      <c r="S31" s="6" t="s">
        <v>2048</v>
      </c>
      <c r="T31" s="36" t="str">
        <f t="shared" si="5"/>
        <v>0</v>
      </c>
      <c r="U31" s="6">
        <v>0</v>
      </c>
      <c r="V31" s="6" t="s">
        <v>2311</v>
      </c>
      <c r="W31" s="32" t="str">
        <f t="shared" si="6"/>
        <v>1</v>
      </c>
      <c r="X31" s="5" t="s">
        <v>2048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1846</v>
      </c>
      <c r="E32" s="6">
        <v>2</v>
      </c>
      <c r="F32" s="6" t="s">
        <v>2100</v>
      </c>
      <c r="G32" s="36" t="str">
        <f t="shared" si="35"/>
        <v>1</v>
      </c>
      <c r="H32" s="6" t="s">
        <v>2092</v>
      </c>
      <c r="I32" s="36" t="str">
        <f t="shared" si="1"/>
        <v>2</v>
      </c>
      <c r="J32" s="6" t="s">
        <v>2092</v>
      </c>
      <c r="K32" s="36" t="str">
        <f t="shared" si="2"/>
        <v>2</v>
      </c>
      <c r="L32" s="6">
        <v>100</v>
      </c>
      <c r="M32" s="6" t="s">
        <v>2068</v>
      </c>
      <c r="N32" s="36" t="str">
        <f t="shared" si="3"/>
        <v>21</v>
      </c>
      <c r="O32" s="36" t="s">
        <v>2107</v>
      </c>
      <c r="P32" s="6" t="str">
        <f t="shared" si="4"/>
        <v>2</v>
      </c>
      <c r="Q32" s="6">
        <v>100</v>
      </c>
      <c r="R32" s="6" t="b">
        <v>0</v>
      </c>
      <c r="S32" s="6" t="s">
        <v>2048</v>
      </c>
      <c r="T32" s="36" t="str">
        <f t="shared" si="5"/>
        <v>0</v>
      </c>
      <c r="U32" s="6">
        <v>0</v>
      </c>
      <c r="V32" s="6" t="s">
        <v>2311</v>
      </c>
      <c r="W32" s="32" t="str">
        <f t="shared" si="6"/>
        <v>1</v>
      </c>
      <c r="X32" s="5" t="s">
        <v>2048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2579</v>
      </c>
      <c r="E33" s="7">
        <v>2</v>
      </c>
      <c r="F33" s="6" t="s">
        <v>2100</v>
      </c>
      <c r="G33" s="36" t="str">
        <f t="shared" si="35"/>
        <v>1</v>
      </c>
      <c r="H33" s="6" t="s">
        <v>2092</v>
      </c>
      <c r="I33" s="36" t="str">
        <f t="shared" si="1"/>
        <v>2</v>
      </c>
      <c r="J33" s="6" t="s">
        <v>2092</v>
      </c>
      <c r="K33" s="36" t="str">
        <f t="shared" si="2"/>
        <v>2</v>
      </c>
      <c r="L33" s="6">
        <v>100</v>
      </c>
      <c r="M33" s="6" t="s">
        <v>2068</v>
      </c>
      <c r="N33" s="36" t="str">
        <f t="shared" si="3"/>
        <v>21</v>
      </c>
      <c r="O33" s="36" t="s">
        <v>2107</v>
      </c>
      <c r="P33" s="6" t="str">
        <f t="shared" si="4"/>
        <v>2</v>
      </c>
      <c r="Q33" s="6">
        <v>90</v>
      </c>
      <c r="R33" s="6" t="b">
        <v>0</v>
      </c>
      <c r="S33" s="6" t="s">
        <v>2048</v>
      </c>
      <c r="T33" s="36" t="str">
        <f t="shared" si="5"/>
        <v>0</v>
      </c>
      <c r="U33" s="6">
        <v>0</v>
      </c>
      <c r="V33" s="6" t="s">
        <v>2311</v>
      </c>
      <c r="W33" s="32" t="str">
        <f t="shared" si="6"/>
        <v>1</v>
      </c>
      <c r="X33" s="5" t="s">
        <v>2048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1846</v>
      </c>
      <c r="E34" s="7">
        <v>2</v>
      </c>
      <c r="F34" s="6" t="s">
        <v>2100</v>
      </c>
      <c r="G34" s="36" t="str">
        <f t="shared" si="35"/>
        <v>1</v>
      </c>
      <c r="H34" s="6" t="s">
        <v>2092</v>
      </c>
      <c r="I34" s="36" t="str">
        <f t="shared" si="1"/>
        <v>2</v>
      </c>
      <c r="J34" s="6" t="s">
        <v>2092</v>
      </c>
      <c r="K34" s="36" t="str">
        <f t="shared" si="2"/>
        <v>2</v>
      </c>
      <c r="L34" s="6">
        <v>100</v>
      </c>
      <c r="M34" s="6" t="s">
        <v>2068</v>
      </c>
      <c r="N34" s="36" t="str">
        <f t="shared" si="3"/>
        <v>21</v>
      </c>
      <c r="O34" s="36" t="s">
        <v>2107</v>
      </c>
      <c r="P34" s="6" t="str">
        <f t="shared" si="4"/>
        <v>2</v>
      </c>
      <c r="Q34" s="6">
        <v>100</v>
      </c>
      <c r="R34" s="6" t="b">
        <v>0</v>
      </c>
      <c r="S34" s="6" t="s">
        <v>2048</v>
      </c>
      <c r="T34" s="36" t="str">
        <f t="shared" si="5"/>
        <v>0</v>
      </c>
      <c r="U34" s="6">
        <v>0</v>
      </c>
      <c r="V34" s="6" t="s">
        <v>2311</v>
      </c>
      <c r="W34" s="32" t="str">
        <f t="shared" si="6"/>
        <v>1</v>
      </c>
      <c r="X34" s="5" t="s">
        <v>2048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2579</v>
      </c>
      <c r="E35" s="7">
        <v>2</v>
      </c>
      <c r="F35" s="6" t="s">
        <v>2100</v>
      </c>
      <c r="G35" s="36" t="str">
        <f t="shared" si="35"/>
        <v>1</v>
      </c>
      <c r="H35" s="6" t="s">
        <v>2092</v>
      </c>
      <c r="I35" s="36" t="str">
        <f t="shared" si="1"/>
        <v>2</v>
      </c>
      <c r="J35" s="6" t="s">
        <v>2092</v>
      </c>
      <c r="K35" s="36" t="str">
        <f t="shared" si="2"/>
        <v>2</v>
      </c>
      <c r="L35" s="6">
        <v>100</v>
      </c>
      <c r="M35" s="6" t="s">
        <v>2068</v>
      </c>
      <c r="N35" s="36" t="str">
        <f t="shared" si="3"/>
        <v>21</v>
      </c>
      <c r="O35" s="36" t="s">
        <v>2107</v>
      </c>
      <c r="P35" s="6" t="str">
        <f t="shared" si="4"/>
        <v>2</v>
      </c>
      <c r="Q35" s="6">
        <v>90</v>
      </c>
      <c r="R35" s="6" t="b">
        <v>0</v>
      </c>
      <c r="S35" s="6" t="s">
        <v>2048</v>
      </c>
      <c r="T35" s="36" t="str">
        <f t="shared" si="5"/>
        <v>0</v>
      </c>
      <c r="U35" s="6">
        <v>0</v>
      </c>
      <c r="V35" s="6" t="s">
        <v>2311</v>
      </c>
      <c r="W35" s="32" t="str">
        <f t="shared" si="6"/>
        <v>1</v>
      </c>
      <c r="X35" s="5" t="s">
        <v>2048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1846</v>
      </c>
      <c r="E36" s="7">
        <v>2</v>
      </c>
      <c r="F36" s="6" t="s">
        <v>2100</v>
      </c>
      <c r="G36" s="36" t="str">
        <f t="shared" si="35"/>
        <v>1</v>
      </c>
      <c r="H36" s="6" t="s">
        <v>2092</v>
      </c>
      <c r="I36" s="36" t="str">
        <f t="shared" si="1"/>
        <v>2</v>
      </c>
      <c r="J36" s="6" t="s">
        <v>2092</v>
      </c>
      <c r="K36" s="36" t="str">
        <f t="shared" si="2"/>
        <v>2</v>
      </c>
      <c r="L36" s="6">
        <v>100</v>
      </c>
      <c r="M36" s="6" t="s">
        <v>2068</v>
      </c>
      <c r="N36" s="36" t="str">
        <f t="shared" si="3"/>
        <v>21</v>
      </c>
      <c r="O36" s="36" t="s">
        <v>2107</v>
      </c>
      <c r="P36" s="6" t="str">
        <f t="shared" si="4"/>
        <v>2</v>
      </c>
      <c r="Q36" s="6">
        <v>100</v>
      </c>
      <c r="R36" s="6" t="b">
        <v>0</v>
      </c>
      <c r="S36" s="6" t="s">
        <v>2048</v>
      </c>
      <c r="T36" s="36" t="str">
        <f t="shared" si="5"/>
        <v>0</v>
      </c>
      <c r="U36" s="6">
        <v>0</v>
      </c>
      <c r="V36" s="6" t="s">
        <v>2311</v>
      </c>
      <c r="W36" s="32" t="str">
        <f t="shared" si="6"/>
        <v>1</v>
      </c>
      <c r="X36" s="5" t="s">
        <v>2048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2579</v>
      </c>
      <c r="E37" s="7">
        <v>2</v>
      </c>
      <c r="F37" s="6" t="s">
        <v>2100</v>
      </c>
      <c r="G37" s="36" t="str">
        <f t="shared" si="35"/>
        <v>1</v>
      </c>
      <c r="H37" s="6" t="s">
        <v>2092</v>
      </c>
      <c r="I37" s="36" t="str">
        <f t="shared" si="1"/>
        <v>2</v>
      </c>
      <c r="J37" s="6" t="s">
        <v>2092</v>
      </c>
      <c r="K37" s="36" t="str">
        <f t="shared" si="2"/>
        <v>2</v>
      </c>
      <c r="L37" s="6">
        <v>100</v>
      </c>
      <c r="M37" s="6" t="s">
        <v>2068</v>
      </c>
      <c r="N37" s="36" t="str">
        <f t="shared" si="3"/>
        <v>21</v>
      </c>
      <c r="O37" s="36" t="s">
        <v>2107</v>
      </c>
      <c r="P37" s="6" t="str">
        <f t="shared" si="4"/>
        <v>2</v>
      </c>
      <c r="Q37" s="6">
        <v>90</v>
      </c>
      <c r="R37" s="6" t="b">
        <v>0</v>
      </c>
      <c r="S37" s="6" t="s">
        <v>2048</v>
      </c>
      <c r="T37" s="36" t="str">
        <f t="shared" si="5"/>
        <v>0</v>
      </c>
      <c r="U37" s="6">
        <v>0</v>
      </c>
      <c r="V37" s="6" t="s">
        <v>2311</v>
      </c>
      <c r="W37" s="32" t="str">
        <f t="shared" si="6"/>
        <v>1</v>
      </c>
      <c r="X37" s="5" t="s">
        <v>2048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1846</v>
      </c>
      <c r="E38" s="7">
        <v>2</v>
      </c>
      <c r="F38" s="6" t="s">
        <v>2100</v>
      </c>
      <c r="G38" s="36" t="str">
        <f t="shared" si="35"/>
        <v>1</v>
      </c>
      <c r="H38" s="6" t="s">
        <v>2092</v>
      </c>
      <c r="I38" s="36" t="str">
        <f t="shared" si="1"/>
        <v>2</v>
      </c>
      <c r="J38" s="6" t="s">
        <v>2092</v>
      </c>
      <c r="K38" s="36" t="str">
        <f t="shared" si="2"/>
        <v>2</v>
      </c>
      <c r="L38" s="6">
        <v>100</v>
      </c>
      <c r="M38" s="6" t="s">
        <v>2068</v>
      </c>
      <c r="N38" s="36" t="str">
        <f t="shared" si="3"/>
        <v>21</v>
      </c>
      <c r="O38" s="36" t="s">
        <v>2107</v>
      </c>
      <c r="P38" s="6" t="str">
        <f t="shared" si="4"/>
        <v>2</v>
      </c>
      <c r="Q38" s="6">
        <v>100</v>
      </c>
      <c r="R38" s="6" t="b">
        <v>0</v>
      </c>
      <c r="S38" s="6" t="s">
        <v>2048</v>
      </c>
      <c r="T38" s="36" t="str">
        <f t="shared" si="5"/>
        <v>0</v>
      </c>
      <c r="U38" s="6">
        <v>0</v>
      </c>
      <c r="V38" s="6" t="s">
        <v>2311</v>
      </c>
      <c r="W38" s="32" t="str">
        <f t="shared" si="6"/>
        <v>1</v>
      </c>
      <c r="X38" s="5" t="s">
        <v>2048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2579</v>
      </c>
      <c r="E39" s="7">
        <v>2</v>
      </c>
      <c r="F39" s="6" t="s">
        <v>2100</v>
      </c>
      <c r="G39" s="36" t="str">
        <f t="shared" si="35"/>
        <v>1</v>
      </c>
      <c r="H39" s="6" t="s">
        <v>2092</v>
      </c>
      <c r="I39" s="36" t="str">
        <f t="shared" si="1"/>
        <v>2</v>
      </c>
      <c r="J39" s="6" t="s">
        <v>2092</v>
      </c>
      <c r="K39" s="36" t="str">
        <f t="shared" si="2"/>
        <v>2</v>
      </c>
      <c r="L39" s="6">
        <v>100</v>
      </c>
      <c r="M39" s="6" t="s">
        <v>2068</v>
      </c>
      <c r="N39" s="36" t="str">
        <f t="shared" si="3"/>
        <v>21</v>
      </c>
      <c r="O39" s="36" t="s">
        <v>2107</v>
      </c>
      <c r="P39" s="6" t="str">
        <f t="shared" si="4"/>
        <v>2</v>
      </c>
      <c r="Q39" s="6">
        <v>90</v>
      </c>
      <c r="R39" s="6" t="b">
        <v>0</v>
      </c>
      <c r="S39" s="6" t="s">
        <v>2048</v>
      </c>
      <c r="T39" s="36" t="str">
        <f t="shared" si="5"/>
        <v>0</v>
      </c>
      <c r="U39" s="6">
        <v>0</v>
      </c>
      <c r="V39" s="6" t="s">
        <v>2311</v>
      </c>
      <c r="W39" s="32" t="str">
        <f t="shared" si="6"/>
        <v>1</v>
      </c>
      <c r="X39" s="5" t="s">
        <v>2048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1846</v>
      </c>
      <c r="E40" s="7">
        <v>2</v>
      </c>
      <c r="F40" s="6" t="s">
        <v>2100</v>
      </c>
      <c r="G40" s="36" t="str">
        <f t="shared" si="35"/>
        <v>1</v>
      </c>
      <c r="H40" s="6" t="s">
        <v>2092</v>
      </c>
      <c r="I40" s="36" t="str">
        <f t="shared" si="1"/>
        <v>2</v>
      </c>
      <c r="J40" s="6" t="s">
        <v>2092</v>
      </c>
      <c r="K40" s="36" t="str">
        <f t="shared" si="2"/>
        <v>2</v>
      </c>
      <c r="L40" s="6">
        <v>100</v>
      </c>
      <c r="M40" s="6" t="s">
        <v>2068</v>
      </c>
      <c r="N40" s="36" t="str">
        <f t="shared" si="3"/>
        <v>21</v>
      </c>
      <c r="O40" s="36" t="s">
        <v>2107</v>
      </c>
      <c r="P40" s="6" t="str">
        <f t="shared" si="4"/>
        <v>2</v>
      </c>
      <c r="Q40" s="6">
        <v>100</v>
      </c>
      <c r="R40" s="6" t="b">
        <v>0</v>
      </c>
      <c r="S40" s="6" t="s">
        <v>2048</v>
      </c>
      <c r="T40" s="36" t="str">
        <f t="shared" si="5"/>
        <v>0</v>
      </c>
      <c r="U40" s="6">
        <v>0</v>
      </c>
      <c r="V40" s="6" t="s">
        <v>2311</v>
      </c>
      <c r="W40" s="32" t="str">
        <f t="shared" si="6"/>
        <v>1</v>
      </c>
      <c r="X40" s="5" t="s">
        <v>2048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1937</v>
      </c>
      <c r="E41" s="6">
        <v>2</v>
      </c>
      <c r="F41" s="6" t="s">
        <v>2100</v>
      </c>
      <c r="G41" s="36" t="str">
        <f t="shared" si="35"/>
        <v>1</v>
      </c>
      <c r="H41" s="6" t="s">
        <v>2092</v>
      </c>
      <c r="I41" s="36" t="str">
        <f t="shared" si="1"/>
        <v>2</v>
      </c>
      <c r="J41" s="6" t="s">
        <v>2092</v>
      </c>
      <c r="K41" s="36" t="str">
        <f t="shared" si="2"/>
        <v>2</v>
      </c>
      <c r="L41" s="6">
        <v>100</v>
      </c>
      <c r="M41" s="6" t="s">
        <v>2068</v>
      </c>
      <c r="N41" s="36" t="str">
        <f t="shared" si="3"/>
        <v>21</v>
      </c>
      <c r="O41" s="36" t="s">
        <v>2107</v>
      </c>
      <c r="P41" s="6" t="str">
        <f t="shared" si="4"/>
        <v>2</v>
      </c>
      <c r="Q41" s="6">
        <v>100</v>
      </c>
      <c r="R41" s="6" t="b">
        <v>0</v>
      </c>
      <c r="S41" s="6" t="s">
        <v>2048</v>
      </c>
      <c r="T41" s="36" t="str">
        <f t="shared" si="5"/>
        <v>0</v>
      </c>
      <c r="U41" s="6">
        <v>0</v>
      </c>
      <c r="V41" s="6" t="s">
        <v>2311</v>
      </c>
      <c r="W41" s="32" t="str">
        <f t="shared" si="6"/>
        <v>1</v>
      </c>
      <c r="X41" s="5" t="s">
        <v>2048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1847</v>
      </c>
      <c r="E42" s="6">
        <v>2</v>
      </c>
      <c r="F42" s="6" t="s">
        <v>2100</v>
      </c>
      <c r="G42" s="36" t="str">
        <f t="shared" si="35"/>
        <v>1</v>
      </c>
      <c r="H42" s="6" t="s">
        <v>2092</v>
      </c>
      <c r="I42" s="36" t="str">
        <f t="shared" si="1"/>
        <v>2</v>
      </c>
      <c r="J42" s="6" t="s">
        <v>2092</v>
      </c>
      <c r="K42" s="36" t="str">
        <f t="shared" si="2"/>
        <v>2</v>
      </c>
      <c r="L42" s="6">
        <v>100</v>
      </c>
      <c r="M42" s="6" t="s">
        <v>2068</v>
      </c>
      <c r="N42" s="36" t="str">
        <f t="shared" si="3"/>
        <v>21</v>
      </c>
      <c r="O42" s="36" t="s">
        <v>2107</v>
      </c>
      <c r="P42" s="6" t="str">
        <f t="shared" si="4"/>
        <v>2</v>
      </c>
      <c r="Q42" s="6">
        <v>100</v>
      </c>
      <c r="R42" s="6" t="b">
        <v>0</v>
      </c>
      <c r="S42" s="6" t="s">
        <v>2048</v>
      </c>
      <c r="T42" s="36" t="str">
        <f t="shared" si="5"/>
        <v>0</v>
      </c>
      <c r="U42" s="6">
        <v>0</v>
      </c>
      <c r="V42" s="6" t="s">
        <v>2311</v>
      </c>
      <c r="W42" s="32" t="str">
        <f t="shared" si="6"/>
        <v>1</v>
      </c>
      <c r="X42" s="5" t="s">
        <v>2048</v>
      </c>
      <c r="Y42" s="32" t="str">
        <f t="shared" si="7"/>
        <v>0</v>
      </c>
      <c r="Z42" s="5">
        <v>0</v>
      </c>
      <c r="AA42" s="5" t="b">
        <v>1</v>
      </c>
      <c r="AB42" s="6" t="s">
        <v>2101</v>
      </c>
      <c r="AC42" s="36" t="str">
        <f t="shared" si="36"/>
        <v>2</v>
      </c>
      <c r="AD42" s="6" t="s">
        <v>2092</v>
      </c>
      <c r="AE42" s="36" t="str">
        <f t="shared" si="0"/>
        <v>2</v>
      </c>
      <c r="AF42" s="36"/>
      <c r="AG42" s="6" t="s">
        <v>2094</v>
      </c>
      <c r="AH42" s="36" t="str">
        <f t="shared" si="8"/>
        <v>5</v>
      </c>
      <c r="AI42" s="6">
        <v>100</v>
      </c>
      <c r="AJ42" s="6" t="s">
        <v>2069</v>
      </c>
      <c r="AK42" s="36" t="str">
        <f t="shared" si="9"/>
        <v>22</v>
      </c>
      <c r="AL42" s="36" t="s">
        <v>2107</v>
      </c>
      <c r="AM42" s="6" t="str">
        <f t="shared" si="10"/>
        <v>2</v>
      </c>
      <c r="AN42" s="6">
        <v>50</v>
      </c>
      <c r="AO42" s="6" t="b">
        <v>0</v>
      </c>
      <c r="AP42" s="6" t="s">
        <v>2048</v>
      </c>
      <c r="AQ42" s="36" t="str">
        <f t="shared" si="11"/>
        <v>0</v>
      </c>
      <c r="AR42" s="6">
        <v>0</v>
      </c>
      <c r="AS42" s="6" t="s">
        <v>2316</v>
      </c>
      <c r="AT42" s="32" t="str">
        <f t="shared" si="12"/>
        <v>49</v>
      </c>
      <c r="AU42" s="5" t="s">
        <v>2048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1937</v>
      </c>
      <c r="E43" s="7">
        <v>2</v>
      </c>
      <c r="F43" s="6" t="s">
        <v>2100</v>
      </c>
      <c r="G43" s="36" t="str">
        <f t="shared" si="35"/>
        <v>1</v>
      </c>
      <c r="H43" s="6" t="s">
        <v>2092</v>
      </c>
      <c r="I43" s="36" t="str">
        <f t="shared" si="1"/>
        <v>2</v>
      </c>
      <c r="J43" s="6" t="s">
        <v>2092</v>
      </c>
      <c r="K43" s="36" t="str">
        <f t="shared" si="2"/>
        <v>2</v>
      </c>
      <c r="L43" s="6">
        <v>100</v>
      </c>
      <c r="M43" s="6" t="s">
        <v>2068</v>
      </c>
      <c r="N43" s="36" t="str">
        <f t="shared" si="3"/>
        <v>21</v>
      </c>
      <c r="O43" s="36" t="s">
        <v>2107</v>
      </c>
      <c r="P43" s="6" t="str">
        <f t="shared" si="4"/>
        <v>2</v>
      </c>
      <c r="Q43" s="6">
        <v>100</v>
      </c>
      <c r="R43" s="6" t="b">
        <v>0</v>
      </c>
      <c r="S43" s="6" t="s">
        <v>2048</v>
      </c>
      <c r="T43" s="36" t="str">
        <f t="shared" si="5"/>
        <v>0</v>
      </c>
      <c r="U43" s="6">
        <v>0</v>
      </c>
      <c r="V43" s="6" t="s">
        <v>2311</v>
      </c>
      <c r="W43" s="32" t="str">
        <f t="shared" si="6"/>
        <v>1</v>
      </c>
      <c r="X43" s="5" t="s">
        <v>2048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1848</v>
      </c>
      <c r="E44" s="7">
        <v>2</v>
      </c>
      <c r="F44" s="6" t="s">
        <v>2100</v>
      </c>
      <c r="G44" s="36" t="str">
        <f t="shared" si="35"/>
        <v>1</v>
      </c>
      <c r="H44" s="6" t="s">
        <v>2092</v>
      </c>
      <c r="I44" s="36" t="str">
        <f t="shared" si="1"/>
        <v>2</v>
      </c>
      <c r="J44" s="6" t="s">
        <v>2092</v>
      </c>
      <c r="K44" s="36" t="str">
        <f t="shared" si="2"/>
        <v>2</v>
      </c>
      <c r="L44" s="6">
        <v>100</v>
      </c>
      <c r="M44" s="6" t="s">
        <v>2068</v>
      </c>
      <c r="N44" s="36" t="str">
        <f t="shared" si="3"/>
        <v>21</v>
      </c>
      <c r="O44" s="36" t="s">
        <v>2107</v>
      </c>
      <c r="P44" s="6" t="str">
        <f t="shared" si="4"/>
        <v>2</v>
      </c>
      <c r="Q44" s="6">
        <v>100</v>
      </c>
      <c r="R44" s="6" t="b">
        <v>0</v>
      </c>
      <c r="S44" s="6" t="s">
        <v>2048</v>
      </c>
      <c r="T44" s="36" t="str">
        <f t="shared" si="5"/>
        <v>0</v>
      </c>
      <c r="U44" s="6">
        <v>0</v>
      </c>
      <c r="V44" s="6" t="s">
        <v>2311</v>
      </c>
      <c r="W44" s="32" t="str">
        <f t="shared" si="6"/>
        <v>1</v>
      </c>
      <c r="X44" s="5" t="s">
        <v>2048</v>
      </c>
      <c r="Y44" s="32" t="str">
        <f t="shared" si="7"/>
        <v>0</v>
      </c>
      <c r="Z44" s="7">
        <v>0</v>
      </c>
      <c r="AA44" s="5" t="b">
        <v>1</v>
      </c>
      <c r="AB44" s="6" t="s">
        <v>2101</v>
      </c>
      <c r="AC44" s="36" t="str">
        <f t="shared" si="36"/>
        <v>2</v>
      </c>
      <c r="AD44" s="6" t="s">
        <v>2092</v>
      </c>
      <c r="AE44" s="36" t="str">
        <f t="shared" si="40"/>
        <v>2</v>
      </c>
      <c r="AF44" s="36"/>
      <c r="AG44" s="6" t="s">
        <v>2094</v>
      </c>
      <c r="AH44" s="36" t="str">
        <f t="shared" si="8"/>
        <v>5</v>
      </c>
      <c r="AI44" s="6">
        <v>100</v>
      </c>
      <c r="AJ44" s="6" t="s">
        <v>2049</v>
      </c>
      <c r="AK44" s="36" t="str">
        <f t="shared" si="9"/>
        <v>1</v>
      </c>
      <c r="AL44" s="36" t="s">
        <v>2107</v>
      </c>
      <c r="AM44" s="6" t="str">
        <f t="shared" si="10"/>
        <v>2</v>
      </c>
      <c r="AN44" s="7">
        <v>25</v>
      </c>
      <c r="AO44" s="6" t="b">
        <v>0</v>
      </c>
      <c r="AP44" s="6" t="s">
        <v>2048</v>
      </c>
      <c r="AQ44" s="36" t="str">
        <f t="shared" si="11"/>
        <v>0</v>
      </c>
      <c r="AR44" s="6">
        <v>0</v>
      </c>
      <c r="AS44" s="6" t="s">
        <v>2316</v>
      </c>
      <c r="AT44" s="32" t="str">
        <f t="shared" si="12"/>
        <v>49</v>
      </c>
      <c r="AU44" s="5" t="s">
        <v>2048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1937</v>
      </c>
      <c r="E45" s="7">
        <v>2</v>
      </c>
      <c r="F45" s="6" t="s">
        <v>2100</v>
      </c>
      <c r="G45" s="36" t="str">
        <f t="shared" si="35"/>
        <v>1</v>
      </c>
      <c r="H45" s="6" t="s">
        <v>2092</v>
      </c>
      <c r="I45" s="36" t="str">
        <f t="shared" si="1"/>
        <v>2</v>
      </c>
      <c r="J45" s="6" t="s">
        <v>2092</v>
      </c>
      <c r="K45" s="36" t="str">
        <f t="shared" si="2"/>
        <v>2</v>
      </c>
      <c r="L45" s="6">
        <v>100</v>
      </c>
      <c r="M45" s="6" t="s">
        <v>2068</v>
      </c>
      <c r="N45" s="36" t="str">
        <f t="shared" si="3"/>
        <v>21</v>
      </c>
      <c r="O45" s="36" t="s">
        <v>2107</v>
      </c>
      <c r="P45" s="6" t="str">
        <f t="shared" si="4"/>
        <v>2</v>
      </c>
      <c r="Q45" s="6">
        <v>100</v>
      </c>
      <c r="R45" s="6" t="b">
        <v>0</v>
      </c>
      <c r="S45" s="6" t="s">
        <v>2048</v>
      </c>
      <c r="T45" s="36" t="str">
        <f t="shared" si="5"/>
        <v>0</v>
      </c>
      <c r="U45" s="6">
        <v>0</v>
      </c>
      <c r="V45" s="6" t="s">
        <v>2311</v>
      </c>
      <c r="W45" s="32" t="str">
        <f t="shared" si="6"/>
        <v>1</v>
      </c>
      <c r="X45" s="5" t="s">
        <v>2048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1849</v>
      </c>
      <c r="E46" s="7">
        <v>2</v>
      </c>
      <c r="F46" s="6" t="s">
        <v>2100</v>
      </c>
      <c r="G46" s="36" t="str">
        <f t="shared" si="35"/>
        <v>1</v>
      </c>
      <c r="H46" s="6" t="s">
        <v>2092</v>
      </c>
      <c r="I46" s="36" t="str">
        <f t="shared" si="1"/>
        <v>2</v>
      </c>
      <c r="J46" s="6" t="s">
        <v>2092</v>
      </c>
      <c r="K46" s="36" t="str">
        <f t="shared" si="2"/>
        <v>2</v>
      </c>
      <c r="L46" s="6">
        <v>100</v>
      </c>
      <c r="M46" s="6" t="s">
        <v>2068</v>
      </c>
      <c r="N46" s="36" t="str">
        <f t="shared" si="3"/>
        <v>21</v>
      </c>
      <c r="O46" s="36" t="s">
        <v>2107</v>
      </c>
      <c r="P46" s="6" t="str">
        <f t="shared" si="4"/>
        <v>2</v>
      </c>
      <c r="Q46" s="6">
        <v>100</v>
      </c>
      <c r="R46" s="6" t="b">
        <v>0</v>
      </c>
      <c r="S46" s="6" t="s">
        <v>2048</v>
      </c>
      <c r="T46" s="36" t="str">
        <f t="shared" si="5"/>
        <v>0</v>
      </c>
      <c r="U46" s="6">
        <v>0</v>
      </c>
      <c r="V46" s="6" t="s">
        <v>2311</v>
      </c>
      <c r="W46" s="32" t="str">
        <f t="shared" si="6"/>
        <v>1</v>
      </c>
      <c r="X46" s="5" t="s">
        <v>2048</v>
      </c>
      <c r="Y46" s="32" t="str">
        <f t="shared" si="7"/>
        <v>0</v>
      </c>
      <c r="Z46" s="7">
        <v>0</v>
      </c>
      <c r="AA46" s="5" t="b">
        <v>1</v>
      </c>
      <c r="AB46" s="6" t="s">
        <v>2102</v>
      </c>
      <c r="AC46" s="36" t="str">
        <f t="shared" si="36"/>
        <v>3</v>
      </c>
      <c r="AD46" s="6" t="s">
        <v>2092</v>
      </c>
      <c r="AE46" s="36" t="str">
        <f t="shared" si="40"/>
        <v>2</v>
      </c>
      <c r="AF46" s="36"/>
      <c r="AG46" s="6" t="s">
        <v>2092</v>
      </c>
      <c r="AH46" s="36" t="str">
        <f t="shared" si="8"/>
        <v>2</v>
      </c>
      <c r="AI46" s="6">
        <v>100</v>
      </c>
      <c r="AJ46" s="6" t="s">
        <v>2350</v>
      </c>
      <c r="AK46" s="36" t="str">
        <f t="shared" si="9"/>
        <v>30</v>
      </c>
      <c r="AL46" s="36" t="s">
        <v>2048</v>
      </c>
      <c r="AM46" s="6" t="str">
        <f t="shared" si="10"/>
        <v>0</v>
      </c>
      <c r="AN46" s="7">
        <v>7</v>
      </c>
      <c r="AO46" s="6" t="b">
        <v>0</v>
      </c>
      <c r="AP46" s="6" t="s">
        <v>2048</v>
      </c>
      <c r="AQ46" s="36" t="str">
        <f t="shared" si="11"/>
        <v>0</v>
      </c>
      <c r="AR46" s="6">
        <v>0</v>
      </c>
      <c r="AS46" s="6" t="s">
        <v>2048</v>
      </c>
      <c r="AT46" s="32" t="str">
        <f t="shared" si="12"/>
        <v>0</v>
      </c>
      <c r="AU46" s="5" t="s">
        <v>2314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1937</v>
      </c>
      <c r="E47" s="7">
        <v>2</v>
      </c>
      <c r="F47" s="6" t="s">
        <v>2100</v>
      </c>
      <c r="G47" s="36" t="str">
        <f t="shared" si="35"/>
        <v>1</v>
      </c>
      <c r="H47" s="6" t="s">
        <v>2092</v>
      </c>
      <c r="I47" s="36" t="str">
        <f t="shared" si="1"/>
        <v>2</v>
      </c>
      <c r="J47" s="6" t="s">
        <v>2092</v>
      </c>
      <c r="K47" s="36" t="str">
        <f t="shared" si="2"/>
        <v>2</v>
      </c>
      <c r="L47" s="6">
        <v>100</v>
      </c>
      <c r="M47" s="6" t="s">
        <v>2068</v>
      </c>
      <c r="N47" s="36" t="str">
        <f t="shared" si="3"/>
        <v>21</v>
      </c>
      <c r="O47" s="36" t="s">
        <v>2107</v>
      </c>
      <c r="P47" s="6" t="str">
        <f t="shared" si="4"/>
        <v>2</v>
      </c>
      <c r="Q47" s="6">
        <v>100</v>
      </c>
      <c r="R47" s="6" t="b">
        <v>0</v>
      </c>
      <c r="S47" s="6" t="s">
        <v>2048</v>
      </c>
      <c r="T47" s="36" t="str">
        <f t="shared" si="5"/>
        <v>0</v>
      </c>
      <c r="U47" s="6">
        <v>0</v>
      </c>
      <c r="V47" s="6" t="s">
        <v>2311</v>
      </c>
      <c r="W47" s="32" t="str">
        <f t="shared" si="6"/>
        <v>1</v>
      </c>
      <c r="X47" s="5" t="s">
        <v>2048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1850</v>
      </c>
      <c r="E48" s="7">
        <v>2</v>
      </c>
      <c r="F48" s="6" t="s">
        <v>2100</v>
      </c>
      <c r="G48" s="36" t="str">
        <f t="shared" si="35"/>
        <v>1</v>
      </c>
      <c r="H48" s="6" t="s">
        <v>2092</v>
      </c>
      <c r="I48" s="36" t="str">
        <f t="shared" si="1"/>
        <v>2</v>
      </c>
      <c r="J48" s="6" t="s">
        <v>2092</v>
      </c>
      <c r="K48" s="36" t="str">
        <f t="shared" si="2"/>
        <v>2</v>
      </c>
      <c r="L48" s="6">
        <v>100</v>
      </c>
      <c r="M48" s="6" t="s">
        <v>2068</v>
      </c>
      <c r="N48" s="36" t="str">
        <f t="shared" si="3"/>
        <v>21</v>
      </c>
      <c r="O48" s="36" t="s">
        <v>2107</v>
      </c>
      <c r="P48" s="6" t="str">
        <f t="shared" si="4"/>
        <v>2</v>
      </c>
      <c r="Q48" s="6">
        <v>100</v>
      </c>
      <c r="R48" s="6" t="b">
        <v>0</v>
      </c>
      <c r="S48" s="6" t="s">
        <v>2048</v>
      </c>
      <c r="T48" s="36" t="str">
        <f t="shared" si="5"/>
        <v>0</v>
      </c>
      <c r="U48" s="6">
        <v>0</v>
      </c>
      <c r="V48" s="6" t="s">
        <v>2311</v>
      </c>
      <c r="W48" s="32" t="str">
        <f t="shared" si="6"/>
        <v>1</v>
      </c>
      <c r="X48" s="5" t="s">
        <v>2048</v>
      </c>
      <c r="Y48" s="32" t="str">
        <f t="shared" si="7"/>
        <v>0</v>
      </c>
      <c r="Z48" s="7">
        <v>0</v>
      </c>
      <c r="AA48" s="5" t="b">
        <v>1</v>
      </c>
      <c r="AB48" s="6" t="s">
        <v>2102</v>
      </c>
      <c r="AC48" s="36" t="str">
        <f t="shared" si="36"/>
        <v>3</v>
      </c>
      <c r="AD48" s="6" t="s">
        <v>2092</v>
      </c>
      <c r="AE48" s="36" t="str">
        <f t="shared" si="40"/>
        <v>2</v>
      </c>
      <c r="AF48" s="36"/>
      <c r="AG48" s="6" t="s">
        <v>2092</v>
      </c>
      <c r="AH48" s="36" t="str">
        <f t="shared" si="8"/>
        <v>2</v>
      </c>
      <c r="AI48" s="6">
        <v>100</v>
      </c>
      <c r="AJ48" s="6" t="s">
        <v>2049</v>
      </c>
      <c r="AK48" s="36" t="str">
        <f t="shared" si="9"/>
        <v>1</v>
      </c>
      <c r="AL48" s="36" t="s">
        <v>2048</v>
      </c>
      <c r="AM48" s="6" t="str">
        <f t="shared" si="10"/>
        <v>0</v>
      </c>
      <c r="AN48" s="7">
        <v>10</v>
      </c>
      <c r="AO48" s="6" t="b">
        <v>0</v>
      </c>
      <c r="AP48" s="6" t="s">
        <v>2048</v>
      </c>
      <c r="AQ48" s="36" t="str">
        <f t="shared" si="11"/>
        <v>0</v>
      </c>
      <c r="AR48" s="6">
        <v>0</v>
      </c>
      <c r="AS48" s="6" t="s">
        <v>2048</v>
      </c>
      <c r="AT48" s="32" t="str">
        <f t="shared" si="12"/>
        <v>0</v>
      </c>
      <c r="AU48" s="5" t="s">
        <v>2385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1937</v>
      </c>
      <c r="E49" s="7">
        <v>2</v>
      </c>
      <c r="F49" s="6" t="s">
        <v>2100</v>
      </c>
      <c r="G49" s="36" t="str">
        <f t="shared" si="35"/>
        <v>1</v>
      </c>
      <c r="H49" s="6" t="s">
        <v>2092</v>
      </c>
      <c r="I49" s="36" t="str">
        <f t="shared" si="1"/>
        <v>2</v>
      </c>
      <c r="J49" s="6" t="s">
        <v>2092</v>
      </c>
      <c r="K49" s="36" t="str">
        <f t="shared" si="2"/>
        <v>2</v>
      </c>
      <c r="L49" s="6">
        <v>100</v>
      </c>
      <c r="M49" s="6" t="s">
        <v>2068</v>
      </c>
      <c r="N49" s="36" t="str">
        <f t="shared" si="3"/>
        <v>21</v>
      </c>
      <c r="O49" s="36" t="s">
        <v>2107</v>
      </c>
      <c r="P49" s="6" t="str">
        <f t="shared" si="4"/>
        <v>2</v>
      </c>
      <c r="Q49" s="6">
        <v>100</v>
      </c>
      <c r="R49" s="6" t="b">
        <v>0</v>
      </c>
      <c r="S49" s="6" t="s">
        <v>2048</v>
      </c>
      <c r="T49" s="36" t="str">
        <f t="shared" si="5"/>
        <v>0</v>
      </c>
      <c r="U49" s="6">
        <v>0</v>
      </c>
      <c r="V49" s="6" t="s">
        <v>2311</v>
      </c>
      <c r="W49" s="32" t="str">
        <f t="shared" si="6"/>
        <v>1</v>
      </c>
      <c r="X49" s="5" t="s">
        <v>2048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2386</v>
      </c>
      <c r="E50" s="7">
        <v>2</v>
      </c>
      <c r="F50" s="6" t="s">
        <v>2100</v>
      </c>
      <c r="G50" s="36" t="str">
        <f t="shared" si="35"/>
        <v>1</v>
      </c>
      <c r="H50" s="6" t="s">
        <v>2092</v>
      </c>
      <c r="I50" s="36" t="str">
        <f t="shared" si="1"/>
        <v>2</v>
      </c>
      <c r="J50" s="6" t="s">
        <v>2092</v>
      </c>
      <c r="K50" s="36" t="str">
        <f t="shared" si="2"/>
        <v>2</v>
      </c>
      <c r="L50" s="6">
        <v>100</v>
      </c>
      <c r="M50" s="6" t="s">
        <v>2068</v>
      </c>
      <c r="N50" s="36" t="str">
        <f t="shared" si="3"/>
        <v>21</v>
      </c>
      <c r="O50" s="36" t="s">
        <v>2107</v>
      </c>
      <c r="P50" s="6" t="str">
        <f t="shared" si="4"/>
        <v>2</v>
      </c>
      <c r="Q50" s="6">
        <v>100</v>
      </c>
      <c r="R50" s="6" t="b">
        <v>0</v>
      </c>
      <c r="S50" s="6" t="s">
        <v>2048</v>
      </c>
      <c r="T50" s="36" t="str">
        <f t="shared" si="5"/>
        <v>0</v>
      </c>
      <c r="U50" s="6">
        <v>0</v>
      </c>
      <c r="V50" s="6" t="s">
        <v>2311</v>
      </c>
      <c r="W50" s="32" t="str">
        <f t="shared" si="6"/>
        <v>1</v>
      </c>
      <c r="X50" s="5" t="s">
        <v>2048</v>
      </c>
      <c r="Y50" s="32" t="str">
        <f t="shared" si="7"/>
        <v>0</v>
      </c>
      <c r="Z50" s="7">
        <v>0</v>
      </c>
      <c r="AA50" s="5" t="b">
        <v>1</v>
      </c>
      <c r="AB50" s="6" t="s">
        <v>2102</v>
      </c>
      <c r="AC50" s="36" t="str">
        <f t="shared" si="36"/>
        <v>3</v>
      </c>
      <c r="AD50" s="6" t="s">
        <v>2092</v>
      </c>
      <c r="AE50" s="36" t="str">
        <f t="shared" si="40"/>
        <v>2</v>
      </c>
      <c r="AF50" s="36"/>
      <c r="AG50" s="6" t="s">
        <v>2092</v>
      </c>
      <c r="AH50" s="36" t="str">
        <f t="shared" si="8"/>
        <v>2</v>
      </c>
      <c r="AI50" s="6">
        <v>100</v>
      </c>
      <c r="AJ50" s="6" t="s">
        <v>2049</v>
      </c>
      <c r="AK50" s="36" t="str">
        <f t="shared" si="9"/>
        <v>1</v>
      </c>
      <c r="AL50" s="36" t="s">
        <v>2048</v>
      </c>
      <c r="AM50" s="6" t="str">
        <f t="shared" si="10"/>
        <v>0</v>
      </c>
      <c r="AN50" s="7">
        <v>5</v>
      </c>
      <c r="AO50" s="6" t="b">
        <v>0</v>
      </c>
      <c r="AP50" s="6" t="s">
        <v>2048</v>
      </c>
      <c r="AQ50" s="36" t="str">
        <f t="shared" si="11"/>
        <v>0</v>
      </c>
      <c r="AR50" s="6">
        <v>0</v>
      </c>
      <c r="AS50" s="6" t="s">
        <v>2048</v>
      </c>
      <c r="AT50" s="32" t="str">
        <f t="shared" si="12"/>
        <v>0</v>
      </c>
      <c r="AU50" s="5" t="s">
        <v>2325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1937</v>
      </c>
      <c r="E51" s="6">
        <v>2</v>
      </c>
      <c r="F51" s="6" t="s">
        <v>2100</v>
      </c>
      <c r="G51" s="36" t="str">
        <f t="shared" si="35"/>
        <v>1</v>
      </c>
      <c r="H51" s="6" t="s">
        <v>2092</v>
      </c>
      <c r="I51" s="36" t="str">
        <f t="shared" si="1"/>
        <v>2</v>
      </c>
      <c r="J51" s="6" t="s">
        <v>2092</v>
      </c>
      <c r="K51" s="36" t="str">
        <f t="shared" si="2"/>
        <v>2</v>
      </c>
      <c r="L51" s="6">
        <v>100</v>
      </c>
      <c r="M51" s="6" t="s">
        <v>2068</v>
      </c>
      <c r="N51" s="36" t="str">
        <f t="shared" si="3"/>
        <v>21</v>
      </c>
      <c r="O51" s="36" t="s">
        <v>2107</v>
      </c>
      <c r="P51" s="6" t="str">
        <f t="shared" si="4"/>
        <v>2</v>
      </c>
      <c r="Q51" s="6">
        <v>100</v>
      </c>
      <c r="R51" s="6" t="b">
        <v>0</v>
      </c>
      <c r="S51" s="6" t="s">
        <v>2048</v>
      </c>
      <c r="T51" s="36" t="str">
        <f t="shared" si="5"/>
        <v>0</v>
      </c>
      <c r="U51" s="6">
        <v>0</v>
      </c>
      <c r="V51" s="6" t="s">
        <v>2311</v>
      </c>
      <c r="W51" s="32" t="str">
        <f t="shared" si="6"/>
        <v>1</v>
      </c>
      <c r="X51" s="5" t="s">
        <v>2048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1851</v>
      </c>
      <c r="E52" s="6">
        <v>2</v>
      </c>
      <c r="F52" s="6" t="s">
        <v>2100</v>
      </c>
      <c r="G52" s="36" t="str">
        <f t="shared" si="35"/>
        <v>1</v>
      </c>
      <c r="H52" s="6" t="s">
        <v>2092</v>
      </c>
      <c r="I52" s="36" t="str">
        <f t="shared" si="1"/>
        <v>2</v>
      </c>
      <c r="J52" s="6" t="s">
        <v>2092</v>
      </c>
      <c r="K52" s="36" t="str">
        <f t="shared" si="2"/>
        <v>2</v>
      </c>
      <c r="L52" s="6">
        <v>100</v>
      </c>
      <c r="M52" s="6" t="s">
        <v>2068</v>
      </c>
      <c r="N52" s="36" t="str">
        <f t="shared" si="3"/>
        <v>21</v>
      </c>
      <c r="O52" s="36" t="s">
        <v>2107</v>
      </c>
      <c r="P52" s="6" t="str">
        <f t="shared" si="4"/>
        <v>2</v>
      </c>
      <c r="Q52" s="6">
        <v>100</v>
      </c>
      <c r="R52" s="6" t="b">
        <v>0</v>
      </c>
      <c r="S52" s="6" t="s">
        <v>2048</v>
      </c>
      <c r="T52" s="36" t="str">
        <f t="shared" si="5"/>
        <v>0</v>
      </c>
      <c r="U52" s="6">
        <v>0</v>
      </c>
      <c r="V52" s="6" t="s">
        <v>2311</v>
      </c>
      <c r="W52" s="32" t="str">
        <f t="shared" si="6"/>
        <v>1</v>
      </c>
      <c r="X52" s="5" t="s">
        <v>2048</v>
      </c>
      <c r="Y52" s="32" t="str">
        <f t="shared" si="7"/>
        <v>0</v>
      </c>
      <c r="Z52" s="5">
        <v>0</v>
      </c>
      <c r="AA52" s="5" t="b">
        <v>1</v>
      </c>
      <c r="AB52" s="6" t="s">
        <v>2102</v>
      </c>
      <c r="AC52" s="36" t="str">
        <f t="shared" si="36"/>
        <v>3</v>
      </c>
      <c r="AD52" s="6" t="s">
        <v>2092</v>
      </c>
      <c r="AE52" s="36" t="str">
        <f t="shared" si="40"/>
        <v>2</v>
      </c>
      <c r="AF52" s="36"/>
      <c r="AG52" s="6" t="s">
        <v>2092</v>
      </c>
      <c r="AH52" s="36" t="str">
        <f t="shared" si="8"/>
        <v>2</v>
      </c>
      <c r="AI52" s="6">
        <v>100</v>
      </c>
      <c r="AJ52" s="6" t="s">
        <v>2049</v>
      </c>
      <c r="AK52" s="36" t="str">
        <f t="shared" si="9"/>
        <v>1</v>
      </c>
      <c r="AL52" s="36" t="s">
        <v>2048</v>
      </c>
      <c r="AM52" s="6" t="str">
        <f t="shared" si="10"/>
        <v>0</v>
      </c>
      <c r="AN52" s="6">
        <v>22</v>
      </c>
      <c r="AO52" s="6" t="b">
        <v>0</v>
      </c>
      <c r="AP52" s="6" t="s">
        <v>2048</v>
      </c>
      <c r="AQ52" s="36" t="str">
        <f t="shared" si="11"/>
        <v>0</v>
      </c>
      <c r="AR52" s="6">
        <v>0</v>
      </c>
      <c r="AS52" s="6" t="s">
        <v>2048</v>
      </c>
      <c r="AT52" s="32" t="str">
        <f t="shared" si="12"/>
        <v>0</v>
      </c>
      <c r="AU52" s="5" t="s">
        <v>2326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1937</v>
      </c>
      <c r="E53" s="7">
        <v>2</v>
      </c>
      <c r="F53" s="6" t="s">
        <v>2100</v>
      </c>
      <c r="G53" s="36" t="str">
        <f t="shared" si="35"/>
        <v>1</v>
      </c>
      <c r="H53" s="6" t="s">
        <v>2092</v>
      </c>
      <c r="I53" s="36" t="str">
        <f t="shared" si="1"/>
        <v>2</v>
      </c>
      <c r="J53" s="6" t="s">
        <v>2092</v>
      </c>
      <c r="K53" s="36" t="str">
        <f t="shared" si="2"/>
        <v>2</v>
      </c>
      <c r="L53" s="6">
        <v>100</v>
      </c>
      <c r="M53" s="6" t="s">
        <v>2068</v>
      </c>
      <c r="N53" s="36" t="str">
        <f t="shared" si="3"/>
        <v>21</v>
      </c>
      <c r="O53" s="36" t="s">
        <v>2107</v>
      </c>
      <c r="P53" s="6" t="str">
        <f t="shared" si="4"/>
        <v>2</v>
      </c>
      <c r="Q53" s="6">
        <v>100</v>
      </c>
      <c r="R53" s="6" t="b">
        <v>0</v>
      </c>
      <c r="S53" s="6" t="s">
        <v>2048</v>
      </c>
      <c r="T53" s="36" t="str">
        <f t="shared" si="5"/>
        <v>0</v>
      </c>
      <c r="U53" s="6">
        <v>0</v>
      </c>
      <c r="V53" s="6" t="s">
        <v>2311</v>
      </c>
      <c r="W53" s="32" t="str">
        <f t="shared" si="6"/>
        <v>1</v>
      </c>
      <c r="X53" s="5" t="s">
        <v>2048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1852</v>
      </c>
      <c r="E54" s="7">
        <v>2</v>
      </c>
      <c r="F54" s="6" t="s">
        <v>2100</v>
      </c>
      <c r="G54" s="36" t="str">
        <f t="shared" si="35"/>
        <v>1</v>
      </c>
      <c r="H54" s="6" t="s">
        <v>2092</v>
      </c>
      <c r="I54" s="36" t="str">
        <f t="shared" si="1"/>
        <v>2</v>
      </c>
      <c r="J54" s="6" t="s">
        <v>2092</v>
      </c>
      <c r="K54" s="36" t="str">
        <f t="shared" si="2"/>
        <v>2</v>
      </c>
      <c r="L54" s="6">
        <v>100</v>
      </c>
      <c r="M54" s="6" t="s">
        <v>2068</v>
      </c>
      <c r="N54" s="36" t="str">
        <f t="shared" si="3"/>
        <v>21</v>
      </c>
      <c r="O54" s="36" t="s">
        <v>2107</v>
      </c>
      <c r="P54" s="6" t="str">
        <f t="shared" si="4"/>
        <v>2</v>
      </c>
      <c r="Q54" s="6">
        <v>100</v>
      </c>
      <c r="R54" s="6" t="b">
        <v>0</v>
      </c>
      <c r="S54" s="6" t="s">
        <v>2048</v>
      </c>
      <c r="T54" s="36" t="str">
        <f t="shared" si="5"/>
        <v>0</v>
      </c>
      <c r="U54" s="6">
        <v>0</v>
      </c>
      <c r="V54" s="6" t="s">
        <v>2311</v>
      </c>
      <c r="W54" s="32" t="str">
        <f t="shared" si="6"/>
        <v>1</v>
      </c>
      <c r="X54" s="5" t="s">
        <v>2048</v>
      </c>
      <c r="Y54" s="32" t="str">
        <f t="shared" si="7"/>
        <v>0</v>
      </c>
      <c r="Z54" s="7">
        <v>0</v>
      </c>
      <c r="AA54" s="5" t="b">
        <v>1</v>
      </c>
      <c r="AB54" s="6" t="s">
        <v>2102</v>
      </c>
      <c r="AC54" s="36" t="str">
        <f t="shared" si="36"/>
        <v>3</v>
      </c>
      <c r="AD54" s="6" t="s">
        <v>2092</v>
      </c>
      <c r="AE54" s="36" t="str">
        <f t="shared" si="40"/>
        <v>2</v>
      </c>
      <c r="AF54" s="36"/>
      <c r="AG54" s="6" t="s">
        <v>2092</v>
      </c>
      <c r="AH54" s="36" t="str">
        <f t="shared" si="8"/>
        <v>2</v>
      </c>
      <c r="AI54" s="6">
        <v>20</v>
      </c>
      <c r="AJ54" s="6" t="s">
        <v>2350</v>
      </c>
      <c r="AK54" s="36" t="str">
        <f t="shared" si="9"/>
        <v>30</v>
      </c>
      <c r="AL54" s="36" t="s">
        <v>2048</v>
      </c>
      <c r="AM54" s="6" t="str">
        <f t="shared" si="10"/>
        <v>0</v>
      </c>
      <c r="AN54" s="7">
        <v>0</v>
      </c>
      <c r="AO54" s="6" t="b">
        <v>0</v>
      </c>
      <c r="AP54" s="6" t="s">
        <v>2048</v>
      </c>
      <c r="AQ54" s="36" t="str">
        <f t="shared" si="11"/>
        <v>0</v>
      </c>
      <c r="AR54" s="6">
        <v>0</v>
      </c>
      <c r="AS54" s="6" t="s">
        <v>2048</v>
      </c>
      <c r="AT54" s="32" t="str">
        <f t="shared" si="12"/>
        <v>0</v>
      </c>
      <c r="AU54" s="5" t="s">
        <v>2332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2293</v>
      </c>
      <c r="E55" s="7">
        <v>2</v>
      </c>
      <c r="F55" s="6" t="s">
        <v>2100</v>
      </c>
      <c r="G55" s="36" t="str">
        <f t="shared" si="35"/>
        <v>1</v>
      </c>
      <c r="H55" s="6" t="s">
        <v>2092</v>
      </c>
      <c r="I55" s="36" t="str">
        <f t="shared" si="1"/>
        <v>2</v>
      </c>
      <c r="J55" s="6" t="s">
        <v>2092</v>
      </c>
      <c r="K55" s="36" t="str">
        <f t="shared" si="2"/>
        <v>2</v>
      </c>
      <c r="L55" s="6">
        <v>100</v>
      </c>
      <c r="M55" s="6" t="s">
        <v>2083</v>
      </c>
      <c r="N55" s="36" t="str">
        <f t="shared" si="3"/>
        <v>36</v>
      </c>
      <c r="O55" s="36" t="s">
        <v>2107</v>
      </c>
      <c r="P55" s="6" t="str">
        <f t="shared" si="4"/>
        <v>2</v>
      </c>
      <c r="Q55" s="6">
        <v>100</v>
      </c>
      <c r="R55" s="6" t="b">
        <v>0</v>
      </c>
      <c r="S55" s="6" t="s">
        <v>2048</v>
      </c>
      <c r="T55" s="36" t="str">
        <f t="shared" si="5"/>
        <v>0</v>
      </c>
      <c r="U55" s="6">
        <v>0</v>
      </c>
      <c r="V55" s="6" t="s">
        <v>2311</v>
      </c>
      <c r="W55" s="32" t="str">
        <f t="shared" si="6"/>
        <v>1</v>
      </c>
      <c r="X55" s="5" t="s">
        <v>2048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1861</v>
      </c>
      <c r="E56" s="7">
        <v>2</v>
      </c>
      <c r="F56" s="6" t="s">
        <v>2100</v>
      </c>
      <c r="G56" s="36" t="str">
        <f t="shared" si="35"/>
        <v>1</v>
      </c>
      <c r="H56" s="6" t="s">
        <v>2092</v>
      </c>
      <c r="I56" s="36" t="str">
        <f t="shared" si="1"/>
        <v>2</v>
      </c>
      <c r="J56" s="6" t="s">
        <v>2092</v>
      </c>
      <c r="K56" s="36" t="str">
        <f t="shared" si="2"/>
        <v>2</v>
      </c>
      <c r="L56" s="6">
        <v>100</v>
      </c>
      <c r="M56" s="6" t="s">
        <v>2083</v>
      </c>
      <c r="N56" s="36" t="str">
        <f t="shared" si="3"/>
        <v>36</v>
      </c>
      <c r="O56" s="36" t="s">
        <v>2107</v>
      </c>
      <c r="P56" s="6" t="str">
        <f t="shared" si="4"/>
        <v>2</v>
      </c>
      <c r="Q56" s="6">
        <v>100</v>
      </c>
      <c r="R56" s="6" t="b">
        <v>0</v>
      </c>
      <c r="S56" s="6" t="s">
        <v>2048</v>
      </c>
      <c r="T56" s="36" t="str">
        <f t="shared" si="5"/>
        <v>0</v>
      </c>
      <c r="U56" s="6">
        <v>0</v>
      </c>
      <c r="V56" s="6" t="s">
        <v>2311</v>
      </c>
      <c r="W56" s="32" t="str">
        <f t="shared" si="6"/>
        <v>1</v>
      </c>
      <c r="X56" s="5" t="s">
        <v>2048</v>
      </c>
      <c r="Y56" s="32" t="str">
        <f t="shared" si="7"/>
        <v>0</v>
      </c>
      <c r="Z56" s="7">
        <v>0</v>
      </c>
      <c r="AA56" s="5" t="b">
        <v>1</v>
      </c>
      <c r="AB56" s="6" t="s">
        <v>2379</v>
      </c>
      <c r="AC56" s="36" t="str">
        <f t="shared" si="36"/>
        <v>7</v>
      </c>
      <c r="AD56" s="6" t="s">
        <v>2092</v>
      </c>
      <c r="AE56" s="36" t="str">
        <f t="shared" si="40"/>
        <v>2</v>
      </c>
      <c r="AF56" s="36"/>
      <c r="AG56" s="6" t="s">
        <v>2092</v>
      </c>
      <c r="AH56" s="36" t="str">
        <f t="shared" si="8"/>
        <v>2</v>
      </c>
      <c r="AI56" s="6">
        <v>100</v>
      </c>
      <c r="AJ56" s="6" t="s">
        <v>2350</v>
      </c>
      <c r="AK56" s="36" t="str">
        <f t="shared" si="9"/>
        <v>30</v>
      </c>
      <c r="AL56" s="36" t="s">
        <v>2048</v>
      </c>
      <c r="AM56" s="6" t="str">
        <f t="shared" si="10"/>
        <v>0</v>
      </c>
      <c r="AN56" s="7">
        <v>20</v>
      </c>
      <c r="AO56" s="6" t="b">
        <v>0</v>
      </c>
      <c r="AP56" s="6" t="s">
        <v>2048</v>
      </c>
      <c r="AQ56" s="36" t="str">
        <f t="shared" si="11"/>
        <v>0</v>
      </c>
      <c r="AR56" s="6">
        <v>0</v>
      </c>
      <c r="AS56" s="6" t="s">
        <v>2048</v>
      </c>
      <c r="AT56" s="32" t="str">
        <f t="shared" si="12"/>
        <v>0</v>
      </c>
      <c r="AU56" s="5" t="s">
        <v>2048</v>
      </c>
      <c r="AV56" s="32" t="str">
        <f t="shared" si="13"/>
        <v>0</v>
      </c>
      <c r="AW56" s="7">
        <v>0</v>
      </c>
      <c r="AX56" s="5" t="b">
        <v>1</v>
      </c>
      <c r="AY56" s="6" t="s">
        <v>2102</v>
      </c>
      <c r="AZ56" s="36" t="str">
        <f t="shared" si="37"/>
        <v>3</v>
      </c>
      <c r="BA56" s="6" t="s">
        <v>2092</v>
      </c>
      <c r="BB56" s="36" t="str">
        <f t="shared" si="14"/>
        <v>2</v>
      </c>
      <c r="BC56" s="6" t="s">
        <v>2092</v>
      </c>
      <c r="BD56" s="36" t="str">
        <f t="shared" si="15"/>
        <v>2</v>
      </c>
      <c r="BE56" s="6">
        <v>100</v>
      </c>
      <c r="BF56" s="6" t="s">
        <v>2049</v>
      </c>
      <c r="BG56" s="36" t="str">
        <f t="shared" si="16"/>
        <v>1</v>
      </c>
      <c r="BH56" s="36" t="s">
        <v>2048</v>
      </c>
      <c r="BI56" s="6" t="str">
        <f t="shared" si="17"/>
        <v>0</v>
      </c>
      <c r="BJ56" s="7">
        <v>20</v>
      </c>
      <c r="BK56" s="5" t="b">
        <v>0</v>
      </c>
      <c r="BL56" s="6" t="s">
        <v>2048</v>
      </c>
      <c r="BM56" s="36" t="str">
        <f t="shared" si="18"/>
        <v>0</v>
      </c>
      <c r="BN56" s="6">
        <v>0</v>
      </c>
      <c r="BO56" s="6" t="s">
        <v>2048</v>
      </c>
      <c r="BP56" s="32" t="str">
        <f t="shared" si="19"/>
        <v>0</v>
      </c>
      <c r="BQ56" s="5" t="s">
        <v>2326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1937</v>
      </c>
      <c r="E57" s="7">
        <v>2</v>
      </c>
      <c r="F57" s="6" t="s">
        <v>2100</v>
      </c>
      <c r="G57" s="36" t="str">
        <f t="shared" si="35"/>
        <v>1</v>
      </c>
      <c r="H57" s="6" t="s">
        <v>2092</v>
      </c>
      <c r="I57" s="36" t="str">
        <f t="shared" si="1"/>
        <v>2</v>
      </c>
      <c r="J57" s="6" t="s">
        <v>2092</v>
      </c>
      <c r="K57" s="36" t="str">
        <f t="shared" si="2"/>
        <v>2</v>
      </c>
      <c r="L57" s="6">
        <v>100</v>
      </c>
      <c r="M57" s="6" t="s">
        <v>2068</v>
      </c>
      <c r="N57" s="36" t="str">
        <f t="shared" si="3"/>
        <v>21</v>
      </c>
      <c r="O57" s="36" t="s">
        <v>2107</v>
      </c>
      <c r="P57" s="6" t="str">
        <f t="shared" si="4"/>
        <v>2</v>
      </c>
      <c r="Q57" s="6">
        <v>100</v>
      </c>
      <c r="R57" s="6" t="b">
        <v>0</v>
      </c>
      <c r="S57" s="6" t="s">
        <v>2048</v>
      </c>
      <c r="T57" s="36" t="str">
        <f t="shared" si="5"/>
        <v>0</v>
      </c>
      <c r="U57" s="6">
        <v>0</v>
      </c>
      <c r="V57" s="6" t="s">
        <v>2311</v>
      </c>
      <c r="W57" s="32" t="str">
        <f t="shared" si="6"/>
        <v>1</v>
      </c>
      <c r="X57" s="5" t="s">
        <v>2048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1864</v>
      </c>
      <c r="E58" s="7">
        <v>2</v>
      </c>
      <c r="F58" s="6" t="s">
        <v>2100</v>
      </c>
      <c r="G58" s="36" t="str">
        <f t="shared" si="35"/>
        <v>1</v>
      </c>
      <c r="H58" s="6" t="s">
        <v>2092</v>
      </c>
      <c r="I58" s="36" t="str">
        <f t="shared" si="1"/>
        <v>2</v>
      </c>
      <c r="J58" s="6" t="s">
        <v>2092</v>
      </c>
      <c r="K58" s="36" t="str">
        <f t="shared" si="2"/>
        <v>2</v>
      </c>
      <c r="L58" s="6">
        <v>100</v>
      </c>
      <c r="M58" s="6" t="s">
        <v>2068</v>
      </c>
      <c r="N58" s="36" t="str">
        <f t="shared" si="3"/>
        <v>21</v>
      </c>
      <c r="O58" s="36" t="s">
        <v>2107</v>
      </c>
      <c r="P58" s="6" t="str">
        <f t="shared" si="4"/>
        <v>2</v>
      </c>
      <c r="Q58" s="6">
        <v>100</v>
      </c>
      <c r="R58" s="6" t="b">
        <v>0</v>
      </c>
      <c r="S58" s="6" t="s">
        <v>2048</v>
      </c>
      <c r="T58" s="36" t="str">
        <f t="shared" si="5"/>
        <v>0</v>
      </c>
      <c r="U58" s="6">
        <v>0</v>
      </c>
      <c r="V58" s="6" t="s">
        <v>2311</v>
      </c>
      <c r="W58" s="32" t="str">
        <f t="shared" si="6"/>
        <v>1</v>
      </c>
      <c r="X58" s="5" t="s">
        <v>2048</v>
      </c>
      <c r="Y58" s="32" t="str">
        <f t="shared" si="7"/>
        <v>0</v>
      </c>
      <c r="Z58" s="7">
        <v>0</v>
      </c>
      <c r="AA58" s="5" t="b">
        <v>1</v>
      </c>
      <c r="AB58" s="6" t="s">
        <v>2102</v>
      </c>
      <c r="AC58" s="36" t="str">
        <f t="shared" si="36"/>
        <v>3</v>
      </c>
      <c r="AD58" s="6" t="s">
        <v>2092</v>
      </c>
      <c r="AE58" s="36" t="str">
        <f t="shared" si="40"/>
        <v>2</v>
      </c>
      <c r="AF58" s="36"/>
      <c r="AG58" s="6" t="s">
        <v>2092</v>
      </c>
      <c r="AH58" s="36" t="str">
        <f t="shared" si="8"/>
        <v>2</v>
      </c>
      <c r="AI58" s="6">
        <v>100</v>
      </c>
      <c r="AJ58" s="6" t="s">
        <v>2350</v>
      </c>
      <c r="AK58" s="36" t="str">
        <f t="shared" si="9"/>
        <v>30</v>
      </c>
      <c r="AL58" s="36" t="s">
        <v>2048</v>
      </c>
      <c r="AM58" s="6" t="str">
        <f t="shared" si="10"/>
        <v>0</v>
      </c>
      <c r="AN58" s="7">
        <v>9</v>
      </c>
      <c r="AO58" s="6" t="b">
        <v>0</v>
      </c>
      <c r="AP58" s="6" t="s">
        <v>2048</v>
      </c>
      <c r="AQ58" s="36" t="str">
        <f t="shared" si="11"/>
        <v>0</v>
      </c>
      <c r="AR58" s="6">
        <v>0</v>
      </c>
      <c r="AS58" s="6" t="s">
        <v>2048</v>
      </c>
      <c r="AT58" s="32" t="str">
        <f t="shared" si="12"/>
        <v>0</v>
      </c>
      <c r="AU58" s="5" t="s">
        <v>2364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2294</v>
      </c>
      <c r="E59" s="7">
        <v>2</v>
      </c>
      <c r="F59" s="6" t="s">
        <v>2100</v>
      </c>
      <c r="G59" s="36" t="str">
        <f t="shared" si="35"/>
        <v>1</v>
      </c>
      <c r="H59" s="6" t="s">
        <v>2092</v>
      </c>
      <c r="I59" s="36" t="str">
        <f t="shared" si="1"/>
        <v>2</v>
      </c>
      <c r="J59" s="6" t="s">
        <v>2092</v>
      </c>
      <c r="K59" s="36" t="str">
        <f t="shared" si="2"/>
        <v>2</v>
      </c>
      <c r="L59" s="6">
        <v>100</v>
      </c>
      <c r="M59" s="6" t="s">
        <v>2084</v>
      </c>
      <c r="N59" s="36" t="str">
        <f t="shared" si="3"/>
        <v>37</v>
      </c>
      <c r="O59" s="36" t="s">
        <v>2107</v>
      </c>
      <c r="P59" s="6" t="str">
        <f t="shared" si="4"/>
        <v>2</v>
      </c>
      <c r="Q59" s="6">
        <v>40</v>
      </c>
      <c r="R59" s="6" t="b">
        <v>0</v>
      </c>
      <c r="S59" s="6" t="s">
        <v>2048</v>
      </c>
      <c r="T59" s="36" t="str">
        <f t="shared" si="5"/>
        <v>0</v>
      </c>
      <c r="U59" s="6">
        <v>0</v>
      </c>
      <c r="V59" s="6" t="s">
        <v>2311</v>
      </c>
      <c r="W59" s="32" t="str">
        <f t="shared" si="6"/>
        <v>1</v>
      </c>
      <c r="X59" s="5" t="s">
        <v>2048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1867</v>
      </c>
      <c r="E60" s="7">
        <v>2</v>
      </c>
      <c r="F60" s="6" t="s">
        <v>2100</v>
      </c>
      <c r="G60" s="36" t="str">
        <f t="shared" si="35"/>
        <v>1</v>
      </c>
      <c r="H60" s="6" t="s">
        <v>2092</v>
      </c>
      <c r="I60" s="36" t="str">
        <f t="shared" si="1"/>
        <v>2</v>
      </c>
      <c r="J60" s="6" t="s">
        <v>2092</v>
      </c>
      <c r="K60" s="36" t="str">
        <f t="shared" si="2"/>
        <v>2</v>
      </c>
      <c r="L60" s="6">
        <v>100</v>
      </c>
      <c r="M60" s="6" t="s">
        <v>2084</v>
      </c>
      <c r="N60" s="36" t="str">
        <f t="shared" si="3"/>
        <v>37</v>
      </c>
      <c r="O60" s="36" t="s">
        <v>2107</v>
      </c>
      <c r="P60" s="6" t="str">
        <f t="shared" si="4"/>
        <v>2</v>
      </c>
      <c r="Q60" s="6">
        <v>40</v>
      </c>
      <c r="R60" s="6" t="b">
        <v>0</v>
      </c>
      <c r="S60" s="6" t="s">
        <v>2048</v>
      </c>
      <c r="T60" s="36" t="str">
        <f t="shared" si="5"/>
        <v>0</v>
      </c>
      <c r="U60" s="6">
        <v>0</v>
      </c>
      <c r="V60" s="6" t="s">
        <v>2311</v>
      </c>
      <c r="W60" s="32" t="str">
        <f t="shared" si="6"/>
        <v>1</v>
      </c>
      <c r="X60" s="5" t="s">
        <v>2048</v>
      </c>
      <c r="Y60" s="32" t="str">
        <f t="shared" si="7"/>
        <v>0</v>
      </c>
      <c r="Z60" s="7">
        <v>0</v>
      </c>
      <c r="AA60" s="5" t="b">
        <v>1</v>
      </c>
      <c r="AB60" s="6" t="s">
        <v>2102</v>
      </c>
      <c r="AC60" s="36" t="str">
        <f t="shared" si="36"/>
        <v>3</v>
      </c>
      <c r="AD60" s="6" t="s">
        <v>2092</v>
      </c>
      <c r="AE60" s="36" t="str">
        <f t="shared" si="40"/>
        <v>2</v>
      </c>
      <c r="AF60" s="36"/>
      <c r="AG60" s="6" t="s">
        <v>2092</v>
      </c>
      <c r="AH60" s="36" t="str">
        <f t="shared" si="8"/>
        <v>2</v>
      </c>
      <c r="AI60" s="6">
        <v>100</v>
      </c>
      <c r="AJ60" s="6" t="s">
        <v>2350</v>
      </c>
      <c r="AK60" s="36" t="str">
        <f t="shared" si="9"/>
        <v>30</v>
      </c>
      <c r="AL60" s="36" t="s">
        <v>2107</v>
      </c>
      <c r="AM60" s="6" t="str">
        <f t="shared" si="10"/>
        <v>2</v>
      </c>
      <c r="AN60" s="7">
        <v>10</v>
      </c>
      <c r="AO60" s="6" t="b">
        <v>0</v>
      </c>
      <c r="AP60" s="6" t="s">
        <v>2048</v>
      </c>
      <c r="AQ60" s="36" t="str">
        <f t="shared" si="11"/>
        <v>0</v>
      </c>
      <c r="AR60" s="6">
        <v>0</v>
      </c>
      <c r="AS60" s="6" t="s">
        <v>2048</v>
      </c>
      <c r="AT60" s="32" t="str">
        <f t="shared" si="12"/>
        <v>0</v>
      </c>
      <c r="AU60" s="5" t="s">
        <v>2323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1937</v>
      </c>
      <c r="E61" s="6">
        <v>2</v>
      </c>
      <c r="F61" s="6" t="s">
        <v>2100</v>
      </c>
      <c r="G61" s="36" t="str">
        <f t="shared" si="35"/>
        <v>1</v>
      </c>
      <c r="H61" s="6" t="s">
        <v>2092</v>
      </c>
      <c r="I61" s="36" t="str">
        <f t="shared" si="1"/>
        <v>2</v>
      </c>
      <c r="J61" s="6" t="s">
        <v>2092</v>
      </c>
      <c r="K61" s="36" t="str">
        <f t="shared" si="2"/>
        <v>2</v>
      </c>
      <c r="L61" s="6">
        <v>100</v>
      </c>
      <c r="M61" s="6" t="s">
        <v>2068</v>
      </c>
      <c r="N61" s="36" t="str">
        <f t="shared" si="3"/>
        <v>21</v>
      </c>
      <c r="O61" s="36" t="s">
        <v>2107</v>
      </c>
      <c r="P61" s="6" t="str">
        <f t="shared" si="4"/>
        <v>2</v>
      </c>
      <c r="Q61" s="6">
        <v>100</v>
      </c>
      <c r="R61" s="6" t="b">
        <v>0</v>
      </c>
      <c r="S61" s="6" t="s">
        <v>2048</v>
      </c>
      <c r="T61" s="36" t="str">
        <f t="shared" si="5"/>
        <v>0</v>
      </c>
      <c r="U61" s="6">
        <v>0</v>
      </c>
      <c r="V61" s="6" t="s">
        <v>2311</v>
      </c>
      <c r="W61" s="32" t="str">
        <f t="shared" si="6"/>
        <v>1</v>
      </c>
      <c r="X61" s="5" t="s">
        <v>2048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1869</v>
      </c>
      <c r="E62" s="6">
        <v>2</v>
      </c>
      <c r="F62" s="6" t="s">
        <v>2100</v>
      </c>
      <c r="G62" s="36" t="str">
        <f t="shared" si="35"/>
        <v>1</v>
      </c>
      <c r="H62" s="6" t="s">
        <v>2092</v>
      </c>
      <c r="I62" s="36" t="str">
        <f t="shared" si="1"/>
        <v>2</v>
      </c>
      <c r="J62" s="6" t="s">
        <v>2092</v>
      </c>
      <c r="K62" s="36" t="str">
        <f t="shared" si="2"/>
        <v>2</v>
      </c>
      <c r="L62" s="6">
        <v>100</v>
      </c>
      <c r="M62" s="6" t="s">
        <v>2068</v>
      </c>
      <c r="N62" s="36" t="str">
        <f t="shared" si="3"/>
        <v>21</v>
      </c>
      <c r="O62" s="36" t="s">
        <v>2107</v>
      </c>
      <c r="P62" s="6" t="str">
        <f t="shared" si="4"/>
        <v>2</v>
      </c>
      <c r="Q62" s="6">
        <v>100</v>
      </c>
      <c r="R62" s="6" t="b">
        <v>0</v>
      </c>
      <c r="S62" s="6" t="s">
        <v>2048</v>
      </c>
      <c r="T62" s="36" t="str">
        <f t="shared" si="5"/>
        <v>0</v>
      </c>
      <c r="U62" s="6">
        <v>0</v>
      </c>
      <c r="V62" s="6" t="s">
        <v>2311</v>
      </c>
      <c r="W62" s="32" t="str">
        <f t="shared" si="6"/>
        <v>1</v>
      </c>
      <c r="X62" s="5" t="s">
        <v>2048</v>
      </c>
      <c r="Y62" s="32" t="str">
        <f t="shared" si="7"/>
        <v>0</v>
      </c>
      <c r="Z62" s="5">
        <v>0</v>
      </c>
      <c r="AA62" s="5" t="b">
        <v>1</v>
      </c>
      <c r="AB62" s="6" t="s">
        <v>2102</v>
      </c>
      <c r="AC62" s="36" t="str">
        <f t="shared" si="36"/>
        <v>3</v>
      </c>
      <c r="AD62" s="6" t="s">
        <v>2092</v>
      </c>
      <c r="AE62" s="36" t="str">
        <f t="shared" si="40"/>
        <v>2</v>
      </c>
      <c r="AF62" s="36"/>
      <c r="AG62" s="6" t="s">
        <v>2092</v>
      </c>
      <c r="AH62" s="36" t="str">
        <f t="shared" si="8"/>
        <v>2</v>
      </c>
      <c r="AI62" s="6">
        <v>40</v>
      </c>
      <c r="AJ62" s="6" t="s">
        <v>2350</v>
      </c>
      <c r="AK62" s="36" t="str">
        <f t="shared" si="9"/>
        <v>30</v>
      </c>
      <c r="AL62" s="36" t="s">
        <v>2107</v>
      </c>
      <c r="AM62" s="6" t="str">
        <f t="shared" si="10"/>
        <v>2</v>
      </c>
      <c r="AN62" s="6">
        <v>23</v>
      </c>
      <c r="AO62" s="6" t="b">
        <v>0</v>
      </c>
      <c r="AP62" s="6" t="s">
        <v>2048</v>
      </c>
      <c r="AQ62" s="36" t="str">
        <f t="shared" si="11"/>
        <v>0</v>
      </c>
      <c r="AR62" s="6">
        <v>0</v>
      </c>
      <c r="AS62" s="6" t="s">
        <v>2048</v>
      </c>
      <c r="AT62" s="32" t="str">
        <f t="shared" si="12"/>
        <v>0</v>
      </c>
      <c r="AU62" s="5" t="s">
        <v>2323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1937</v>
      </c>
      <c r="E63" s="7">
        <v>2</v>
      </c>
      <c r="F63" s="6" t="s">
        <v>2100</v>
      </c>
      <c r="G63" s="36" t="str">
        <f t="shared" si="35"/>
        <v>1</v>
      </c>
      <c r="H63" s="6" t="s">
        <v>2092</v>
      </c>
      <c r="I63" s="36" t="str">
        <f t="shared" si="1"/>
        <v>2</v>
      </c>
      <c r="J63" s="6" t="s">
        <v>2092</v>
      </c>
      <c r="K63" s="36" t="str">
        <f t="shared" si="2"/>
        <v>2</v>
      </c>
      <c r="L63" s="6">
        <v>100</v>
      </c>
      <c r="M63" s="6" t="s">
        <v>2068</v>
      </c>
      <c r="N63" s="36" t="str">
        <f t="shared" si="3"/>
        <v>21</v>
      </c>
      <c r="O63" s="36" t="s">
        <v>2107</v>
      </c>
      <c r="P63" s="6" t="str">
        <f t="shared" si="4"/>
        <v>2</v>
      </c>
      <c r="Q63" s="6">
        <v>100</v>
      </c>
      <c r="R63" s="6" t="b">
        <v>0</v>
      </c>
      <c r="S63" s="6" t="s">
        <v>2048</v>
      </c>
      <c r="T63" s="36" t="str">
        <f t="shared" si="5"/>
        <v>0</v>
      </c>
      <c r="U63" s="6">
        <v>0</v>
      </c>
      <c r="V63" s="6" t="s">
        <v>2311</v>
      </c>
      <c r="W63" s="32" t="str">
        <f t="shared" si="6"/>
        <v>1</v>
      </c>
      <c r="X63" s="5" t="s">
        <v>2048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1870</v>
      </c>
      <c r="E64" s="7">
        <v>2</v>
      </c>
      <c r="F64" s="6" t="s">
        <v>2100</v>
      </c>
      <c r="G64" s="36" t="str">
        <f t="shared" si="35"/>
        <v>1</v>
      </c>
      <c r="H64" s="6" t="s">
        <v>2092</v>
      </c>
      <c r="I64" s="36" t="str">
        <f t="shared" si="1"/>
        <v>2</v>
      </c>
      <c r="J64" s="6" t="s">
        <v>2092</v>
      </c>
      <c r="K64" s="36" t="str">
        <f t="shared" si="2"/>
        <v>2</v>
      </c>
      <c r="L64" s="6">
        <v>100</v>
      </c>
      <c r="M64" s="6" t="s">
        <v>2068</v>
      </c>
      <c r="N64" s="36" t="str">
        <f t="shared" si="3"/>
        <v>21</v>
      </c>
      <c r="O64" s="36" t="s">
        <v>2107</v>
      </c>
      <c r="P64" s="6" t="str">
        <f t="shared" si="4"/>
        <v>2</v>
      </c>
      <c r="Q64" s="6">
        <v>100</v>
      </c>
      <c r="R64" s="6" t="b">
        <v>0</v>
      </c>
      <c r="S64" s="6" t="s">
        <v>2048</v>
      </c>
      <c r="T64" s="36" t="str">
        <f t="shared" si="5"/>
        <v>0</v>
      </c>
      <c r="U64" s="6">
        <v>0</v>
      </c>
      <c r="V64" s="6" t="s">
        <v>2311</v>
      </c>
      <c r="W64" s="32" t="str">
        <f t="shared" si="6"/>
        <v>1</v>
      </c>
      <c r="X64" s="5" t="s">
        <v>2048</v>
      </c>
      <c r="Y64" s="32" t="str">
        <f t="shared" si="7"/>
        <v>0</v>
      </c>
      <c r="Z64" s="7">
        <v>0</v>
      </c>
      <c r="AA64" s="5" t="b">
        <v>1</v>
      </c>
      <c r="AB64" s="6" t="s">
        <v>2102</v>
      </c>
      <c r="AC64" s="36" t="str">
        <f t="shared" si="36"/>
        <v>3</v>
      </c>
      <c r="AD64" s="6" t="s">
        <v>2092</v>
      </c>
      <c r="AE64" s="36" t="str">
        <f t="shared" si="40"/>
        <v>2</v>
      </c>
      <c r="AF64" s="36"/>
      <c r="AG64" s="6" t="s">
        <v>2092</v>
      </c>
      <c r="AH64" s="36" t="str">
        <f t="shared" si="8"/>
        <v>2</v>
      </c>
      <c r="AI64" s="6">
        <v>15</v>
      </c>
      <c r="AJ64" s="6" t="s">
        <v>2350</v>
      </c>
      <c r="AK64" s="36" t="str">
        <f t="shared" si="9"/>
        <v>30</v>
      </c>
      <c r="AL64" s="36" t="s">
        <v>2048</v>
      </c>
      <c r="AM64" s="6" t="str">
        <f t="shared" si="10"/>
        <v>0</v>
      </c>
      <c r="AN64" s="7">
        <v>0</v>
      </c>
      <c r="AO64" s="6" t="b">
        <v>0</v>
      </c>
      <c r="AP64" s="6" t="s">
        <v>2048</v>
      </c>
      <c r="AQ64" s="36" t="str">
        <f t="shared" si="11"/>
        <v>0</v>
      </c>
      <c r="AR64" s="6">
        <v>0</v>
      </c>
      <c r="AS64" s="6" t="s">
        <v>2048</v>
      </c>
      <c r="AT64" s="32" t="str">
        <f t="shared" si="12"/>
        <v>0</v>
      </c>
      <c r="AU64" s="5" t="s">
        <v>2315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1937</v>
      </c>
      <c r="E65" s="7">
        <v>2</v>
      </c>
      <c r="F65" s="6" t="s">
        <v>2100</v>
      </c>
      <c r="G65" s="36" t="str">
        <f t="shared" si="35"/>
        <v>1</v>
      </c>
      <c r="H65" s="6" t="s">
        <v>2092</v>
      </c>
      <c r="I65" s="36" t="str">
        <f t="shared" si="1"/>
        <v>2</v>
      </c>
      <c r="J65" s="6" t="s">
        <v>2092</v>
      </c>
      <c r="K65" s="36" t="str">
        <f t="shared" si="2"/>
        <v>2</v>
      </c>
      <c r="L65" s="6">
        <v>100</v>
      </c>
      <c r="M65" s="6" t="s">
        <v>2068</v>
      </c>
      <c r="N65" s="36" t="str">
        <f t="shared" si="3"/>
        <v>21</v>
      </c>
      <c r="O65" s="36" t="s">
        <v>2107</v>
      </c>
      <c r="P65" s="6" t="str">
        <f t="shared" si="4"/>
        <v>2</v>
      </c>
      <c r="Q65" s="6">
        <v>100</v>
      </c>
      <c r="R65" s="6" t="b">
        <v>0</v>
      </c>
      <c r="S65" s="6" t="s">
        <v>2048</v>
      </c>
      <c r="T65" s="36" t="str">
        <f t="shared" si="5"/>
        <v>0</v>
      </c>
      <c r="U65" s="6">
        <v>0</v>
      </c>
      <c r="V65" s="6" t="s">
        <v>2311</v>
      </c>
      <c r="W65" s="32" t="str">
        <f t="shared" si="6"/>
        <v>1</v>
      </c>
      <c r="X65" s="5" t="s">
        <v>2048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1873</v>
      </c>
      <c r="E66" s="7">
        <v>2</v>
      </c>
      <c r="F66" s="6" t="s">
        <v>2100</v>
      </c>
      <c r="G66" s="36" t="str">
        <f t="shared" si="35"/>
        <v>1</v>
      </c>
      <c r="H66" s="6" t="s">
        <v>2092</v>
      </c>
      <c r="I66" s="36" t="str">
        <f t="shared" si="1"/>
        <v>2</v>
      </c>
      <c r="J66" s="6" t="s">
        <v>2092</v>
      </c>
      <c r="K66" s="36" t="str">
        <f t="shared" si="2"/>
        <v>2</v>
      </c>
      <c r="L66" s="6">
        <v>100</v>
      </c>
      <c r="M66" s="6" t="s">
        <v>2068</v>
      </c>
      <c r="N66" s="36" t="str">
        <f t="shared" si="3"/>
        <v>21</v>
      </c>
      <c r="O66" s="36" t="s">
        <v>2107</v>
      </c>
      <c r="P66" s="6" t="str">
        <f t="shared" si="4"/>
        <v>2</v>
      </c>
      <c r="Q66" s="6">
        <v>100</v>
      </c>
      <c r="R66" s="6" t="b">
        <v>0</v>
      </c>
      <c r="S66" s="6" t="s">
        <v>2048</v>
      </c>
      <c r="T66" s="36" t="str">
        <f t="shared" si="5"/>
        <v>0</v>
      </c>
      <c r="U66" s="6">
        <v>0</v>
      </c>
      <c r="V66" s="6" t="s">
        <v>2311</v>
      </c>
      <c r="W66" s="32" t="str">
        <f t="shared" si="6"/>
        <v>1</v>
      </c>
      <c r="X66" s="5" t="s">
        <v>2048</v>
      </c>
      <c r="Y66" s="32" t="str">
        <f t="shared" si="7"/>
        <v>0</v>
      </c>
      <c r="Z66" s="7">
        <v>0</v>
      </c>
      <c r="AA66" s="5" t="b">
        <v>1</v>
      </c>
      <c r="AB66" s="6" t="s">
        <v>2102</v>
      </c>
      <c r="AC66" s="36" t="str">
        <f t="shared" si="36"/>
        <v>3</v>
      </c>
      <c r="AD66" s="6" t="s">
        <v>2092</v>
      </c>
      <c r="AE66" s="36" t="str">
        <f t="shared" si="40"/>
        <v>2</v>
      </c>
      <c r="AF66" s="36"/>
      <c r="AG66" s="6" t="s">
        <v>2092</v>
      </c>
      <c r="AH66" s="36" t="str">
        <f t="shared" si="8"/>
        <v>2</v>
      </c>
      <c r="AI66" s="6">
        <v>100</v>
      </c>
      <c r="AJ66" s="6" t="s">
        <v>2049</v>
      </c>
      <c r="AK66" s="36" t="str">
        <f t="shared" si="9"/>
        <v>1</v>
      </c>
      <c r="AL66" s="36" t="s">
        <v>2048</v>
      </c>
      <c r="AM66" s="6" t="str">
        <f t="shared" si="10"/>
        <v>0</v>
      </c>
      <c r="AN66" s="7">
        <v>15</v>
      </c>
      <c r="AO66" s="6" t="b">
        <v>0</v>
      </c>
      <c r="AP66" s="6" t="s">
        <v>2048</v>
      </c>
      <c r="AQ66" s="36" t="str">
        <f>IF(AP66="","",LEFT(AP66,FIND(" ",SUBSTITUTE(AP66,":"," "))-1))</f>
        <v>0</v>
      </c>
      <c r="AR66" s="6">
        <v>0</v>
      </c>
      <c r="AS66" s="6" t="s">
        <v>2048</v>
      </c>
      <c r="AT66" s="32" t="str">
        <f t="shared" si="12"/>
        <v>0</v>
      </c>
      <c r="AU66" s="5" t="s">
        <v>2325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1937</v>
      </c>
      <c r="E67" s="7">
        <v>2</v>
      </c>
      <c r="F67" s="6" t="s">
        <v>2100</v>
      </c>
      <c r="G67" s="36" t="str">
        <f t="shared" si="35"/>
        <v>1</v>
      </c>
      <c r="H67" s="6" t="s">
        <v>2092</v>
      </c>
      <c r="I67" s="36" t="str">
        <f t="shared" si="1"/>
        <v>2</v>
      </c>
      <c r="J67" s="6" t="s">
        <v>2092</v>
      </c>
      <c r="K67" s="36" t="str">
        <f t="shared" si="2"/>
        <v>2</v>
      </c>
      <c r="L67" s="6">
        <v>100</v>
      </c>
      <c r="M67" s="6" t="s">
        <v>2068</v>
      </c>
      <c r="N67" s="36" t="str">
        <f t="shared" si="3"/>
        <v>21</v>
      </c>
      <c r="O67" s="36" t="s">
        <v>2107</v>
      </c>
      <c r="P67" s="6" t="str">
        <f t="shared" si="4"/>
        <v>2</v>
      </c>
      <c r="Q67" s="6">
        <v>100</v>
      </c>
      <c r="R67" s="6" t="b">
        <v>0</v>
      </c>
      <c r="S67" s="6" t="s">
        <v>2048</v>
      </c>
      <c r="T67" s="36" t="str">
        <f t="shared" si="5"/>
        <v>0</v>
      </c>
      <c r="U67" s="6">
        <v>0</v>
      </c>
      <c r="V67" s="6" t="s">
        <v>2311</v>
      </c>
      <c r="W67" s="32" t="str">
        <f t="shared" si="6"/>
        <v>1</v>
      </c>
      <c r="X67" s="5" t="s">
        <v>2048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1876</v>
      </c>
      <c r="E68" s="7">
        <v>2</v>
      </c>
      <c r="F68" s="6" t="s">
        <v>2100</v>
      </c>
      <c r="G68" s="36" t="str">
        <f t="shared" si="35"/>
        <v>1</v>
      </c>
      <c r="H68" s="6" t="s">
        <v>2092</v>
      </c>
      <c r="I68" s="36" t="str">
        <f t="shared" si="1"/>
        <v>2</v>
      </c>
      <c r="J68" s="6" t="s">
        <v>2092</v>
      </c>
      <c r="K68" s="36" t="str">
        <f t="shared" si="2"/>
        <v>2</v>
      </c>
      <c r="L68" s="6">
        <v>100</v>
      </c>
      <c r="M68" s="6" t="s">
        <v>2068</v>
      </c>
      <c r="N68" s="36" t="str">
        <f t="shared" si="3"/>
        <v>21</v>
      </c>
      <c r="O68" s="36" t="s">
        <v>2107</v>
      </c>
      <c r="P68" s="6" t="str">
        <f t="shared" si="4"/>
        <v>2</v>
      </c>
      <c r="Q68" s="6">
        <v>100</v>
      </c>
      <c r="R68" s="6" t="b">
        <v>0</v>
      </c>
      <c r="S68" s="6" t="s">
        <v>2048</v>
      </c>
      <c r="T68" s="36" t="str">
        <f t="shared" si="5"/>
        <v>0</v>
      </c>
      <c r="U68" s="6">
        <v>0</v>
      </c>
      <c r="V68" s="6" t="s">
        <v>2311</v>
      </c>
      <c r="W68" s="32" t="str">
        <f t="shared" si="6"/>
        <v>1</v>
      </c>
      <c r="X68" s="5" t="s">
        <v>2048</v>
      </c>
      <c r="Y68" s="32" t="str">
        <f t="shared" si="7"/>
        <v>0</v>
      </c>
      <c r="Z68" s="7">
        <v>0</v>
      </c>
      <c r="AA68" s="5" t="b">
        <v>1</v>
      </c>
      <c r="AB68" s="6" t="s">
        <v>2101</v>
      </c>
      <c r="AC68" s="36" t="str">
        <f t="shared" si="36"/>
        <v>2</v>
      </c>
      <c r="AD68" s="6" t="s">
        <v>2092</v>
      </c>
      <c r="AE68" s="36" t="str">
        <f t="shared" si="40"/>
        <v>2</v>
      </c>
      <c r="AF68" s="36"/>
      <c r="AG68" s="6" t="s">
        <v>2094</v>
      </c>
      <c r="AH68" s="36" t="str">
        <f t="shared" si="8"/>
        <v>5</v>
      </c>
      <c r="AI68" s="6">
        <v>100</v>
      </c>
      <c r="AJ68" s="6" t="s">
        <v>2078</v>
      </c>
      <c r="AK68" s="36" t="str">
        <f t="shared" si="9"/>
        <v>31</v>
      </c>
      <c r="AL68" s="36" t="s">
        <v>2107</v>
      </c>
      <c r="AM68" s="6" t="str">
        <f t="shared" si="10"/>
        <v>2</v>
      </c>
      <c r="AN68" s="7">
        <v>35</v>
      </c>
      <c r="AO68" s="6" t="b">
        <v>0</v>
      </c>
      <c r="AP68" s="6" t="s">
        <v>2048</v>
      </c>
      <c r="AQ68" s="36" t="str">
        <f t="shared" si="11"/>
        <v>0</v>
      </c>
      <c r="AR68" s="6">
        <v>0</v>
      </c>
      <c r="AS68" s="6" t="s">
        <v>2316</v>
      </c>
      <c r="AT68" s="32" t="str">
        <f t="shared" si="12"/>
        <v>49</v>
      </c>
      <c r="AU68" s="5" t="s">
        <v>2048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1937</v>
      </c>
      <c r="E69" s="7">
        <v>2</v>
      </c>
      <c r="F69" s="6" t="s">
        <v>2100</v>
      </c>
      <c r="G69" s="36" t="str">
        <f t="shared" si="35"/>
        <v>1</v>
      </c>
      <c r="H69" s="6" t="s">
        <v>2092</v>
      </c>
      <c r="I69" s="36" t="str">
        <f t="shared" si="1"/>
        <v>2</v>
      </c>
      <c r="J69" s="6" t="s">
        <v>2092</v>
      </c>
      <c r="K69" s="36" t="str">
        <f t="shared" si="2"/>
        <v>2</v>
      </c>
      <c r="L69" s="6">
        <v>100</v>
      </c>
      <c r="M69" s="6" t="s">
        <v>2068</v>
      </c>
      <c r="N69" s="36" t="str">
        <f t="shared" si="3"/>
        <v>21</v>
      </c>
      <c r="O69" s="36" t="s">
        <v>2107</v>
      </c>
      <c r="P69" s="6" t="str">
        <f t="shared" si="4"/>
        <v>2</v>
      </c>
      <c r="Q69" s="6">
        <v>100</v>
      </c>
      <c r="R69" s="6" t="b">
        <v>0</v>
      </c>
      <c r="S69" s="6" t="s">
        <v>2048</v>
      </c>
      <c r="T69" s="36" t="str">
        <f t="shared" si="5"/>
        <v>0</v>
      </c>
      <c r="U69" s="6">
        <v>0</v>
      </c>
      <c r="V69" s="6" t="s">
        <v>2311</v>
      </c>
      <c r="W69" s="32" t="str">
        <f t="shared" si="6"/>
        <v>1</v>
      </c>
      <c r="X69" s="5" t="s">
        <v>2048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1879</v>
      </c>
      <c r="E70" s="7">
        <v>2</v>
      </c>
      <c r="F70" s="6" t="s">
        <v>2100</v>
      </c>
      <c r="G70" s="36" t="str">
        <f t="shared" si="35"/>
        <v>1</v>
      </c>
      <c r="H70" s="6" t="s">
        <v>2092</v>
      </c>
      <c r="I70" s="36" t="str">
        <f t="shared" si="1"/>
        <v>2</v>
      </c>
      <c r="J70" s="6" t="s">
        <v>2092</v>
      </c>
      <c r="K70" s="36" t="str">
        <f t="shared" si="2"/>
        <v>2</v>
      </c>
      <c r="L70" s="6">
        <v>100</v>
      </c>
      <c r="M70" s="6" t="s">
        <v>2068</v>
      </c>
      <c r="N70" s="36" t="str">
        <f t="shared" si="3"/>
        <v>21</v>
      </c>
      <c r="O70" s="36" t="s">
        <v>2107</v>
      </c>
      <c r="P70" s="6" t="str">
        <f t="shared" si="4"/>
        <v>2</v>
      </c>
      <c r="Q70" s="6">
        <v>100</v>
      </c>
      <c r="R70" s="6" t="b">
        <v>0</v>
      </c>
      <c r="S70" s="6" t="s">
        <v>2048</v>
      </c>
      <c r="T70" s="36" t="str">
        <f t="shared" si="5"/>
        <v>0</v>
      </c>
      <c r="U70" s="6">
        <v>0</v>
      </c>
      <c r="V70" s="6" t="s">
        <v>2311</v>
      </c>
      <c r="W70" s="32" t="str">
        <f t="shared" si="6"/>
        <v>1</v>
      </c>
      <c r="X70" s="5" t="s">
        <v>2048</v>
      </c>
      <c r="Y70" s="32" t="str">
        <f t="shared" si="7"/>
        <v>0</v>
      </c>
      <c r="Z70" s="7">
        <v>0</v>
      </c>
      <c r="AA70" s="5" t="b">
        <v>1</v>
      </c>
      <c r="AB70" s="6" t="s">
        <v>2102</v>
      </c>
      <c r="AC70" s="36" t="str">
        <f t="shared" si="36"/>
        <v>3</v>
      </c>
      <c r="AD70" s="6" t="s">
        <v>2092</v>
      </c>
      <c r="AE70" s="36" t="str">
        <f t="shared" si="40"/>
        <v>2</v>
      </c>
      <c r="AF70" s="36"/>
      <c r="AG70" s="6" t="s">
        <v>2092</v>
      </c>
      <c r="AH70" s="36" t="str">
        <f t="shared" si="8"/>
        <v>2</v>
      </c>
      <c r="AI70" s="6">
        <v>100</v>
      </c>
      <c r="AJ70" s="6" t="s">
        <v>2049</v>
      </c>
      <c r="AK70" s="36" t="str">
        <f t="shared" si="9"/>
        <v>1</v>
      </c>
      <c r="AL70" s="36" t="s">
        <v>2048</v>
      </c>
      <c r="AM70" s="6" t="str">
        <f t="shared" si="10"/>
        <v>0</v>
      </c>
      <c r="AN70" s="7">
        <v>30</v>
      </c>
      <c r="AO70" s="6" t="b">
        <v>0</v>
      </c>
      <c r="AP70" s="6" t="s">
        <v>2048</v>
      </c>
      <c r="AQ70" s="36" t="str">
        <f t="shared" si="11"/>
        <v>0</v>
      </c>
      <c r="AR70" s="6">
        <v>0</v>
      </c>
      <c r="AS70" s="6" t="s">
        <v>2048</v>
      </c>
      <c r="AT70" s="32" t="str">
        <f t="shared" si="12"/>
        <v>0</v>
      </c>
      <c r="AU70" s="5" t="s">
        <v>2326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1937</v>
      </c>
      <c r="E71" s="6">
        <v>2</v>
      </c>
      <c r="F71" s="6" t="s">
        <v>2100</v>
      </c>
      <c r="G71" s="36" t="str">
        <f t="shared" si="35"/>
        <v>1</v>
      </c>
      <c r="H71" s="6" t="s">
        <v>2092</v>
      </c>
      <c r="I71" s="36" t="str">
        <f t="shared" si="1"/>
        <v>2</v>
      </c>
      <c r="J71" s="6" t="s">
        <v>2092</v>
      </c>
      <c r="K71" s="36" t="str">
        <f t="shared" si="2"/>
        <v>2</v>
      </c>
      <c r="L71" s="6">
        <v>100</v>
      </c>
      <c r="M71" s="6" t="s">
        <v>2068</v>
      </c>
      <c r="N71" s="36" t="str">
        <f t="shared" si="3"/>
        <v>21</v>
      </c>
      <c r="O71" s="36" t="s">
        <v>2107</v>
      </c>
      <c r="P71" s="6" t="str">
        <f t="shared" si="4"/>
        <v>2</v>
      </c>
      <c r="Q71" s="6">
        <v>100</v>
      </c>
      <c r="R71" s="6" t="b">
        <v>0</v>
      </c>
      <c r="S71" s="6" t="s">
        <v>2048</v>
      </c>
      <c r="T71" s="36" t="str">
        <f t="shared" si="5"/>
        <v>0</v>
      </c>
      <c r="U71" s="6">
        <v>0</v>
      </c>
      <c r="V71" s="6" t="s">
        <v>2311</v>
      </c>
      <c r="W71" s="32" t="str">
        <f t="shared" si="6"/>
        <v>1</v>
      </c>
      <c r="X71" s="5" t="s">
        <v>2048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2387</v>
      </c>
      <c r="E72" s="6">
        <v>2</v>
      </c>
      <c r="F72" s="6" t="s">
        <v>2100</v>
      </c>
      <c r="G72" s="36" t="str">
        <f t="shared" si="35"/>
        <v>1</v>
      </c>
      <c r="H72" s="6" t="s">
        <v>2092</v>
      </c>
      <c r="I72" s="36" t="str">
        <f t="shared" si="1"/>
        <v>2</v>
      </c>
      <c r="J72" s="6" t="s">
        <v>2092</v>
      </c>
      <c r="K72" s="36" t="str">
        <f t="shared" si="2"/>
        <v>2</v>
      </c>
      <c r="L72" s="6">
        <v>100</v>
      </c>
      <c r="M72" s="6" t="s">
        <v>2068</v>
      </c>
      <c r="N72" s="36" t="str">
        <f t="shared" si="3"/>
        <v>21</v>
      </c>
      <c r="O72" s="36" t="s">
        <v>2107</v>
      </c>
      <c r="P72" s="6" t="str">
        <f t="shared" si="4"/>
        <v>2</v>
      </c>
      <c r="Q72" s="6">
        <v>100</v>
      </c>
      <c r="R72" s="6" t="b">
        <v>0</v>
      </c>
      <c r="S72" s="6" t="s">
        <v>2048</v>
      </c>
      <c r="T72" s="36" t="str">
        <f t="shared" si="5"/>
        <v>0</v>
      </c>
      <c r="U72" s="6">
        <v>0</v>
      </c>
      <c r="V72" s="6" t="s">
        <v>2311</v>
      </c>
      <c r="W72" s="32" t="str">
        <f t="shared" si="6"/>
        <v>1</v>
      </c>
      <c r="X72" s="5" t="s">
        <v>2048</v>
      </c>
      <c r="Y72" s="32" t="str">
        <f t="shared" si="7"/>
        <v>0</v>
      </c>
      <c r="Z72" s="5">
        <v>0</v>
      </c>
      <c r="AA72" s="5" t="b">
        <v>1</v>
      </c>
      <c r="AB72" s="6" t="s">
        <v>2102</v>
      </c>
      <c r="AC72" s="36" t="str">
        <f t="shared" si="36"/>
        <v>3</v>
      </c>
      <c r="AD72" s="6" t="s">
        <v>2092</v>
      </c>
      <c r="AE72" s="36" t="str">
        <f t="shared" si="40"/>
        <v>2</v>
      </c>
      <c r="AF72" s="36"/>
      <c r="AG72" s="6" t="s">
        <v>2092</v>
      </c>
      <c r="AH72" s="36" t="str">
        <f t="shared" si="8"/>
        <v>2</v>
      </c>
      <c r="AI72" s="6">
        <v>100</v>
      </c>
      <c r="AJ72" s="6" t="s">
        <v>2049</v>
      </c>
      <c r="AK72" s="36" t="str">
        <f t="shared" si="9"/>
        <v>1</v>
      </c>
      <c r="AL72" s="36" t="s">
        <v>2048</v>
      </c>
      <c r="AM72" s="6" t="str">
        <f t="shared" si="10"/>
        <v>0</v>
      </c>
      <c r="AN72" s="6">
        <v>3</v>
      </c>
      <c r="AO72" s="6" t="b">
        <v>0</v>
      </c>
      <c r="AP72" s="6" t="s">
        <v>2048</v>
      </c>
      <c r="AQ72" s="36" t="str">
        <f t="shared" si="11"/>
        <v>0</v>
      </c>
      <c r="AR72" s="6">
        <v>0</v>
      </c>
      <c r="AS72" s="6" t="s">
        <v>2048</v>
      </c>
      <c r="AT72" s="32" t="str">
        <f t="shared" si="12"/>
        <v>0</v>
      </c>
      <c r="AU72" s="5" t="s">
        <v>2330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2388</v>
      </c>
      <c r="E73" s="6">
        <v>2</v>
      </c>
      <c r="F73" s="6" t="s">
        <v>2100</v>
      </c>
      <c r="G73" s="36" t="str">
        <f t="shared" si="35"/>
        <v>1</v>
      </c>
      <c r="H73" s="6" t="s">
        <v>2092</v>
      </c>
      <c r="I73" s="36" t="str">
        <f t="shared" si="1"/>
        <v>2</v>
      </c>
      <c r="J73" s="6" t="s">
        <v>2092</v>
      </c>
      <c r="K73" s="36" t="str">
        <f t="shared" si="2"/>
        <v>2</v>
      </c>
      <c r="L73" s="6">
        <v>100</v>
      </c>
      <c r="M73" s="6" t="s">
        <v>2068</v>
      </c>
      <c r="N73" s="36" t="str">
        <f t="shared" si="3"/>
        <v>21</v>
      </c>
      <c r="O73" s="36" t="s">
        <v>2107</v>
      </c>
      <c r="P73" s="6" t="str">
        <f t="shared" si="4"/>
        <v>2</v>
      </c>
      <c r="Q73" s="6">
        <v>100</v>
      </c>
      <c r="R73" s="6" t="b">
        <v>0</v>
      </c>
      <c r="S73" s="6" t="s">
        <v>2048</v>
      </c>
      <c r="T73" s="36" t="str">
        <f t="shared" si="5"/>
        <v>0</v>
      </c>
      <c r="U73" s="6">
        <v>0</v>
      </c>
      <c r="V73" s="6" t="s">
        <v>2311</v>
      </c>
      <c r="W73" s="32" t="str">
        <f t="shared" si="6"/>
        <v>1</v>
      </c>
      <c r="X73" s="5" t="s">
        <v>2048</v>
      </c>
      <c r="Y73" s="32" t="str">
        <f t="shared" si="7"/>
        <v>0</v>
      </c>
      <c r="Z73" s="5">
        <v>0</v>
      </c>
      <c r="AA73" s="5" t="b">
        <v>1</v>
      </c>
      <c r="AB73" s="6" t="s">
        <v>2102</v>
      </c>
      <c r="AC73" s="36" t="str">
        <f t="shared" ref="AC73" si="41">IF(AB73="","",LEFT(AB73,FIND(" ",SUBSTITUTE(AB73,":"," "))-1))</f>
        <v>3</v>
      </c>
      <c r="AD73" s="6" t="s">
        <v>2092</v>
      </c>
      <c r="AE73" s="36" t="str">
        <f t="shared" si="40"/>
        <v>2</v>
      </c>
      <c r="AF73" s="36"/>
      <c r="AG73" s="6" t="s">
        <v>2092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2049</v>
      </c>
      <c r="AK73" s="36" t="str">
        <f t="shared" ref="AK73" si="43">IF(AJ73="","",LEFT(AJ73,FIND(" ",SUBSTITUTE(AJ73,":"," "))-1))</f>
        <v>1</v>
      </c>
      <c r="AL73" s="36" t="s">
        <v>2048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2048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2048</v>
      </c>
      <c r="AT73" s="32" t="str">
        <f t="shared" ref="AT73" si="46">IF(AS73="","",LEFT(AS73,FIND(" ",SUBSTITUTE(AS73,":"," "))-1))</f>
        <v>0</v>
      </c>
      <c r="AU73" s="5" t="s">
        <v>2330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1937</v>
      </c>
      <c r="E74" s="7">
        <v>2</v>
      </c>
      <c r="F74" s="6" t="s">
        <v>2100</v>
      </c>
      <c r="G74" s="36" t="str">
        <f t="shared" si="35"/>
        <v>1</v>
      </c>
      <c r="H74" s="6" t="s">
        <v>2092</v>
      </c>
      <c r="I74" s="36" t="str">
        <f t="shared" si="1"/>
        <v>2</v>
      </c>
      <c r="J74" s="6" t="s">
        <v>2092</v>
      </c>
      <c r="K74" s="36" t="str">
        <f t="shared" si="2"/>
        <v>2</v>
      </c>
      <c r="L74" s="6">
        <v>100</v>
      </c>
      <c r="M74" s="6" t="s">
        <v>2068</v>
      </c>
      <c r="N74" s="36" t="str">
        <f t="shared" si="3"/>
        <v>21</v>
      </c>
      <c r="O74" s="36" t="s">
        <v>2107</v>
      </c>
      <c r="P74" s="6" t="str">
        <f t="shared" si="4"/>
        <v>2</v>
      </c>
      <c r="Q74" s="6">
        <v>100</v>
      </c>
      <c r="R74" s="6" t="b">
        <v>0</v>
      </c>
      <c r="S74" s="6" t="s">
        <v>2048</v>
      </c>
      <c r="T74" s="36" t="str">
        <f t="shared" si="5"/>
        <v>0</v>
      </c>
      <c r="U74" s="6">
        <v>0</v>
      </c>
      <c r="V74" s="6" t="s">
        <v>2311</v>
      </c>
      <c r="W74" s="32" t="str">
        <f t="shared" si="6"/>
        <v>1</v>
      </c>
      <c r="X74" s="5" t="s">
        <v>2048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1883</v>
      </c>
      <c r="E75" s="7">
        <v>2</v>
      </c>
      <c r="F75" s="6" t="s">
        <v>2100</v>
      </c>
      <c r="G75" s="36" t="str">
        <f t="shared" si="35"/>
        <v>1</v>
      </c>
      <c r="H75" s="6" t="s">
        <v>2092</v>
      </c>
      <c r="I75" s="36" t="str">
        <f t="shared" si="1"/>
        <v>2</v>
      </c>
      <c r="J75" s="6" t="s">
        <v>2092</v>
      </c>
      <c r="K75" s="36" t="str">
        <f t="shared" si="2"/>
        <v>2</v>
      </c>
      <c r="L75" s="6">
        <v>100</v>
      </c>
      <c r="M75" s="6" t="s">
        <v>2068</v>
      </c>
      <c r="N75" s="36" t="str">
        <f t="shared" si="3"/>
        <v>21</v>
      </c>
      <c r="O75" s="36" t="s">
        <v>2107</v>
      </c>
      <c r="P75" s="6" t="str">
        <f t="shared" si="4"/>
        <v>2</v>
      </c>
      <c r="Q75" s="6">
        <v>100</v>
      </c>
      <c r="R75" s="6" t="b">
        <v>0</v>
      </c>
      <c r="S75" s="6" t="s">
        <v>2048</v>
      </c>
      <c r="T75" s="36" t="str">
        <f t="shared" si="5"/>
        <v>0</v>
      </c>
      <c r="U75" s="6">
        <v>0</v>
      </c>
      <c r="V75" s="6" t="s">
        <v>2311</v>
      </c>
      <c r="W75" s="32" t="str">
        <f t="shared" si="6"/>
        <v>1</v>
      </c>
      <c r="X75" s="5" t="s">
        <v>2048</v>
      </c>
      <c r="Y75" s="32" t="str">
        <f t="shared" si="7"/>
        <v>0</v>
      </c>
      <c r="Z75" s="7">
        <v>0</v>
      </c>
      <c r="AA75" s="5" t="b">
        <v>1</v>
      </c>
      <c r="AB75" s="6" t="s">
        <v>2102</v>
      </c>
      <c r="AC75" s="36" t="str">
        <f t="shared" si="36"/>
        <v>3</v>
      </c>
      <c r="AD75" s="6" t="s">
        <v>2092</v>
      </c>
      <c r="AE75" s="36" t="str">
        <f t="shared" ref="AE75:AE106" si="48">IF(AD75="","",LEFT(AD75,FIND(" ",SUBSTITUTE(AD75,":"," "))-1))</f>
        <v>2</v>
      </c>
      <c r="AF75" s="36"/>
      <c r="AG75" s="6" t="s">
        <v>2092</v>
      </c>
      <c r="AH75" s="36" t="str">
        <f t="shared" si="8"/>
        <v>2</v>
      </c>
      <c r="AI75" s="6">
        <v>50</v>
      </c>
      <c r="AJ75" s="6" t="s">
        <v>2350</v>
      </c>
      <c r="AK75" s="36" t="str">
        <f t="shared" si="9"/>
        <v>30</v>
      </c>
      <c r="AL75" s="36" t="s">
        <v>2107</v>
      </c>
      <c r="AM75" s="6" t="str">
        <f t="shared" si="10"/>
        <v>2</v>
      </c>
      <c r="AN75" s="7">
        <v>50</v>
      </c>
      <c r="AO75" s="6" t="b">
        <v>0</v>
      </c>
      <c r="AP75" s="6" t="s">
        <v>2048</v>
      </c>
      <c r="AQ75" s="36" t="str">
        <f t="shared" si="11"/>
        <v>0</v>
      </c>
      <c r="AR75" s="6">
        <v>0</v>
      </c>
      <c r="AS75" s="6" t="s">
        <v>2048</v>
      </c>
      <c r="AT75" s="32" t="str">
        <f t="shared" si="12"/>
        <v>0</v>
      </c>
      <c r="AU75" s="5" t="s">
        <v>2317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2162</v>
      </c>
      <c r="E76" s="7">
        <v>2</v>
      </c>
      <c r="F76" s="6" t="s">
        <v>2100</v>
      </c>
      <c r="G76" s="36" t="str">
        <f t="shared" si="35"/>
        <v>1</v>
      </c>
      <c r="H76" s="6" t="s">
        <v>2092</v>
      </c>
      <c r="I76" s="36" t="str">
        <f t="shared" ref="I76:I139" si="49">IF(H76="","",LEFT(H76,FIND(" ",SUBSTITUTE(H76,":"," "))-1))</f>
        <v>2</v>
      </c>
      <c r="J76" s="6" t="s">
        <v>2092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2073</v>
      </c>
      <c r="N76" s="36" t="str">
        <f t="shared" ref="N76:N139" si="51">IF(M76="","",LEFT(M76,FIND(" ",SUBSTITUTE(M76,":"," "))-1))</f>
        <v>26</v>
      </c>
      <c r="O76" s="36" t="s">
        <v>2107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2048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2311</v>
      </c>
      <c r="W76" s="32" t="str">
        <f t="shared" ref="W76:W139" si="54">IF(V76="","",LEFT(V76,FIND(" ",SUBSTITUTE(V76,":"," "))-1))</f>
        <v>1</v>
      </c>
      <c r="X76" s="5" t="s">
        <v>2048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2102</v>
      </c>
      <c r="AC76" s="36" t="str">
        <f t="shared" si="36"/>
        <v>3</v>
      </c>
      <c r="AD76" s="6" t="s">
        <v>2092</v>
      </c>
      <c r="AE76" s="36" t="str">
        <f t="shared" si="48"/>
        <v>2</v>
      </c>
      <c r="AF76" s="36"/>
      <c r="AG76" s="6" t="s">
        <v>2092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2350</v>
      </c>
      <c r="AK76" s="36" t="str">
        <f t="shared" ref="AK76:AK138" si="57">IF(AJ76="","",LEFT(AJ76,FIND(" ",SUBSTITUTE(AJ76,":"," "))-1))</f>
        <v>30</v>
      </c>
      <c r="AL76" s="36" t="s">
        <v>2048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2048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2048</v>
      </c>
      <c r="AT76" s="32" t="str">
        <f t="shared" ref="AT76:AT138" si="60">IF(AS76="","",LEFT(AS76,FIND(" ",SUBSTITUTE(AS76,":"," "))-1))</f>
        <v>0</v>
      </c>
      <c r="AU76" s="5" t="s">
        <v>2329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2102</v>
      </c>
      <c r="AZ76" s="36" t="str">
        <f t="shared" si="37"/>
        <v>3</v>
      </c>
      <c r="BA76" s="6" t="s">
        <v>2092</v>
      </c>
      <c r="BB76" s="36" t="str">
        <f t="shared" ref="BB76:BB138" si="62">IF(BA76="","",LEFT(BA76,FIND(" ",SUBSTITUTE(BA76,":"," "))-1))</f>
        <v>2</v>
      </c>
      <c r="BC76" s="6" t="s">
        <v>2092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2049</v>
      </c>
      <c r="BG76" s="36" t="str">
        <f t="shared" ref="BG76:BG138" si="64">IF(BF76="","",LEFT(BF76,FIND(" ",SUBSTITUTE(BF76,":"," "))-1))</f>
        <v>1</v>
      </c>
      <c r="BH76" s="36" t="s">
        <v>2048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2048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2048</v>
      </c>
      <c r="BP76" s="32" t="str">
        <f t="shared" ref="BP76:BP138" si="67">IF(BO76="","",LEFT(BO76,FIND(" ",SUBSTITUTE(BO76,":"," "))-1))</f>
        <v>0</v>
      </c>
      <c r="BQ76" s="5" t="s">
        <v>2330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2102</v>
      </c>
      <c r="BV76" s="36" t="str">
        <f t="shared" si="38"/>
        <v>3</v>
      </c>
      <c r="BW76" s="6" t="s">
        <v>2092</v>
      </c>
      <c r="BX76" s="36" t="str">
        <f t="shared" ref="BX76:BX139" si="69">IF(BW76="","",LEFT(BW76,FIND(" ",SUBSTITUTE(BW76,":"," "))-1))</f>
        <v>2</v>
      </c>
      <c r="BY76" s="6" t="s">
        <v>2092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2351</v>
      </c>
      <c r="CC76" s="36" t="str">
        <f t="shared" ref="CC76:CC139" si="71">IF(CB76="","",LEFT(CB76,FIND(" ",SUBSTITUTE(CB76,":"," "))-1))</f>
        <v>41</v>
      </c>
      <c r="CD76" s="36" t="s">
        <v>2107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2048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2048</v>
      </c>
      <c r="CL76" s="32" t="str">
        <f t="shared" ref="CL76:CL139" si="74">IF(CK76="","",LEFT(CK76,FIND(" ",SUBSTITUTE(CK76,":"," "))-1))</f>
        <v>0</v>
      </c>
      <c r="CM76" s="5" t="s">
        <v>2317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2167</v>
      </c>
      <c r="E77" s="7">
        <v>2</v>
      </c>
      <c r="F77" s="6" t="s">
        <v>2100</v>
      </c>
      <c r="G77" s="36" t="str">
        <f t="shared" si="35"/>
        <v>1</v>
      </c>
      <c r="H77" s="6" t="s">
        <v>2092</v>
      </c>
      <c r="I77" s="36" t="str">
        <f t="shared" si="49"/>
        <v>2</v>
      </c>
      <c r="J77" s="6" t="s">
        <v>2092</v>
      </c>
      <c r="K77" s="36" t="str">
        <f t="shared" si="50"/>
        <v>2</v>
      </c>
      <c r="L77" s="6">
        <v>100</v>
      </c>
      <c r="M77" s="6" t="s">
        <v>2068</v>
      </c>
      <c r="N77" s="36" t="str">
        <f t="shared" si="51"/>
        <v>21</v>
      </c>
      <c r="O77" s="36" t="s">
        <v>2107</v>
      </c>
      <c r="P77" s="6" t="str">
        <f t="shared" si="52"/>
        <v>2</v>
      </c>
      <c r="Q77" s="6">
        <v>85</v>
      </c>
      <c r="R77" s="6" t="b">
        <v>0</v>
      </c>
      <c r="S77" s="6" t="s">
        <v>2048</v>
      </c>
      <c r="T77" s="36" t="str">
        <f t="shared" si="53"/>
        <v>0</v>
      </c>
      <c r="U77" s="6">
        <v>0</v>
      </c>
      <c r="V77" s="6" t="s">
        <v>2311</v>
      </c>
      <c r="W77" s="32" t="str">
        <f t="shared" si="54"/>
        <v>1</v>
      </c>
      <c r="X77" s="5" t="s">
        <v>2048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2168</v>
      </c>
      <c r="E78" s="7">
        <v>2</v>
      </c>
      <c r="F78" s="6" t="s">
        <v>2100</v>
      </c>
      <c r="G78" s="36" t="str">
        <f t="shared" ref="G78:G141" si="83">IF(F78="","",LEFT(F78,FIND(" ",SUBSTITUTE(F78,":"," "))-1))</f>
        <v>1</v>
      </c>
      <c r="H78" s="6" t="s">
        <v>2092</v>
      </c>
      <c r="I78" s="36" t="str">
        <f t="shared" si="49"/>
        <v>2</v>
      </c>
      <c r="J78" s="6" t="s">
        <v>2092</v>
      </c>
      <c r="K78" s="36" t="str">
        <f t="shared" si="50"/>
        <v>2</v>
      </c>
      <c r="L78" s="6">
        <v>100</v>
      </c>
      <c r="M78" s="6" t="s">
        <v>2068</v>
      </c>
      <c r="N78" s="36" t="str">
        <f t="shared" si="51"/>
        <v>21</v>
      </c>
      <c r="O78" s="36" t="s">
        <v>2107</v>
      </c>
      <c r="P78" s="6" t="str">
        <f t="shared" si="52"/>
        <v>2</v>
      </c>
      <c r="Q78" s="6">
        <v>100</v>
      </c>
      <c r="R78" s="6" t="b">
        <v>0</v>
      </c>
      <c r="S78" s="6" t="s">
        <v>2048</v>
      </c>
      <c r="T78" s="36" t="str">
        <f t="shared" si="53"/>
        <v>0</v>
      </c>
      <c r="U78" s="6">
        <v>0</v>
      </c>
      <c r="V78" s="6" t="s">
        <v>2311</v>
      </c>
      <c r="W78" s="32" t="str">
        <f t="shared" si="54"/>
        <v>1</v>
      </c>
      <c r="X78" s="5" t="s">
        <v>2048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2495</v>
      </c>
      <c r="E79" s="7">
        <v>2</v>
      </c>
      <c r="F79" s="6" t="s">
        <v>2100</v>
      </c>
      <c r="G79" s="36" t="str">
        <f t="shared" si="83"/>
        <v>1</v>
      </c>
      <c r="H79" s="6" t="s">
        <v>2092</v>
      </c>
      <c r="I79" s="36" t="str">
        <f t="shared" si="49"/>
        <v>2</v>
      </c>
      <c r="J79" s="6" t="s">
        <v>2092</v>
      </c>
      <c r="K79" s="36" t="str">
        <f t="shared" si="50"/>
        <v>2</v>
      </c>
      <c r="L79" s="6">
        <v>100</v>
      </c>
      <c r="M79" s="6" t="s">
        <v>2073</v>
      </c>
      <c r="N79" s="36" t="str">
        <f t="shared" si="51"/>
        <v>26</v>
      </c>
      <c r="O79" s="36" t="s">
        <v>2107</v>
      </c>
      <c r="P79" s="6" t="str">
        <f t="shared" si="52"/>
        <v>2</v>
      </c>
      <c r="Q79" s="6">
        <v>110</v>
      </c>
      <c r="R79" s="6" t="b">
        <v>0</v>
      </c>
      <c r="S79" s="6" t="s">
        <v>2048</v>
      </c>
      <c r="T79" s="36" t="str">
        <f t="shared" si="53"/>
        <v>0</v>
      </c>
      <c r="U79" s="6">
        <v>0</v>
      </c>
      <c r="V79" s="6" t="s">
        <v>2311</v>
      </c>
      <c r="W79" s="32" t="str">
        <f t="shared" si="54"/>
        <v>1</v>
      </c>
      <c r="X79" s="5" t="s">
        <v>2048</v>
      </c>
      <c r="Y79" s="32" t="str">
        <f t="shared" si="55"/>
        <v>0</v>
      </c>
      <c r="Z79" s="7">
        <v>0</v>
      </c>
      <c r="AA79" s="5" t="b">
        <v>1</v>
      </c>
      <c r="AB79" s="6" t="s">
        <v>2102</v>
      </c>
      <c r="AC79" s="36" t="str">
        <f t="shared" si="84"/>
        <v>3</v>
      </c>
      <c r="AD79" s="6" t="s">
        <v>2092</v>
      </c>
      <c r="AE79" s="36" t="str">
        <f t="shared" si="48"/>
        <v>2</v>
      </c>
      <c r="AF79" s="36"/>
      <c r="AG79" s="6" t="s">
        <v>2092</v>
      </c>
      <c r="AH79" s="36" t="str">
        <f t="shared" si="56"/>
        <v>2</v>
      </c>
      <c r="AI79" s="6">
        <v>100</v>
      </c>
      <c r="AJ79" s="6" t="s">
        <v>2350</v>
      </c>
      <c r="AK79" s="36" t="str">
        <f t="shared" si="57"/>
        <v>30</v>
      </c>
      <c r="AL79" s="36" t="s">
        <v>2048</v>
      </c>
      <c r="AM79" s="6" t="str">
        <f t="shared" si="58"/>
        <v>0</v>
      </c>
      <c r="AN79" s="7">
        <v>15</v>
      </c>
      <c r="AO79" s="6" t="b">
        <v>0</v>
      </c>
      <c r="AP79" s="6" t="s">
        <v>2048</v>
      </c>
      <c r="AQ79" s="36" t="str">
        <f t="shared" si="59"/>
        <v>0</v>
      </c>
      <c r="AR79" s="6">
        <v>0</v>
      </c>
      <c r="AS79" s="6" t="s">
        <v>2048</v>
      </c>
      <c r="AT79" s="32" t="str">
        <f t="shared" si="60"/>
        <v>0</v>
      </c>
      <c r="AU79" s="5" t="s">
        <v>2314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1937</v>
      </c>
      <c r="E80" s="7">
        <v>2</v>
      </c>
      <c r="F80" s="6" t="s">
        <v>2100</v>
      </c>
      <c r="G80" s="36" t="str">
        <f t="shared" si="83"/>
        <v>1</v>
      </c>
      <c r="H80" s="6" t="s">
        <v>2092</v>
      </c>
      <c r="I80" s="36" t="str">
        <f t="shared" si="49"/>
        <v>2</v>
      </c>
      <c r="J80" s="6" t="s">
        <v>2092</v>
      </c>
      <c r="K80" s="36" t="str">
        <f t="shared" si="50"/>
        <v>2</v>
      </c>
      <c r="L80" s="6">
        <v>100</v>
      </c>
      <c r="M80" s="6" t="s">
        <v>2068</v>
      </c>
      <c r="N80" s="36" t="str">
        <f t="shared" si="51"/>
        <v>21</v>
      </c>
      <c r="O80" s="36" t="s">
        <v>2107</v>
      </c>
      <c r="P80" s="6" t="str">
        <f t="shared" si="52"/>
        <v>2</v>
      </c>
      <c r="Q80" s="6">
        <v>100</v>
      </c>
      <c r="R80" s="6" t="b">
        <v>0</v>
      </c>
      <c r="S80" s="6" t="s">
        <v>2048</v>
      </c>
      <c r="T80" s="36" t="str">
        <f t="shared" si="53"/>
        <v>0</v>
      </c>
      <c r="U80" s="6">
        <v>0</v>
      </c>
      <c r="V80" s="6" t="s">
        <v>2311</v>
      </c>
      <c r="W80" s="32" t="str">
        <f t="shared" si="54"/>
        <v>1</v>
      </c>
      <c r="X80" s="5" t="s">
        <v>2048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1887</v>
      </c>
      <c r="E81" s="7">
        <v>2</v>
      </c>
      <c r="F81" s="6" t="s">
        <v>2100</v>
      </c>
      <c r="G81" s="36" t="str">
        <f t="shared" si="83"/>
        <v>1</v>
      </c>
      <c r="H81" s="6" t="s">
        <v>2092</v>
      </c>
      <c r="I81" s="36" t="str">
        <f t="shared" si="49"/>
        <v>2</v>
      </c>
      <c r="J81" s="6" t="s">
        <v>2092</v>
      </c>
      <c r="K81" s="36" t="str">
        <f t="shared" si="50"/>
        <v>2</v>
      </c>
      <c r="L81" s="6">
        <v>100</v>
      </c>
      <c r="M81" s="6" t="s">
        <v>2068</v>
      </c>
      <c r="N81" s="36" t="str">
        <f t="shared" si="51"/>
        <v>21</v>
      </c>
      <c r="O81" s="36" t="s">
        <v>2107</v>
      </c>
      <c r="P81" s="6" t="str">
        <f t="shared" si="52"/>
        <v>2</v>
      </c>
      <c r="Q81" s="6">
        <v>100</v>
      </c>
      <c r="R81" s="6" t="b">
        <v>0</v>
      </c>
      <c r="S81" s="6" t="s">
        <v>2048</v>
      </c>
      <c r="T81" s="36" t="str">
        <f t="shared" si="53"/>
        <v>0</v>
      </c>
      <c r="U81" s="6">
        <v>0</v>
      </c>
      <c r="V81" s="6" t="s">
        <v>2311</v>
      </c>
      <c r="W81" s="32" t="str">
        <f t="shared" si="54"/>
        <v>1</v>
      </c>
      <c r="X81" s="5" t="s">
        <v>2048</v>
      </c>
      <c r="Y81" s="32" t="str">
        <f t="shared" si="55"/>
        <v>0</v>
      </c>
      <c r="Z81" s="7">
        <v>0</v>
      </c>
      <c r="AA81" s="5" t="b">
        <v>1</v>
      </c>
      <c r="AB81" s="6" t="s">
        <v>2102</v>
      </c>
      <c r="AC81" s="36" t="str">
        <f t="shared" si="84"/>
        <v>3</v>
      </c>
      <c r="AD81" s="6" t="s">
        <v>2092</v>
      </c>
      <c r="AE81" s="36" t="str">
        <f t="shared" si="48"/>
        <v>2</v>
      </c>
      <c r="AF81" s="36"/>
      <c r="AG81" s="6" t="s">
        <v>2092</v>
      </c>
      <c r="AH81" s="36" t="str">
        <f t="shared" si="56"/>
        <v>2</v>
      </c>
      <c r="AI81" s="6">
        <v>40</v>
      </c>
      <c r="AJ81" s="6" t="s">
        <v>2350</v>
      </c>
      <c r="AK81" s="36" t="str">
        <f t="shared" si="57"/>
        <v>30</v>
      </c>
      <c r="AL81" s="36" t="s">
        <v>2048</v>
      </c>
      <c r="AM81" s="6" t="str">
        <f t="shared" si="58"/>
        <v>0</v>
      </c>
      <c r="AN81" s="7">
        <v>0</v>
      </c>
      <c r="AO81" s="6" t="b">
        <v>0</v>
      </c>
      <c r="AP81" s="6" t="s">
        <v>2048</v>
      </c>
      <c r="AQ81" s="36" t="str">
        <f t="shared" si="59"/>
        <v>0</v>
      </c>
      <c r="AR81" s="6">
        <v>0</v>
      </c>
      <c r="AS81" s="6" t="s">
        <v>2048</v>
      </c>
      <c r="AT81" s="32" t="str">
        <f t="shared" si="60"/>
        <v>0</v>
      </c>
      <c r="AU81" s="5" t="s">
        <v>2313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1902</v>
      </c>
      <c r="E82" s="7">
        <v>2</v>
      </c>
      <c r="F82" s="6" t="s">
        <v>2100</v>
      </c>
      <c r="G82" s="36" t="str">
        <f t="shared" si="83"/>
        <v>1</v>
      </c>
      <c r="H82" s="6" t="s">
        <v>2092</v>
      </c>
      <c r="I82" s="36" t="str">
        <f t="shared" si="49"/>
        <v>2</v>
      </c>
      <c r="J82" s="6" t="s">
        <v>2092</v>
      </c>
      <c r="K82" s="36" t="str">
        <f t="shared" si="50"/>
        <v>2</v>
      </c>
      <c r="L82" s="6">
        <v>100</v>
      </c>
      <c r="M82" s="6" t="s">
        <v>2068</v>
      </c>
      <c r="N82" s="36" t="str">
        <f t="shared" si="51"/>
        <v>21</v>
      </c>
      <c r="O82" s="36" t="s">
        <v>2107</v>
      </c>
      <c r="P82" s="6" t="str">
        <f t="shared" si="52"/>
        <v>2</v>
      </c>
      <c r="Q82" s="6">
        <v>100</v>
      </c>
      <c r="R82" s="6" t="b">
        <v>0</v>
      </c>
      <c r="S82" s="6" t="s">
        <v>2048</v>
      </c>
      <c r="T82" s="36" t="str">
        <f t="shared" si="53"/>
        <v>0</v>
      </c>
      <c r="U82" s="6">
        <v>0</v>
      </c>
      <c r="V82" s="6" t="s">
        <v>2311</v>
      </c>
      <c r="W82" s="32" t="str">
        <f t="shared" si="54"/>
        <v>1</v>
      </c>
      <c r="X82" s="5" t="s">
        <v>2048</v>
      </c>
      <c r="Y82" s="32" t="str">
        <f t="shared" si="55"/>
        <v>0</v>
      </c>
      <c r="Z82" s="7">
        <v>0</v>
      </c>
      <c r="AA82" s="5" t="b">
        <v>1</v>
      </c>
      <c r="AB82" s="6" t="s">
        <v>2102</v>
      </c>
      <c r="AC82" s="36" t="str">
        <f t="shared" ref="AC82" si="88">IF(AB82="","",LEFT(AB82,FIND(" ",SUBSTITUTE(AB82,":"," "))-1))</f>
        <v>3</v>
      </c>
      <c r="AD82" s="6" t="s">
        <v>2092</v>
      </c>
      <c r="AE82" s="36" t="str">
        <f t="shared" si="48"/>
        <v>2</v>
      </c>
      <c r="AF82" s="36"/>
      <c r="AG82" s="6" t="s">
        <v>2092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2350</v>
      </c>
      <c r="AK82" s="36" t="str">
        <f t="shared" ref="AK82" si="90">IF(AJ82="","",LEFT(AJ82,FIND(" ",SUBSTITUTE(AJ82,":"," "))-1))</f>
        <v>30</v>
      </c>
      <c r="AL82" s="36" t="s">
        <v>2048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2048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2048</v>
      </c>
      <c r="AT82" s="32" t="str">
        <f t="shared" ref="AT82" si="93">IF(AS82="","",LEFT(AS82,FIND(" ",SUBSTITUTE(AS82,":"," "))-1))</f>
        <v>0</v>
      </c>
      <c r="AU82" s="5" t="s">
        <v>2313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1937</v>
      </c>
      <c r="E83" s="7">
        <v>2</v>
      </c>
      <c r="F83" s="6" t="s">
        <v>2100</v>
      </c>
      <c r="G83" s="36" t="str">
        <f t="shared" si="83"/>
        <v>1</v>
      </c>
      <c r="H83" s="6" t="s">
        <v>2092</v>
      </c>
      <c r="I83" s="36" t="str">
        <f t="shared" si="49"/>
        <v>2</v>
      </c>
      <c r="J83" s="6" t="s">
        <v>2092</v>
      </c>
      <c r="K83" s="36" t="str">
        <f t="shared" si="50"/>
        <v>2</v>
      </c>
      <c r="L83" s="6">
        <v>100</v>
      </c>
      <c r="M83" s="6" t="s">
        <v>2068</v>
      </c>
      <c r="N83" s="36" t="str">
        <f t="shared" si="51"/>
        <v>21</v>
      </c>
      <c r="O83" s="36" t="s">
        <v>2107</v>
      </c>
      <c r="P83" s="6" t="str">
        <f t="shared" si="52"/>
        <v>2</v>
      </c>
      <c r="Q83" s="6">
        <v>100</v>
      </c>
      <c r="R83" s="6" t="b">
        <v>0</v>
      </c>
      <c r="S83" s="6" t="s">
        <v>2048</v>
      </c>
      <c r="T83" s="36" t="str">
        <f t="shared" si="53"/>
        <v>0</v>
      </c>
      <c r="U83" s="6">
        <v>0</v>
      </c>
      <c r="V83" s="6" t="s">
        <v>2311</v>
      </c>
      <c r="W83" s="32" t="str">
        <f t="shared" si="54"/>
        <v>1</v>
      </c>
      <c r="X83" s="5" t="s">
        <v>2048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1889</v>
      </c>
      <c r="E84" s="7">
        <v>2</v>
      </c>
      <c r="F84" s="6" t="s">
        <v>2100</v>
      </c>
      <c r="G84" s="36" t="str">
        <f t="shared" si="83"/>
        <v>1</v>
      </c>
      <c r="H84" s="6" t="s">
        <v>2092</v>
      </c>
      <c r="I84" s="36" t="str">
        <f t="shared" si="49"/>
        <v>2</v>
      </c>
      <c r="J84" s="6" t="s">
        <v>2092</v>
      </c>
      <c r="K84" s="36" t="str">
        <f t="shared" si="50"/>
        <v>2</v>
      </c>
      <c r="L84" s="6">
        <v>100</v>
      </c>
      <c r="M84" s="6" t="s">
        <v>2068</v>
      </c>
      <c r="N84" s="36" t="str">
        <f t="shared" si="51"/>
        <v>21</v>
      </c>
      <c r="O84" s="36" t="s">
        <v>2107</v>
      </c>
      <c r="P84" s="6" t="str">
        <f t="shared" si="52"/>
        <v>2</v>
      </c>
      <c r="Q84" s="6">
        <v>100</v>
      </c>
      <c r="R84" s="6" t="b">
        <v>0</v>
      </c>
      <c r="S84" s="6" t="s">
        <v>2048</v>
      </c>
      <c r="T84" s="36" t="str">
        <f t="shared" si="53"/>
        <v>0</v>
      </c>
      <c r="U84" s="6">
        <v>0</v>
      </c>
      <c r="V84" s="6" t="s">
        <v>2311</v>
      </c>
      <c r="W84" s="32" t="str">
        <f t="shared" si="54"/>
        <v>1</v>
      </c>
      <c r="X84" s="5" t="s">
        <v>2048</v>
      </c>
      <c r="Y84" s="32" t="str">
        <f t="shared" si="55"/>
        <v>0</v>
      </c>
      <c r="Z84" s="7">
        <v>0</v>
      </c>
      <c r="AA84" s="5" t="b">
        <v>1</v>
      </c>
      <c r="AB84" s="6" t="s">
        <v>2102</v>
      </c>
      <c r="AC84" s="36" t="str">
        <f t="shared" si="84"/>
        <v>3</v>
      </c>
      <c r="AD84" s="6" t="s">
        <v>2092</v>
      </c>
      <c r="AE84" s="36" t="str">
        <f t="shared" si="48"/>
        <v>2</v>
      </c>
      <c r="AF84" s="36"/>
      <c r="AG84" s="6" t="s">
        <v>2092</v>
      </c>
      <c r="AH84" s="36" t="str">
        <f t="shared" si="56"/>
        <v>2</v>
      </c>
      <c r="AI84" s="6">
        <v>35</v>
      </c>
      <c r="AJ84" s="6" t="s">
        <v>2350</v>
      </c>
      <c r="AK84" s="36" t="str">
        <f t="shared" si="57"/>
        <v>30</v>
      </c>
      <c r="AL84" s="36" t="s">
        <v>2107</v>
      </c>
      <c r="AM84" s="6" t="str">
        <f t="shared" si="58"/>
        <v>2</v>
      </c>
      <c r="AN84" s="7">
        <v>80</v>
      </c>
      <c r="AO84" s="6" t="b">
        <v>0</v>
      </c>
      <c r="AP84" s="6" t="s">
        <v>2048</v>
      </c>
      <c r="AQ84" s="36" t="str">
        <f t="shared" si="59"/>
        <v>0</v>
      </c>
      <c r="AR84" s="6">
        <v>0</v>
      </c>
      <c r="AS84" s="6" t="s">
        <v>2048</v>
      </c>
      <c r="AT84" s="32" t="str">
        <f t="shared" si="60"/>
        <v>0</v>
      </c>
      <c r="AU84" s="5" t="s">
        <v>2323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2175</v>
      </c>
      <c r="E85" s="7">
        <v>2</v>
      </c>
      <c r="F85" s="6" t="s">
        <v>2100</v>
      </c>
      <c r="G85" s="36" t="str">
        <f t="shared" si="83"/>
        <v>1</v>
      </c>
      <c r="H85" s="6" t="s">
        <v>2092</v>
      </c>
      <c r="I85" s="36" t="str">
        <f t="shared" si="49"/>
        <v>2</v>
      </c>
      <c r="J85" s="6" t="s">
        <v>2092</v>
      </c>
      <c r="K85" s="36" t="str">
        <f t="shared" si="50"/>
        <v>2</v>
      </c>
      <c r="L85" s="6">
        <v>100</v>
      </c>
      <c r="M85" s="6" t="s">
        <v>2068</v>
      </c>
      <c r="N85" s="36" t="str">
        <f t="shared" si="51"/>
        <v>21</v>
      </c>
      <c r="O85" s="36" t="s">
        <v>2107</v>
      </c>
      <c r="P85" s="6" t="str">
        <f t="shared" si="52"/>
        <v>2</v>
      </c>
      <c r="Q85" s="6">
        <v>100</v>
      </c>
      <c r="R85" s="6" t="b">
        <v>0</v>
      </c>
      <c r="S85" s="6" t="s">
        <v>2048</v>
      </c>
      <c r="T85" s="36" t="str">
        <f t="shared" si="53"/>
        <v>0</v>
      </c>
      <c r="U85" s="6">
        <v>0</v>
      </c>
      <c r="V85" s="6" t="s">
        <v>2311</v>
      </c>
      <c r="W85" s="32" t="str">
        <f t="shared" si="54"/>
        <v>1</v>
      </c>
      <c r="X85" s="5" t="s">
        <v>2048</v>
      </c>
      <c r="Y85" s="32" t="str">
        <f t="shared" si="55"/>
        <v>0</v>
      </c>
      <c r="Z85" s="7">
        <v>0</v>
      </c>
      <c r="AA85" s="5" t="b">
        <v>1</v>
      </c>
      <c r="AB85" s="6" t="s">
        <v>2102</v>
      </c>
      <c r="AC85" s="36" t="str">
        <f t="shared" ref="AC85" si="95">IF(AB85="","",LEFT(AB85,FIND(" ",SUBSTITUTE(AB85,":"," "))-1))</f>
        <v>3</v>
      </c>
      <c r="AD85" s="6" t="s">
        <v>2092</v>
      </c>
      <c r="AE85" s="36" t="str">
        <f t="shared" si="48"/>
        <v>2</v>
      </c>
      <c r="AF85" s="36"/>
      <c r="AG85" s="6" t="s">
        <v>2092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2350</v>
      </c>
      <c r="AK85" s="36" t="str">
        <f t="shared" ref="AK85" si="97">IF(AJ85="","",LEFT(AJ85,FIND(" ",SUBSTITUTE(AJ85,":"," "))-1))</f>
        <v>30</v>
      </c>
      <c r="AL85" s="36" t="s">
        <v>2107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2048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2048</v>
      </c>
      <c r="AT85" s="32" t="str">
        <f t="shared" ref="AT85" si="100">IF(AS85="","",LEFT(AS85,FIND(" ",SUBSTITUTE(AS85,":"," "))-1))</f>
        <v>0</v>
      </c>
      <c r="AU85" s="5" t="s">
        <v>2323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1937</v>
      </c>
      <c r="E86" s="6">
        <v>2</v>
      </c>
      <c r="F86" s="6" t="s">
        <v>2100</v>
      </c>
      <c r="G86" s="36" t="str">
        <f t="shared" si="83"/>
        <v>1</v>
      </c>
      <c r="H86" s="6" t="s">
        <v>2092</v>
      </c>
      <c r="I86" s="36" t="str">
        <f t="shared" si="49"/>
        <v>2</v>
      </c>
      <c r="J86" s="6" t="s">
        <v>2092</v>
      </c>
      <c r="K86" s="36" t="str">
        <f t="shared" si="50"/>
        <v>2</v>
      </c>
      <c r="L86" s="6">
        <v>100</v>
      </c>
      <c r="M86" s="6" t="s">
        <v>2068</v>
      </c>
      <c r="N86" s="36" t="str">
        <f t="shared" si="51"/>
        <v>21</v>
      </c>
      <c r="O86" s="36" t="s">
        <v>2107</v>
      </c>
      <c r="P86" s="6" t="str">
        <f t="shared" si="52"/>
        <v>2</v>
      </c>
      <c r="Q86" s="6">
        <v>100</v>
      </c>
      <c r="R86" s="6" t="b">
        <v>0</v>
      </c>
      <c r="S86" s="6" t="s">
        <v>2048</v>
      </c>
      <c r="T86" s="36" t="str">
        <f t="shared" si="53"/>
        <v>0</v>
      </c>
      <c r="U86" s="6">
        <v>0</v>
      </c>
      <c r="V86" s="6" t="s">
        <v>2311</v>
      </c>
      <c r="W86" s="32" t="str">
        <f t="shared" si="54"/>
        <v>1</v>
      </c>
      <c r="X86" s="5" t="s">
        <v>2048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1891</v>
      </c>
      <c r="E87" s="6">
        <v>2</v>
      </c>
      <c r="F87" s="6" t="s">
        <v>2100</v>
      </c>
      <c r="G87" s="36" t="str">
        <f t="shared" si="83"/>
        <v>1</v>
      </c>
      <c r="H87" s="6" t="s">
        <v>2092</v>
      </c>
      <c r="I87" s="36" t="str">
        <f t="shared" si="49"/>
        <v>2</v>
      </c>
      <c r="J87" s="6" t="s">
        <v>2092</v>
      </c>
      <c r="K87" s="36" t="str">
        <f t="shared" si="50"/>
        <v>2</v>
      </c>
      <c r="L87" s="6">
        <v>100</v>
      </c>
      <c r="M87" s="6" t="s">
        <v>2068</v>
      </c>
      <c r="N87" s="36" t="str">
        <f t="shared" si="51"/>
        <v>21</v>
      </c>
      <c r="O87" s="36" t="s">
        <v>2107</v>
      </c>
      <c r="P87" s="6" t="str">
        <f t="shared" si="52"/>
        <v>2</v>
      </c>
      <c r="Q87" s="6">
        <v>100</v>
      </c>
      <c r="R87" s="6" t="b">
        <v>0</v>
      </c>
      <c r="S87" s="6" t="s">
        <v>2048</v>
      </c>
      <c r="T87" s="36" t="str">
        <f t="shared" si="53"/>
        <v>0</v>
      </c>
      <c r="U87" s="6">
        <v>0</v>
      </c>
      <c r="V87" s="6" t="s">
        <v>2311</v>
      </c>
      <c r="W87" s="32" t="str">
        <f t="shared" si="54"/>
        <v>1</v>
      </c>
      <c r="X87" s="5" t="s">
        <v>2048</v>
      </c>
      <c r="Y87" s="32" t="str">
        <f t="shared" si="55"/>
        <v>0</v>
      </c>
      <c r="Z87" s="5">
        <v>0</v>
      </c>
      <c r="AA87" s="5" t="b">
        <v>1</v>
      </c>
      <c r="AB87" s="6" t="s">
        <v>2102</v>
      </c>
      <c r="AC87" s="36" t="str">
        <f t="shared" si="84"/>
        <v>3</v>
      </c>
      <c r="AD87" s="6" t="s">
        <v>2092</v>
      </c>
      <c r="AE87" s="36" t="str">
        <f t="shared" si="48"/>
        <v>2</v>
      </c>
      <c r="AF87" s="36"/>
      <c r="AG87" s="6" t="s">
        <v>2092</v>
      </c>
      <c r="AH87" s="36" t="str">
        <f t="shared" si="56"/>
        <v>2</v>
      </c>
      <c r="AI87" s="6">
        <v>100</v>
      </c>
      <c r="AJ87" s="6" t="s">
        <v>2049</v>
      </c>
      <c r="AK87" s="36" t="str">
        <f t="shared" si="57"/>
        <v>1</v>
      </c>
      <c r="AL87" s="36" t="s">
        <v>2048</v>
      </c>
      <c r="AM87" s="6" t="str">
        <f t="shared" si="58"/>
        <v>0</v>
      </c>
      <c r="AN87" s="7">
        <v>12</v>
      </c>
      <c r="AO87" s="6" t="b">
        <v>0</v>
      </c>
      <c r="AP87" s="6" t="s">
        <v>2048</v>
      </c>
      <c r="AQ87" s="36" t="str">
        <f t="shared" si="59"/>
        <v>0</v>
      </c>
      <c r="AR87" s="6">
        <v>0</v>
      </c>
      <c r="AS87" s="6" t="s">
        <v>2048</v>
      </c>
      <c r="AT87" s="32" t="str">
        <f t="shared" si="60"/>
        <v>0</v>
      </c>
      <c r="AU87" s="5" t="s">
        <v>2322</v>
      </c>
      <c r="AV87" s="32" t="str">
        <f t="shared" si="61"/>
        <v>2</v>
      </c>
      <c r="AW87" s="7">
        <v>2</v>
      </c>
      <c r="AX87" s="5" t="b">
        <v>1</v>
      </c>
      <c r="AY87" s="6" t="s">
        <v>2101</v>
      </c>
      <c r="AZ87" s="36" t="str">
        <f t="shared" si="85"/>
        <v>2</v>
      </c>
      <c r="BA87" s="6" t="s">
        <v>2092</v>
      </c>
      <c r="BB87" s="36" t="str">
        <f t="shared" si="62"/>
        <v>2</v>
      </c>
      <c r="BC87" s="6" t="s">
        <v>2094</v>
      </c>
      <c r="BD87" s="36" t="str">
        <f t="shared" si="63"/>
        <v>5</v>
      </c>
      <c r="BE87" s="6">
        <v>100</v>
      </c>
      <c r="BF87" s="6" t="s">
        <v>2049</v>
      </c>
      <c r="BG87" s="36" t="str">
        <f t="shared" si="64"/>
        <v>1</v>
      </c>
      <c r="BH87" s="36" t="s">
        <v>2107</v>
      </c>
      <c r="BI87" s="6" t="str">
        <f t="shared" si="65"/>
        <v>2</v>
      </c>
      <c r="BJ87" s="6">
        <v>25</v>
      </c>
      <c r="BK87" s="5" t="b">
        <v>0</v>
      </c>
      <c r="BL87" s="6" t="s">
        <v>2048</v>
      </c>
      <c r="BM87" s="36" t="str">
        <f t="shared" si="66"/>
        <v>0</v>
      </c>
      <c r="BN87" s="6">
        <v>0</v>
      </c>
      <c r="BO87" s="6" t="s">
        <v>2316</v>
      </c>
      <c r="BP87" s="32" t="str">
        <f t="shared" si="67"/>
        <v>49</v>
      </c>
      <c r="BQ87" s="5" t="s">
        <v>2048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2180</v>
      </c>
      <c r="E88" s="6">
        <v>2</v>
      </c>
      <c r="F88" s="6" t="s">
        <v>2100</v>
      </c>
      <c r="G88" s="36" t="str">
        <f t="shared" si="83"/>
        <v>1</v>
      </c>
      <c r="H88" s="6" t="s">
        <v>2092</v>
      </c>
      <c r="I88" s="36" t="str">
        <f t="shared" si="49"/>
        <v>2</v>
      </c>
      <c r="J88" s="6" t="s">
        <v>2092</v>
      </c>
      <c r="K88" s="36" t="str">
        <f t="shared" si="50"/>
        <v>2</v>
      </c>
      <c r="L88" s="6">
        <v>100</v>
      </c>
      <c r="M88" s="6" t="s">
        <v>2068</v>
      </c>
      <c r="N88" s="36" t="str">
        <f t="shared" si="51"/>
        <v>21</v>
      </c>
      <c r="O88" s="36" t="s">
        <v>2107</v>
      </c>
      <c r="P88" s="6" t="str">
        <f t="shared" si="52"/>
        <v>2</v>
      </c>
      <c r="Q88" s="6">
        <v>100</v>
      </c>
      <c r="R88" s="6" t="b">
        <v>0</v>
      </c>
      <c r="S88" s="6" t="s">
        <v>2048</v>
      </c>
      <c r="T88" s="36" t="str">
        <f t="shared" si="53"/>
        <v>0</v>
      </c>
      <c r="U88" s="6">
        <v>0</v>
      </c>
      <c r="V88" s="6" t="s">
        <v>2311</v>
      </c>
      <c r="W88" s="32" t="str">
        <f t="shared" si="54"/>
        <v>1</v>
      </c>
      <c r="X88" s="5" t="s">
        <v>2048</v>
      </c>
      <c r="Y88" s="32" t="str">
        <f t="shared" si="55"/>
        <v>0</v>
      </c>
      <c r="Z88" s="5">
        <v>0</v>
      </c>
      <c r="AA88" s="5" t="b">
        <v>1</v>
      </c>
      <c r="AB88" s="6" t="s">
        <v>2102</v>
      </c>
      <c r="AC88" s="36" t="str">
        <f t="shared" ref="AC88" si="102">IF(AB88="","",LEFT(AB88,FIND(" ",SUBSTITUTE(AB88,":"," "))-1))</f>
        <v>3</v>
      </c>
      <c r="AD88" s="6" t="s">
        <v>2092</v>
      </c>
      <c r="AE88" s="36" t="str">
        <f t="shared" si="48"/>
        <v>2</v>
      </c>
      <c r="AF88" s="36"/>
      <c r="AG88" s="6" t="s">
        <v>2092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2049</v>
      </c>
      <c r="AK88" s="36" t="str">
        <f t="shared" ref="AK88" si="104">IF(AJ88="","",LEFT(AJ88,FIND(" ",SUBSTITUTE(AJ88,":"," "))-1))</f>
        <v>1</v>
      </c>
      <c r="AL88" s="36" t="s">
        <v>2048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2048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2048</v>
      </c>
      <c r="AT88" s="32" t="str">
        <f t="shared" ref="AT88" si="107">IF(AS88="","",LEFT(AS88,FIND(" ",SUBSTITUTE(AS88,":"," "))-1))</f>
        <v>0</v>
      </c>
      <c r="AU88" s="5" t="s">
        <v>2322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2101</v>
      </c>
      <c r="AZ88" s="36" t="str">
        <f t="shared" ref="AZ88" si="109">IF(AY88="","",LEFT(AY88,FIND(" ",SUBSTITUTE(AY88,":"," "))-1))</f>
        <v>2</v>
      </c>
      <c r="BA88" s="6" t="s">
        <v>2092</v>
      </c>
      <c r="BB88" s="36" t="str">
        <f t="shared" ref="BB88" si="110">IF(BA88="","",LEFT(BA88,FIND(" ",SUBSTITUTE(BA88,":"," "))-1))</f>
        <v>2</v>
      </c>
      <c r="BC88" s="6" t="s">
        <v>2094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2049</v>
      </c>
      <c r="BG88" s="36" t="str">
        <f t="shared" ref="BG88" si="112">IF(BF88="","",LEFT(BF88,FIND(" ",SUBSTITUTE(BF88,":"," "))-1))</f>
        <v>1</v>
      </c>
      <c r="BH88" s="36" t="s">
        <v>2107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2048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2316</v>
      </c>
      <c r="BP88" s="32" t="str">
        <f t="shared" ref="BP88" si="115">IF(BO88="","",LEFT(BO88,FIND(" ",SUBSTITUTE(BO88,":"," "))-1))</f>
        <v>49</v>
      </c>
      <c r="BQ88" s="5" t="s">
        <v>2048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1937</v>
      </c>
      <c r="E89" s="7">
        <v>2</v>
      </c>
      <c r="F89" s="6" t="s">
        <v>2100</v>
      </c>
      <c r="G89" s="36" t="str">
        <f t="shared" si="83"/>
        <v>1</v>
      </c>
      <c r="H89" s="6" t="s">
        <v>2092</v>
      </c>
      <c r="I89" s="36" t="str">
        <f t="shared" si="49"/>
        <v>2</v>
      </c>
      <c r="J89" s="6" t="s">
        <v>2092</v>
      </c>
      <c r="K89" s="36" t="str">
        <f t="shared" si="50"/>
        <v>2</v>
      </c>
      <c r="L89" s="6">
        <v>100</v>
      </c>
      <c r="M89" s="6" t="s">
        <v>2068</v>
      </c>
      <c r="N89" s="36" t="str">
        <f t="shared" si="51"/>
        <v>21</v>
      </c>
      <c r="O89" s="36" t="s">
        <v>2107</v>
      </c>
      <c r="P89" s="6" t="str">
        <f t="shared" si="52"/>
        <v>2</v>
      </c>
      <c r="Q89" s="6">
        <v>100</v>
      </c>
      <c r="R89" s="6" t="b">
        <v>0</v>
      </c>
      <c r="S89" s="6" t="s">
        <v>2048</v>
      </c>
      <c r="T89" s="36" t="str">
        <f t="shared" si="53"/>
        <v>0</v>
      </c>
      <c r="U89" s="6">
        <v>0</v>
      </c>
      <c r="V89" s="6" t="s">
        <v>2311</v>
      </c>
      <c r="W89" s="32" t="str">
        <f t="shared" si="54"/>
        <v>1</v>
      </c>
      <c r="X89" s="5" t="s">
        <v>2048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1894</v>
      </c>
      <c r="E90" s="7">
        <v>2</v>
      </c>
      <c r="F90" s="6" t="s">
        <v>2100</v>
      </c>
      <c r="G90" s="36" t="str">
        <f t="shared" si="83"/>
        <v>1</v>
      </c>
      <c r="H90" s="6" t="s">
        <v>2092</v>
      </c>
      <c r="I90" s="36" t="str">
        <f t="shared" si="49"/>
        <v>2</v>
      </c>
      <c r="J90" s="6" t="s">
        <v>2092</v>
      </c>
      <c r="K90" s="36" t="str">
        <f t="shared" si="50"/>
        <v>2</v>
      </c>
      <c r="L90" s="6">
        <v>100</v>
      </c>
      <c r="M90" s="6" t="s">
        <v>2068</v>
      </c>
      <c r="N90" s="36" t="str">
        <f t="shared" si="51"/>
        <v>21</v>
      </c>
      <c r="O90" s="36" t="s">
        <v>2107</v>
      </c>
      <c r="P90" s="6" t="str">
        <f t="shared" si="52"/>
        <v>2</v>
      </c>
      <c r="Q90" s="6">
        <v>100</v>
      </c>
      <c r="R90" s="6" t="b">
        <v>0</v>
      </c>
      <c r="S90" s="6" t="s">
        <v>2048</v>
      </c>
      <c r="T90" s="36" t="str">
        <f t="shared" si="53"/>
        <v>0</v>
      </c>
      <c r="U90" s="6">
        <v>0</v>
      </c>
      <c r="V90" s="6" t="s">
        <v>2311</v>
      </c>
      <c r="W90" s="32" t="str">
        <f t="shared" si="54"/>
        <v>1</v>
      </c>
      <c r="X90" s="5" t="s">
        <v>2048</v>
      </c>
      <c r="Y90" s="32" t="str">
        <f t="shared" si="55"/>
        <v>0</v>
      </c>
      <c r="Z90" s="7">
        <v>0</v>
      </c>
      <c r="AA90" s="5" t="b">
        <v>1</v>
      </c>
      <c r="AB90" s="6" t="s">
        <v>2102</v>
      </c>
      <c r="AC90" s="36" t="str">
        <f t="shared" si="84"/>
        <v>3</v>
      </c>
      <c r="AD90" s="6" t="s">
        <v>2092</v>
      </c>
      <c r="AE90" s="36" t="str">
        <f t="shared" si="48"/>
        <v>2</v>
      </c>
      <c r="AF90" s="36"/>
      <c r="AG90" s="6" t="s">
        <v>2092</v>
      </c>
      <c r="AH90" s="36" t="str">
        <f t="shared" si="56"/>
        <v>2</v>
      </c>
      <c r="AI90" s="6">
        <v>100</v>
      </c>
      <c r="AJ90" s="6" t="s">
        <v>2350</v>
      </c>
      <c r="AK90" s="36" t="str">
        <f t="shared" si="57"/>
        <v>30</v>
      </c>
      <c r="AL90" s="36" t="s">
        <v>2107</v>
      </c>
      <c r="AM90" s="6" t="str">
        <f t="shared" si="58"/>
        <v>2</v>
      </c>
      <c r="AN90" s="7">
        <v>20</v>
      </c>
      <c r="AO90" s="6" t="b">
        <v>0</v>
      </c>
      <c r="AP90" s="6" t="s">
        <v>2048</v>
      </c>
      <c r="AQ90" s="36" t="str">
        <f t="shared" si="59"/>
        <v>0</v>
      </c>
      <c r="AR90" s="6">
        <v>0</v>
      </c>
      <c r="AS90" s="6" t="s">
        <v>2048</v>
      </c>
      <c r="AT90" s="32" t="str">
        <f t="shared" si="60"/>
        <v>0</v>
      </c>
      <c r="AU90" s="5" t="s">
        <v>2346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2183</v>
      </c>
      <c r="E91" s="7">
        <v>2</v>
      </c>
      <c r="F91" s="6" t="s">
        <v>2100</v>
      </c>
      <c r="G91" s="36" t="str">
        <f t="shared" si="83"/>
        <v>1</v>
      </c>
      <c r="H91" s="6" t="s">
        <v>2092</v>
      </c>
      <c r="I91" s="36" t="str">
        <f t="shared" si="49"/>
        <v>2</v>
      </c>
      <c r="J91" s="6" t="s">
        <v>2092</v>
      </c>
      <c r="K91" s="36" t="str">
        <f t="shared" si="50"/>
        <v>2</v>
      </c>
      <c r="L91" s="6">
        <v>100</v>
      </c>
      <c r="M91" s="6" t="s">
        <v>2068</v>
      </c>
      <c r="N91" s="36" t="str">
        <f t="shared" si="51"/>
        <v>21</v>
      </c>
      <c r="O91" s="36" t="s">
        <v>2107</v>
      </c>
      <c r="P91" s="6" t="str">
        <f t="shared" si="52"/>
        <v>2</v>
      </c>
      <c r="Q91" s="6">
        <v>100</v>
      </c>
      <c r="R91" s="6" t="b">
        <v>0</v>
      </c>
      <c r="S91" s="6" t="s">
        <v>2048</v>
      </c>
      <c r="T91" s="36" t="str">
        <f t="shared" si="53"/>
        <v>0</v>
      </c>
      <c r="U91" s="6">
        <v>0</v>
      </c>
      <c r="V91" s="6" t="s">
        <v>2311</v>
      </c>
      <c r="W91" s="32" t="str">
        <f t="shared" si="54"/>
        <v>1</v>
      </c>
      <c r="X91" s="5" t="s">
        <v>2048</v>
      </c>
      <c r="Y91" s="32" t="str">
        <f t="shared" si="55"/>
        <v>0</v>
      </c>
      <c r="Z91" s="7">
        <v>0</v>
      </c>
      <c r="AA91" s="5" t="b">
        <v>1</v>
      </c>
      <c r="AB91" s="6" t="s">
        <v>2102</v>
      </c>
      <c r="AC91" s="36" t="str">
        <f t="shared" ref="AC91" si="117">IF(AB91="","",LEFT(AB91,FIND(" ",SUBSTITUTE(AB91,":"," "))-1))</f>
        <v>3</v>
      </c>
      <c r="AD91" s="6" t="s">
        <v>2092</v>
      </c>
      <c r="AE91" s="36" t="str">
        <f t="shared" si="48"/>
        <v>2</v>
      </c>
      <c r="AF91" s="36"/>
      <c r="AG91" s="6" t="s">
        <v>2092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2350</v>
      </c>
      <c r="AK91" s="36" t="str">
        <f t="shared" ref="AK91" si="119">IF(AJ91="","",LEFT(AJ91,FIND(" ",SUBSTITUTE(AJ91,":"," "))-1))</f>
        <v>30</v>
      </c>
      <c r="AL91" s="36" t="s">
        <v>2107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2048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2048</v>
      </c>
      <c r="AT91" s="32" t="str">
        <f t="shared" ref="AT91" si="122">IF(AS91="","",LEFT(AS91,FIND(" ",SUBSTITUTE(AS91,":"," "))-1))</f>
        <v>0</v>
      </c>
      <c r="AU91" s="5" t="s">
        <v>2346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1937</v>
      </c>
      <c r="E92" s="7">
        <v>2</v>
      </c>
      <c r="F92" s="6" t="s">
        <v>2100</v>
      </c>
      <c r="G92" s="36" t="str">
        <f t="shared" si="83"/>
        <v>1</v>
      </c>
      <c r="H92" s="6" t="s">
        <v>2092</v>
      </c>
      <c r="I92" s="36" t="str">
        <f t="shared" si="49"/>
        <v>2</v>
      </c>
      <c r="J92" s="6" t="s">
        <v>2092</v>
      </c>
      <c r="K92" s="36" t="str">
        <f t="shared" si="50"/>
        <v>2</v>
      </c>
      <c r="L92" s="6">
        <v>100</v>
      </c>
      <c r="M92" s="6" t="s">
        <v>2068</v>
      </c>
      <c r="N92" s="36" t="str">
        <f t="shared" si="51"/>
        <v>21</v>
      </c>
      <c r="O92" s="36" t="s">
        <v>2107</v>
      </c>
      <c r="P92" s="6" t="str">
        <f t="shared" si="52"/>
        <v>2</v>
      </c>
      <c r="Q92" s="6">
        <v>100</v>
      </c>
      <c r="R92" s="6" t="b">
        <v>0</v>
      </c>
      <c r="S92" s="6" t="s">
        <v>2048</v>
      </c>
      <c r="T92" s="36" t="str">
        <f t="shared" si="53"/>
        <v>0</v>
      </c>
      <c r="U92" s="6">
        <v>0</v>
      </c>
      <c r="V92" s="6" t="s">
        <v>2311</v>
      </c>
      <c r="W92" s="32" t="str">
        <f t="shared" si="54"/>
        <v>1</v>
      </c>
      <c r="X92" s="5" t="s">
        <v>2048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1897</v>
      </c>
      <c r="E93" s="7">
        <v>2</v>
      </c>
      <c r="F93" s="6" t="s">
        <v>2100</v>
      </c>
      <c r="G93" s="36" t="str">
        <f t="shared" si="83"/>
        <v>1</v>
      </c>
      <c r="H93" s="6" t="s">
        <v>2092</v>
      </c>
      <c r="I93" s="36" t="str">
        <f t="shared" si="49"/>
        <v>2</v>
      </c>
      <c r="J93" s="6" t="s">
        <v>2092</v>
      </c>
      <c r="K93" s="36" t="str">
        <f t="shared" si="50"/>
        <v>2</v>
      </c>
      <c r="L93" s="6">
        <v>100</v>
      </c>
      <c r="M93" s="6" t="s">
        <v>2068</v>
      </c>
      <c r="N93" s="36" t="str">
        <f t="shared" si="51"/>
        <v>21</v>
      </c>
      <c r="O93" s="36" t="s">
        <v>2107</v>
      </c>
      <c r="P93" s="6" t="str">
        <f t="shared" si="52"/>
        <v>2</v>
      </c>
      <c r="Q93" s="6">
        <v>100</v>
      </c>
      <c r="R93" s="6" t="b">
        <v>0</v>
      </c>
      <c r="S93" s="6" t="s">
        <v>2048</v>
      </c>
      <c r="T93" s="36" t="str">
        <f t="shared" si="53"/>
        <v>0</v>
      </c>
      <c r="U93" s="6">
        <v>0</v>
      </c>
      <c r="V93" s="6" t="s">
        <v>2311</v>
      </c>
      <c r="W93" s="32" t="str">
        <f t="shared" si="54"/>
        <v>1</v>
      </c>
      <c r="X93" s="5" t="s">
        <v>2048</v>
      </c>
      <c r="Y93" s="32" t="str">
        <f t="shared" si="55"/>
        <v>0</v>
      </c>
      <c r="Z93" s="7">
        <v>0</v>
      </c>
      <c r="AA93" s="5" t="b">
        <v>1</v>
      </c>
      <c r="AB93" s="6" t="s">
        <v>2102</v>
      </c>
      <c r="AC93" s="36" t="str">
        <f t="shared" si="84"/>
        <v>3</v>
      </c>
      <c r="AD93" s="6" t="s">
        <v>2092</v>
      </c>
      <c r="AE93" s="36" t="str">
        <f t="shared" si="48"/>
        <v>2</v>
      </c>
      <c r="AF93" s="36"/>
      <c r="AG93" s="6" t="s">
        <v>2092</v>
      </c>
      <c r="AH93" s="36" t="str">
        <f t="shared" si="56"/>
        <v>2</v>
      </c>
      <c r="AI93" s="6">
        <v>100</v>
      </c>
      <c r="AJ93" s="6" t="s">
        <v>2350</v>
      </c>
      <c r="AK93" s="36" t="str">
        <f t="shared" si="57"/>
        <v>30</v>
      </c>
      <c r="AL93" s="36" t="s">
        <v>2048</v>
      </c>
      <c r="AM93" s="6" t="str">
        <f t="shared" si="58"/>
        <v>0</v>
      </c>
      <c r="AN93" s="7">
        <v>5</v>
      </c>
      <c r="AO93" s="6" t="b">
        <v>0</v>
      </c>
      <c r="AP93" s="6" t="s">
        <v>2048</v>
      </c>
      <c r="AQ93" s="36" t="str">
        <f t="shared" si="59"/>
        <v>0</v>
      </c>
      <c r="AR93" s="6">
        <v>0</v>
      </c>
      <c r="AS93" s="6" t="s">
        <v>2048</v>
      </c>
      <c r="AT93" s="32" t="str">
        <f t="shared" si="60"/>
        <v>0</v>
      </c>
      <c r="AU93" s="5" t="s">
        <v>2329</v>
      </c>
      <c r="AV93" s="32" t="str">
        <f t="shared" si="61"/>
        <v>16</v>
      </c>
      <c r="AW93" s="7">
        <v>3</v>
      </c>
      <c r="AX93" s="5" t="b">
        <v>1</v>
      </c>
      <c r="AY93" s="6" t="s">
        <v>2102</v>
      </c>
      <c r="AZ93" s="36" t="str">
        <f t="shared" si="85"/>
        <v>3</v>
      </c>
      <c r="BA93" s="6" t="s">
        <v>2092</v>
      </c>
      <c r="BB93" s="36" t="str">
        <f t="shared" si="62"/>
        <v>2</v>
      </c>
      <c r="BC93" s="6" t="s">
        <v>2092</v>
      </c>
      <c r="BD93" s="36" t="str">
        <f t="shared" si="63"/>
        <v>2</v>
      </c>
      <c r="BE93" s="6">
        <v>30</v>
      </c>
      <c r="BF93" s="6" t="s">
        <v>2350</v>
      </c>
      <c r="BG93" s="36" t="str">
        <f t="shared" si="64"/>
        <v>30</v>
      </c>
      <c r="BH93" s="36" t="s">
        <v>2048</v>
      </c>
      <c r="BI93" s="6" t="str">
        <f t="shared" si="65"/>
        <v>0</v>
      </c>
      <c r="BJ93" s="7">
        <v>10</v>
      </c>
      <c r="BK93" s="5" t="b">
        <v>0</v>
      </c>
      <c r="BL93" s="6" t="s">
        <v>2048</v>
      </c>
      <c r="BM93" s="36" t="str">
        <f t="shared" si="66"/>
        <v>0</v>
      </c>
      <c r="BN93" s="6">
        <v>0</v>
      </c>
      <c r="BO93" s="6" t="s">
        <v>2048</v>
      </c>
      <c r="BP93" s="32" t="str">
        <f t="shared" si="67"/>
        <v>0</v>
      </c>
      <c r="BQ93" s="5" t="s">
        <v>2328</v>
      </c>
      <c r="BR93" s="32" t="str">
        <f t="shared" si="68"/>
        <v>22</v>
      </c>
      <c r="BS93" s="7">
        <v>2</v>
      </c>
      <c r="BT93" s="5" t="b">
        <v>1</v>
      </c>
      <c r="BU93" s="6" t="s">
        <v>2102</v>
      </c>
      <c r="BV93" s="36" t="str">
        <f t="shared" si="86"/>
        <v>3</v>
      </c>
      <c r="BW93" s="6" t="s">
        <v>2092</v>
      </c>
      <c r="BX93" s="36" t="str">
        <f t="shared" si="69"/>
        <v>2</v>
      </c>
      <c r="BY93" s="6" t="s">
        <v>2092</v>
      </c>
      <c r="BZ93" s="36" t="str">
        <f t="shared" si="70"/>
        <v>2</v>
      </c>
      <c r="CA93" s="6">
        <v>0</v>
      </c>
      <c r="CB93" s="6" t="s">
        <v>2049</v>
      </c>
      <c r="CC93" s="36" t="str">
        <f t="shared" si="71"/>
        <v>1</v>
      </c>
      <c r="CD93" s="36" t="s">
        <v>2048</v>
      </c>
      <c r="CE93" s="6" t="str">
        <f t="shared" si="72"/>
        <v>0</v>
      </c>
      <c r="CF93" s="7">
        <v>20</v>
      </c>
      <c r="CG93" s="5" t="b">
        <v>0</v>
      </c>
      <c r="CH93" s="6" t="s">
        <v>2048</v>
      </c>
      <c r="CI93" s="36" t="str">
        <f t="shared" si="73"/>
        <v>0</v>
      </c>
      <c r="CJ93" s="6">
        <v>0</v>
      </c>
      <c r="CK93" s="6" t="s">
        <v>2048</v>
      </c>
      <c r="CL93" s="32" t="str">
        <f t="shared" si="74"/>
        <v>0</v>
      </c>
      <c r="CM93" s="5" t="s">
        <v>2330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2187</v>
      </c>
      <c r="E94" s="7">
        <v>2</v>
      </c>
      <c r="F94" s="6" t="s">
        <v>2100</v>
      </c>
      <c r="G94" s="36" t="str">
        <f t="shared" si="83"/>
        <v>1</v>
      </c>
      <c r="H94" s="6" t="s">
        <v>2092</v>
      </c>
      <c r="I94" s="36" t="str">
        <f t="shared" si="49"/>
        <v>2</v>
      </c>
      <c r="J94" s="6" t="s">
        <v>2092</v>
      </c>
      <c r="K94" s="36" t="str">
        <f t="shared" si="50"/>
        <v>2</v>
      </c>
      <c r="L94" s="6">
        <v>100</v>
      </c>
      <c r="M94" s="6" t="s">
        <v>2068</v>
      </c>
      <c r="N94" s="36" t="str">
        <f t="shared" si="51"/>
        <v>21</v>
      </c>
      <c r="O94" s="36" t="s">
        <v>2107</v>
      </c>
      <c r="P94" s="6" t="str">
        <f t="shared" si="52"/>
        <v>2</v>
      </c>
      <c r="Q94" s="6">
        <v>100</v>
      </c>
      <c r="R94" s="6" t="b">
        <v>0</v>
      </c>
      <c r="S94" s="6" t="s">
        <v>2048</v>
      </c>
      <c r="T94" s="36" t="str">
        <f t="shared" si="53"/>
        <v>0</v>
      </c>
      <c r="U94" s="6">
        <v>0</v>
      </c>
      <c r="V94" s="6" t="s">
        <v>2311</v>
      </c>
      <c r="W94" s="32" t="str">
        <f t="shared" si="54"/>
        <v>1</v>
      </c>
      <c r="X94" s="5" t="s">
        <v>2048</v>
      </c>
      <c r="Y94" s="32" t="str">
        <f t="shared" si="55"/>
        <v>0</v>
      </c>
      <c r="Z94" s="7">
        <v>0</v>
      </c>
      <c r="AA94" s="5" t="b">
        <v>1</v>
      </c>
      <c r="AB94" s="6" t="s">
        <v>2102</v>
      </c>
      <c r="AC94" s="36" t="str">
        <f t="shared" ref="AC94" si="124">IF(AB94="","",LEFT(AB94,FIND(" ",SUBSTITUTE(AB94,":"," "))-1))</f>
        <v>3</v>
      </c>
      <c r="AD94" s="6" t="s">
        <v>2092</v>
      </c>
      <c r="AE94" s="36" t="str">
        <f t="shared" si="48"/>
        <v>2</v>
      </c>
      <c r="AF94" s="36"/>
      <c r="AG94" s="6" t="s">
        <v>2092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2350</v>
      </c>
      <c r="AK94" s="36" t="str">
        <f t="shared" ref="AK94" si="126">IF(AJ94="","",LEFT(AJ94,FIND(" ",SUBSTITUTE(AJ94,":"," "))-1))</f>
        <v>30</v>
      </c>
      <c r="AL94" s="36" t="s">
        <v>2048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2048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2048</v>
      </c>
      <c r="AT94" s="32" t="str">
        <f t="shared" ref="AT94" si="129">IF(AS94="","",LEFT(AS94,FIND(" ",SUBSTITUTE(AS94,":"," "))-1))</f>
        <v>0</v>
      </c>
      <c r="AU94" s="5" t="s">
        <v>2329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2102</v>
      </c>
      <c r="AZ94" s="36" t="str">
        <f t="shared" ref="AZ94" si="131">IF(AY94="","",LEFT(AY94,FIND(" ",SUBSTITUTE(AY94,":"," "))-1))</f>
        <v>3</v>
      </c>
      <c r="BA94" s="6" t="s">
        <v>2092</v>
      </c>
      <c r="BB94" s="36" t="str">
        <f t="shared" ref="BB94" si="132">IF(BA94="","",LEFT(BA94,FIND(" ",SUBSTITUTE(BA94,":"," "))-1))</f>
        <v>2</v>
      </c>
      <c r="BC94" s="6" t="s">
        <v>2092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2350</v>
      </c>
      <c r="BG94" s="36" t="str">
        <f t="shared" ref="BG94" si="134">IF(BF94="","",LEFT(BF94,FIND(" ",SUBSTITUTE(BF94,":"," "))-1))</f>
        <v>30</v>
      </c>
      <c r="BH94" s="36" t="s">
        <v>2048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2048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2048</v>
      </c>
      <c r="BP94" s="32" t="str">
        <f t="shared" ref="BP94" si="137">IF(BO94="","",LEFT(BO94,FIND(" ",SUBSTITUTE(BO94,":"," "))-1))</f>
        <v>0</v>
      </c>
      <c r="BQ94" s="5" t="s">
        <v>2328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2102</v>
      </c>
      <c r="BV94" s="36" t="str">
        <f t="shared" ref="BV94" si="139">IF(BU94="","",LEFT(BU94,FIND(" ",SUBSTITUTE(BU94,":"," "))-1))</f>
        <v>3</v>
      </c>
      <c r="BW94" s="6" t="s">
        <v>2092</v>
      </c>
      <c r="BX94" s="36" t="str">
        <f t="shared" ref="BX94" si="140">IF(BW94="","",LEFT(BW94,FIND(" ",SUBSTITUTE(BW94,":"," "))-1))</f>
        <v>2</v>
      </c>
      <c r="BY94" s="6" t="s">
        <v>2092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2049</v>
      </c>
      <c r="CC94" s="36" t="str">
        <f t="shared" ref="CC94" si="142">IF(CB94="","",LEFT(CB94,FIND(" ",SUBSTITUTE(CB94,":"," "))-1))</f>
        <v>1</v>
      </c>
      <c r="CD94" s="36" t="s">
        <v>2048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2048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2048</v>
      </c>
      <c r="CL94" s="32" t="str">
        <f t="shared" ref="CL94" si="145">IF(CK94="","",LEFT(CK94,FIND(" ",SUBSTITUTE(CK94,":"," "))-1))</f>
        <v>0</v>
      </c>
      <c r="CM94" s="5" t="s">
        <v>2330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1937</v>
      </c>
      <c r="E95" s="7">
        <v>2</v>
      </c>
      <c r="F95" s="6" t="s">
        <v>2100</v>
      </c>
      <c r="G95" s="36" t="str">
        <f t="shared" si="83"/>
        <v>1</v>
      </c>
      <c r="H95" s="6" t="s">
        <v>2092</v>
      </c>
      <c r="I95" s="36" t="str">
        <f t="shared" si="49"/>
        <v>2</v>
      </c>
      <c r="J95" s="6" t="s">
        <v>2092</v>
      </c>
      <c r="K95" s="36" t="str">
        <f t="shared" si="50"/>
        <v>2</v>
      </c>
      <c r="L95" s="6">
        <v>100</v>
      </c>
      <c r="M95" s="6" t="s">
        <v>2068</v>
      </c>
      <c r="N95" s="36" t="str">
        <f t="shared" si="51"/>
        <v>21</v>
      </c>
      <c r="O95" s="36" t="s">
        <v>2107</v>
      </c>
      <c r="P95" s="6" t="str">
        <f t="shared" si="52"/>
        <v>2</v>
      </c>
      <c r="Q95" s="6">
        <v>100</v>
      </c>
      <c r="R95" s="6" t="b">
        <v>0</v>
      </c>
      <c r="S95" s="6" t="s">
        <v>2048</v>
      </c>
      <c r="T95" s="36" t="str">
        <f t="shared" si="53"/>
        <v>0</v>
      </c>
      <c r="U95" s="6">
        <v>0</v>
      </c>
      <c r="V95" s="6" t="s">
        <v>2311</v>
      </c>
      <c r="W95" s="32" t="str">
        <f t="shared" si="54"/>
        <v>1</v>
      </c>
      <c r="X95" s="5" t="s">
        <v>2048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1899</v>
      </c>
      <c r="E96" s="7">
        <v>2</v>
      </c>
      <c r="F96" s="6" t="s">
        <v>2100</v>
      </c>
      <c r="G96" s="36" t="str">
        <f t="shared" si="83"/>
        <v>1</v>
      </c>
      <c r="H96" s="6" t="s">
        <v>2092</v>
      </c>
      <c r="I96" s="36" t="str">
        <f t="shared" si="49"/>
        <v>2</v>
      </c>
      <c r="J96" s="6" t="s">
        <v>2092</v>
      </c>
      <c r="K96" s="36" t="str">
        <f t="shared" si="50"/>
        <v>2</v>
      </c>
      <c r="L96" s="6">
        <v>100</v>
      </c>
      <c r="M96" s="6" t="s">
        <v>2068</v>
      </c>
      <c r="N96" s="36" t="str">
        <f t="shared" si="51"/>
        <v>21</v>
      </c>
      <c r="O96" s="36" t="s">
        <v>2107</v>
      </c>
      <c r="P96" s="6" t="str">
        <f t="shared" si="52"/>
        <v>2</v>
      </c>
      <c r="Q96" s="6">
        <v>100</v>
      </c>
      <c r="R96" s="6" t="b">
        <v>0</v>
      </c>
      <c r="S96" s="6" t="s">
        <v>2048</v>
      </c>
      <c r="T96" s="36" t="str">
        <f t="shared" si="53"/>
        <v>0</v>
      </c>
      <c r="U96" s="6">
        <v>0</v>
      </c>
      <c r="V96" s="6" t="s">
        <v>2311</v>
      </c>
      <c r="W96" s="32" t="str">
        <f t="shared" si="54"/>
        <v>1</v>
      </c>
      <c r="X96" s="5" t="s">
        <v>2048</v>
      </c>
      <c r="Y96" s="32" t="str">
        <f t="shared" si="55"/>
        <v>0</v>
      </c>
      <c r="Z96" s="7">
        <v>0</v>
      </c>
      <c r="AA96" s="5" t="b">
        <v>1</v>
      </c>
      <c r="AB96" s="6" t="s">
        <v>2102</v>
      </c>
      <c r="AC96" s="36" t="str">
        <f t="shared" si="84"/>
        <v>3</v>
      </c>
      <c r="AD96" s="6" t="s">
        <v>2092</v>
      </c>
      <c r="AE96" s="36" t="str">
        <f t="shared" si="48"/>
        <v>2</v>
      </c>
      <c r="AF96" s="36"/>
      <c r="AG96" s="6" t="s">
        <v>2092</v>
      </c>
      <c r="AH96" s="36" t="str">
        <f t="shared" si="56"/>
        <v>2</v>
      </c>
      <c r="AI96" s="6">
        <v>100</v>
      </c>
      <c r="AJ96" s="6" t="s">
        <v>2049</v>
      </c>
      <c r="AK96" s="36" t="str">
        <f t="shared" si="57"/>
        <v>1</v>
      </c>
      <c r="AL96" s="36" t="s">
        <v>2048</v>
      </c>
      <c r="AM96" s="6" t="str">
        <f t="shared" si="58"/>
        <v>0</v>
      </c>
      <c r="AN96" s="7">
        <v>10</v>
      </c>
      <c r="AO96" s="6" t="b">
        <v>0</v>
      </c>
      <c r="AP96" s="6" t="s">
        <v>2048</v>
      </c>
      <c r="AQ96" s="36" t="str">
        <f t="shared" si="59"/>
        <v>0</v>
      </c>
      <c r="AR96" s="6">
        <v>0</v>
      </c>
      <c r="AS96" s="6" t="s">
        <v>2048</v>
      </c>
      <c r="AT96" s="32" t="str">
        <f t="shared" si="60"/>
        <v>0</v>
      </c>
      <c r="AU96" s="5" t="s">
        <v>2322</v>
      </c>
      <c r="AV96" s="32" t="str">
        <f t="shared" si="61"/>
        <v>2</v>
      </c>
      <c r="AW96" s="7">
        <v>3</v>
      </c>
      <c r="AX96" s="5" t="b">
        <v>1</v>
      </c>
      <c r="AY96" s="6" t="s">
        <v>2101</v>
      </c>
      <c r="AZ96" s="36" t="str">
        <f t="shared" si="85"/>
        <v>2</v>
      </c>
      <c r="BA96" s="6" t="s">
        <v>2092</v>
      </c>
      <c r="BB96" s="36" t="str">
        <f t="shared" si="62"/>
        <v>2</v>
      </c>
      <c r="BC96" s="6" t="s">
        <v>2094</v>
      </c>
      <c r="BD96" s="36" t="str">
        <f t="shared" si="63"/>
        <v>5</v>
      </c>
      <c r="BE96" s="6">
        <v>100</v>
      </c>
      <c r="BF96" s="6" t="s">
        <v>2049</v>
      </c>
      <c r="BG96" s="36" t="str">
        <f t="shared" si="64"/>
        <v>1</v>
      </c>
      <c r="BH96" s="36" t="s">
        <v>2107</v>
      </c>
      <c r="BI96" s="6" t="str">
        <f t="shared" si="65"/>
        <v>2</v>
      </c>
      <c r="BJ96" s="7">
        <v>10</v>
      </c>
      <c r="BK96" s="5" t="b">
        <v>0</v>
      </c>
      <c r="BL96" s="6" t="s">
        <v>2048</v>
      </c>
      <c r="BM96" s="36" t="str">
        <f t="shared" si="66"/>
        <v>0</v>
      </c>
      <c r="BN96" s="6">
        <v>0</v>
      </c>
      <c r="BO96" s="6" t="s">
        <v>2316</v>
      </c>
      <c r="BP96" s="32" t="str">
        <f t="shared" si="67"/>
        <v>49</v>
      </c>
      <c r="BQ96" s="5" t="s">
        <v>2048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2191</v>
      </c>
      <c r="E97" s="7">
        <v>2</v>
      </c>
      <c r="F97" s="6" t="s">
        <v>2100</v>
      </c>
      <c r="G97" s="36" t="str">
        <f t="shared" si="83"/>
        <v>1</v>
      </c>
      <c r="H97" s="6" t="s">
        <v>2092</v>
      </c>
      <c r="I97" s="36" t="str">
        <f t="shared" si="49"/>
        <v>2</v>
      </c>
      <c r="J97" s="6" t="s">
        <v>2092</v>
      </c>
      <c r="K97" s="36" t="str">
        <f t="shared" si="50"/>
        <v>2</v>
      </c>
      <c r="L97" s="6">
        <v>100</v>
      </c>
      <c r="M97" s="6" t="s">
        <v>2068</v>
      </c>
      <c r="N97" s="36" t="str">
        <f t="shared" si="51"/>
        <v>21</v>
      </c>
      <c r="O97" s="36" t="s">
        <v>2107</v>
      </c>
      <c r="P97" s="6" t="str">
        <f t="shared" si="52"/>
        <v>2</v>
      </c>
      <c r="Q97" s="6">
        <v>100</v>
      </c>
      <c r="R97" s="6" t="b">
        <v>0</v>
      </c>
      <c r="S97" s="6" t="s">
        <v>2048</v>
      </c>
      <c r="T97" s="36" t="str">
        <f t="shared" si="53"/>
        <v>0</v>
      </c>
      <c r="U97" s="6">
        <v>0</v>
      </c>
      <c r="V97" s="6" t="s">
        <v>2311</v>
      </c>
      <c r="W97" s="32" t="str">
        <f t="shared" si="54"/>
        <v>1</v>
      </c>
      <c r="X97" s="5" t="s">
        <v>2048</v>
      </c>
      <c r="Y97" s="32" t="str">
        <f t="shared" si="55"/>
        <v>0</v>
      </c>
      <c r="Z97" s="7">
        <v>0</v>
      </c>
      <c r="AA97" s="5" t="b">
        <v>1</v>
      </c>
      <c r="AB97" s="6" t="s">
        <v>2102</v>
      </c>
      <c r="AC97" s="36" t="str">
        <f t="shared" ref="AC97" si="147">IF(AB97="","",LEFT(AB97,FIND(" ",SUBSTITUTE(AB97,":"," "))-1))</f>
        <v>3</v>
      </c>
      <c r="AD97" s="6" t="s">
        <v>2092</v>
      </c>
      <c r="AE97" s="36" t="str">
        <f t="shared" si="48"/>
        <v>2</v>
      </c>
      <c r="AF97" s="36"/>
      <c r="AG97" s="6" t="s">
        <v>2092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2049</v>
      </c>
      <c r="AK97" s="36" t="str">
        <f t="shared" ref="AK97" si="149">IF(AJ97="","",LEFT(AJ97,FIND(" ",SUBSTITUTE(AJ97,":"," "))-1))</f>
        <v>1</v>
      </c>
      <c r="AL97" s="36" t="s">
        <v>2048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2048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2048</v>
      </c>
      <c r="AT97" s="32" t="str">
        <f t="shared" ref="AT97" si="152">IF(AS97="","",LEFT(AS97,FIND(" ",SUBSTITUTE(AS97,":"," "))-1))</f>
        <v>0</v>
      </c>
      <c r="AU97" s="5" t="s">
        <v>2322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2101</v>
      </c>
      <c r="AZ97" s="36" t="str">
        <f t="shared" ref="AZ97" si="154">IF(AY97="","",LEFT(AY97,FIND(" ",SUBSTITUTE(AY97,":"," "))-1))</f>
        <v>2</v>
      </c>
      <c r="BA97" s="6" t="s">
        <v>2092</v>
      </c>
      <c r="BB97" s="36" t="str">
        <f t="shared" ref="BB97" si="155">IF(BA97="","",LEFT(BA97,FIND(" ",SUBSTITUTE(BA97,":"," "))-1))</f>
        <v>2</v>
      </c>
      <c r="BC97" s="6" t="s">
        <v>2094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2049</v>
      </c>
      <c r="BG97" s="36" t="str">
        <f t="shared" ref="BG97" si="157">IF(BF97="","",LEFT(BF97,FIND(" ",SUBSTITUTE(BF97,":"," "))-1))</f>
        <v>1</v>
      </c>
      <c r="BH97" s="36" t="s">
        <v>2107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2048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2316</v>
      </c>
      <c r="BP97" s="32" t="str">
        <f t="shared" ref="BP97" si="160">IF(BO97="","",LEFT(BO97,FIND(" ",SUBSTITUTE(BO97,":"," "))-1))</f>
        <v>49</v>
      </c>
      <c r="BQ97" s="5" t="s">
        <v>2048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1937</v>
      </c>
      <c r="E98" s="7">
        <v>2</v>
      </c>
      <c r="F98" s="6" t="s">
        <v>2100</v>
      </c>
      <c r="G98" s="36" t="str">
        <f t="shared" si="83"/>
        <v>1</v>
      </c>
      <c r="H98" s="6" t="s">
        <v>2092</v>
      </c>
      <c r="I98" s="36" t="str">
        <f t="shared" si="49"/>
        <v>2</v>
      </c>
      <c r="J98" s="6" t="s">
        <v>2092</v>
      </c>
      <c r="K98" s="36" t="str">
        <f t="shared" si="50"/>
        <v>2</v>
      </c>
      <c r="L98" s="6">
        <v>100</v>
      </c>
      <c r="M98" s="6" t="s">
        <v>2068</v>
      </c>
      <c r="N98" s="36" t="str">
        <f t="shared" si="51"/>
        <v>21</v>
      </c>
      <c r="O98" s="36" t="s">
        <v>2107</v>
      </c>
      <c r="P98" s="6" t="str">
        <f t="shared" si="52"/>
        <v>2</v>
      </c>
      <c r="Q98" s="6">
        <v>100</v>
      </c>
      <c r="R98" s="6" t="b">
        <v>0</v>
      </c>
      <c r="S98" s="6" t="s">
        <v>2048</v>
      </c>
      <c r="T98" s="36" t="str">
        <f t="shared" si="53"/>
        <v>0</v>
      </c>
      <c r="U98" s="6">
        <v>0</v>
      </c>
      <c r="V98" s="6" t="s">
        <v>2311</v>
      </c>
      <c r="W98" s="32" t="str">
        <f t="shared" si="54"/>
        <v>1</v>
      </c>
      <c r="X98" s="5" t="s">
        <v>2048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1902</v>
      </c>
      <c r="E99" s="7">
        <v>2</v>
      </c>
      <c r="F99" s="6" t="s">
        <v>2100</v>
      </c>
      <c r="G99" s="36" t="str">
        <f t="shared" si="83"/>
        <v>1</v>
      </c>
      <c r="H99" s="6" t="s">
        <v>2092</v>
      </c>
      <c r="I99" s="36" t="str">
        <f t="shared" si="49"/>
        <v>2</v>
      </c>
      <c r="J99" s="6" t="s">
        <v>2092</v>
      </c>
      <c r="K99" s="36" t="str">
        <f t="shared" si="50"/>
        <v>2</v>
      </c>
      <c r="L99" s="6">
        <v>100</v>
      </c>
      <c r="M99" s="6" t="s">
        <v>2068</v>
      </c>
      <c r="N99" s="36" t="str">
        <f t="shared" si="51"/>
        <v>21</v>
      </c>
      <c r="O99" s="36" t="s">
        <v>2107</v>
      </c>
      <c r="P99" s="6" t="str">
        <f t="shared" si="52"/>
        <v>2</v>
      </c>
      <c r="Q99" s="6">
        <v>100</v>
      </c>
      <c r="R99" s="6" t="b">
        <v>0</v>
      </c>
      <c r="S99" s="6" t="s">
        <v>2048</v>
      </c>
      <c r="T99" s="36" t="str">
        <f t="shared" si="53"/>
        <v>0</v>
      </c>
      <c r="U99" s="6">
        <v>0</v>
      </c>
      <c r="V99" s="6" t="s">
        <v>2311</v>
      </c>
      <c r="W99" s="32" t="str">
        <f t="shared" si="54"/>
        <v>1</v>
      </c>
      <c r="X99" s="5" t="s">
        <v>2048</v>
      </c>
      <c r="Y99" s="32" t="str">
        <f t="shared" si="55"/>
        <v>0</v>
      </c>
      <c r="Z99" s="7">
        <v>0</v>
      </c>
      <c r="AA99" s="5" t="b">
        <v>1</v>
      </c>
      <c r="AB99" s="6" t="s">
        <v>2102</v>
      </c>
      <c r="AC99" s="36" t="str">
        <f t="shared" si="84"/>
        <v>3</v>
      </c>
      <c r="AD99" s="6" t="s">
        <v>2092</v>
      </c>
      <c r="AE99" s="36" t="str">
        <f t="shared" si="48"/>
        <v>2</v>
      </c>
      <c r="AF99" s="36"/>
      <c r="AG99" s="6" t="s">
        <v>2092</v>
      </c>
      <c r="AH99" s="36" t="str">
        <f t="shared" si="56"/>
        <v>2</v>
      </c>
      <c r="AI99" s="6">
        <v>50</v>
      </c>
      <c r="AJ99" s="6" t="s">
        <v>2350</v>
      </c>
      <c r="AK99" s="36" t="str">
        <f t="shared" si="57"/>
        <v>30</v>
      </c>
      <c r="AL99" s="36" t="s">
        <v>2048</v>
      </c>
      <c r="AM99" s="6" t="str">
        <f t="shared" si="58"/>
        <v>0</v>
      </c>
      <c r="AN99" s="7">
        <v>0</v>
      </c>
      <c r="AO99" s="6" t="b">
        <v>0</v>
      </c>
      <c r="AP99" s="6" t="s">
        <v>2048</v>
      </c>
      <c r="AQ99" s="36" t="str">
        <f t="shared" si="59"/>
        <v>0</v>
      </c>
      <c r="AR99" s="6">
        <v>0</v>
      </c>
      <c r="AS99" s="6" t="s">
        <v>2048</v>
      </c>
      <c r="AT99" s="32" t="str">
        <f t="shared" si="60"/>
        <v>0</v>
      </c>
      <c r="AU99" s="5" t="s">
        <v>2313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1935</v>
      </c>
      <c r="E100" s="7">
        <v>2</v>
      </c>
      <c r="F100" s="6" t="s">
        <v>2100</v>
      </c>
      <c r="G100" s="36" t="str">
        <f t="shared" si="83"/>
        <v>1</v>
      </c>
      <c r="H100" s="6" t="s">
        <v>2092</v>
      </c>
      <c r="I100" s="36" t="str">
        <f t="shared" si="49"/>
        <v>2</v>
      </c>
      <c r="J100" s="6" t="s">
        <v>2092</v>
      </c>
      <c r="K100" s="36" t="str">
        <f t="shared" si="50"/>
        <v>2</v>
      </c>
      <c r="L100" s="6">
        <v>100</v>
      </c>
      <c r="M100" s="6" t="s">
        <v>2068</v>
      </c>
      <c r="N100" s="36" t="str">
        <f t="shared" si="51"/>
        <v>21</v>
      </c>
      <c r="O100" s="36" t="s">
        <v>2107</v>
      </c>
      <c r="P100" s="6" t="str">
        <f t="shared" si="52"/>
        <v>2</v>
      </c>
      <c r="Q100" s="6">
        <v>100</v>
      </c>
      <c r="R100" s="6" t="b">
        <v>0</v>
      </c>
      <c r="S100" s="6" t="s">
        <v>2048</v>
      </c>
      <c r="T100" s="36" t="str">
        <f t="shared" si="53"/>
        <v>0</v>
      </c>
      <c r="U100" s="6">
        <v>0</v>
      </c>
      <c r="V100" s="6" t="s">
        <v>2311</v>
      </c>
      <c r="W100" s="32" t="str">
        <f t="shared" si="54"/>
        <v>1</v>
      </c>
      <c r="X100" s="5" t="s">
        <v>2048</v>
      </c>
      <c r="Y100" s="32" t="str">
        <f t="shared" si="55"/>
        <v>0</v>
      </c>
      <c r="Z100" s="7">
        <v>0</v>
      </c>
      <c r="AA100" s="5" t="b">
        <v>1</v>
      </c>
      <c r="AB100" s="6" t="s">
        <v>2102</v>
      </c>
      <c r="AC100" s="36" t="str">
        <f t="shared" ref="AC100" si="162">IF(AB100="","",LEFT(AB100,FIND(" ",SUBSTITUTE(AB100,":"," "))-1))</f>
        <v>3</v>
      </c>
      <c r="AD100" s="6" t="s">
        <v>2092</v>
      </c>
      <c r="AE100" s="36" t="str">
        <f t="shared" si="48"/>
        <v>2</v>
      </c>
      <c r="AF100" s="36"/>
      <c r="AG100" s="6" t="s">
        <v>2092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2350</v>
      </c>
      <c r="AK100" s="36" t="str">
        <f t="shared" ref="AK100" si="164">IF(AJ100="","",LEFT(AJ100,FIND(" ",SUBSTITUTE(AJ100,":"," "))-1))</f>
        <v>30</v>
      </c>
      <c r="AL100" s="36" t="s">
        <v>2048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2048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2048</v>
      </c>
      <c r="AT100" s="32" t="str">
        <f t="shared" ref="AT100" si="167">IF(AS100="","",LEFT(AS100,FIND(" ",SUBSTITUTE(AS100,":"," "))-1))</f>
        <v>0</v>
      </c>
      <c r="AU100" s="5" t="s">
        <v>2313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1937</v>
      </c>
      <c r="E101" s="6">
        <v>2</v>
      </c>
      <c r="F101" s="6" t="s">
        <v>2100</v>
      </c>
      <c r="G101" s="36" t="str">
        <f t="shared" si="83"/>
        <v>1</v>
      </c>
      <c r="H101" s="6" t="s">
        <v>2092</v>
      </c>
      <c r="I101" s="36" t="str">
        <f t="shared" si="49"/>
        <v>2</v>
      </c>
      <c r="J101" s="6" t="s">
        <v>2092</v>
      </c>
      <c r="K101" s="36" t="str">
        <f t="shared" si="50"/>
        <v>2</v>
      </c>
      <c r="L101" s="6">
        <v>100</v>
      </c>
      <c r="M101" s="6" t="s">
        <v>2068</v>
      </c>
      <c r="N101" s="36" t="str">
        <f t="shared" si="51"/>
        <v>21</v>
      </c>
      <c r="O101" s="36" t="s">
        <v>2107</v>
      </c>
      <c r="P101" s="6" t="str">
        <f t="shared" si="52"/>
        <v>2</v>
      </c>
      <c r="Q101" s="6">
        <v>100</v>
      </c>
      <c r="R101" s="6" t="b">
        <v>0</v>
      </c>
      <c r="S101" s="6" t="s">
        <v>2048</v>
      </c>
      <c r="T101" s="36" t="str">
        <f t="shared" si="53"/>
        <v>0</v>
      </c>
      <c r="U101" s="6">
        <v>0</v>
      </c>
      <c r="V101" s="6" t="s">
        <v>2311</v>
      </c>
      <c r="W101" s="32" t="str">
        <f t="shared" si="54"/>
        <v>1</v>
      </c>
      <c r="X101" s="5" t="s">
        <v>2048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1904</v>
      </c>
      <c r="E102" s="6">
        <v>2</v>
      </c>
      <c r="F102" s="6" t="s">
        <v>2100</v>
      </c>
      <c r="G102" s="36" t="str">
        <f t="shared" si="83"/>
        <v>1</v>
      </c>
      <c r="H102" s="6" t="s">
        <v>2092</v>
      </c>
      <c r="I102" s="36" t="str">
        <f t="shared" si="49"/>
        <v>2</v>
      </c>
      <c r="J102" s="6" t="s">
        <v>2092</v>
      </c>
      <c r="K102" s="36" t="str">
        <f t="shared" si="50"/>
        <v>2</v>
      </c>
      <c r="L102" s="6">
        <v>100</v>
      </c>
      <c r="M102" s="6" t="s">
        <v>2068</v>
      </c>
      <c r="N102" s="36" t="str">
        <f t="shared" si="51"/>
        <v>21</v>
      </c>
      <c r="O102" s="36" t="s">
        <v>2107</v>
      </c>
      <c r="P102" s="6" t="str">
        <f t="shared" si="52"/>
        <v>2</v>
      </c>
      <c r="Q102" s="6">
        <v>100</v>
      </c>
      <c r="R102" s="6" t="b">
        <v>0</v>
      </c>
      <c r="S102" s="6" t="s">
        <v>2048</v>
      </c>
      <c r="T102" s="36" t="str">
        <f t="shared" si="53"/>
        <v>0</v>
      </c>
      <c r="U102" s="6">
        <v>0</v>
      </c>
      <c r="V102" s="6" t="s">
        <v>2311</v>
      </c>
      <c r="W102" s="32" t="str">
        <f t="shared" si="54"/>
        <v>1</v>
      </c>
      <c r="X102" s="5" t="s">
        <v>2048</v>
      </c>
      <c r="Y102" s="32" t="str">
        <f t="shared" si="55"/>
        <v>0</v>
      </c>
      <c r="Z102" s="5">
        <v>0</v>
      </c>
      <c r="AA102" s="5" t="b">
        <v>1</v>
      </c>
      <c r="AB102" s="6" t="s">
        <v>2102</v>
      </c>
      <c r="AC102" s="36" t="str">
        <f t="shared" si="84"/>
        <v>3</v>
      </c>
      <c r="AD102" s="6" t="s">
        <v>2092</v>
      </c>
      <c r="AE102" s="36" t="str">
        <f t="shared" si="48"/>
        <v>2</v>
      </c>
      <c r="AF102" s="36"/>
      <c r="AG102" s="6" t="s">
        <v>2092</v>
      </c>
      <c r="AH102" s="36" t="str">
        <f t="shared" si="56"/>
        <v>2</v>
      </c>
      <c r="AI102" s="6">
        <v>10</v>
      </c>
      <c r="AJ102" s="6" t="s">
        <v>2350</v>
      </c>
      <c r="AK102" s="36" t="str">
        <f t="shared" si="57"/>
        <v>30</v>
      </c>
      <c r="AL102" s="36" t="s">
        <v>2048</v>
      </c>
      <c r="AM102" s="6" t="str">
        <f t="shared" si="58"/>
        <v>0</v>
      </c>
      <c r="AN102" s="7">
        <v>0</v>
      </c>
      <c r="AO102" s="6" t="b">
        <v>0</v>
      </c>
      <c r="AP102" s="6" t="s">
        <v>2048</v>
      </c>
      <c r="AQ102" s="36" t="str">
        <f t="shared" si="59"/>
        <v>0</v>
      </c>
      <c r="AR102" s="6">
        <v>0</v>
      </c>
      <c r="AS102" s="6" t="s">
        <v>2048</v>
      </c>
      <c r="AT102" s="32" t="str">
        <f t="shared" si="60"/>
        <v>0</v>
      </c>
      <c r="AU102" s="5" t="s">
        <v>2324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2196</v>
      </c>
      <c r="E103" s="6">
        <v>2</v>
      </c>
      <c r="F103" s="6" t="s">
        <v>2100</v>
      </c>
      <c r="G103" s="36" t="str">
        <f t="shared" si="83"/>
        <v>1</v>
      </c>
      <c r="H103" s="6" t="s">
        <v>2092</v>
      </c>
      <c r="I103" s="36" t="str">
        <f t="shared" si="49"/>
        <v>2</v>
      </c>
      <c r="J103" s="6" t="s">
        <v>2092</v>
      </c>
      <c r="K103" s="36" t="str">
        <f t="shared" si="50"/>
        <v>2</v>
      </c>
      <c r="L103" s="6">
        <v>100</v>
      </c>
      <c r="M103" s="6" t="s">
        <v>2068</v>
      </c>
      <c r="N103" s="36" t="str">
        <f t="shared" si="51"/>
        <v>21</v>
      </c>
      <c r="O103" s="36" t="s">
        <v>2107</v>
      </c>
      <c r="P103" s="6" t="str">
        <f t="shared" si="52"/>
        <v>2</v>
      </c>
      <c r="Q103" s="6">
        <v>100</v>
      </c>
      <c r="R103" s="6" t="b">
        <v>0</v>
      </c>
      <c r="S103" s="6" t="s">
        <v>2048</v>
      </c>
      <c r="T103" s="36" t="str">
        <f t="shared" si="53"/>
        <v>0</v>
      </c>
      <c r="U103" s="6">
        <v>0</v>
      </c>
      <c r="V103" s="6" t="s">
        <v>2311</v>
      </c>
      <c r="W103" s="32" t="str">
        <f t="shared" si="54"/>
        <v>1</v>
      </c>
      <c r="X103" s="5" t="s">
        <v>2048</v>
      </c>
      <c r="Y103" s="32" t="str">
        <f t="shared" si="55"/>
        <v>0</v>
      </c>
      <c r="Z103" s="5">
        <v>0</v>
      </c>
      <c r="AA103" s="5" t="b">
        <v>1</v>
      </c>
      <c r="AB103" s="6" t="s">
        <v>2102</v>
      </c>
      <c r="AC103" s="36" t="str">
        <f t="shared" ref="AC103" si="169">IF(AB103="","",LEFT(AB103,FIND(" ",SUBSTITUTE(AB103,":"," "))-1))</f>
        <v>3</v>
      </c>
      <c r="AD103" s="6" t="s">
        <v>2092</v>
      </c>
      <c r="AE103" s="36" t="str">
        <f t="shared" si="48"/>
        <v>2</v>
      </c>
      <c r="AF103" s="36"/>
      <c r="AG103" s="6" t="s">
        <v>2092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2350</v>
      </c>
      <c r="AK103" s="36" t="str">
        <f t="shared" ref="AK103" si="171">IF(AJ103="","",LEFT(AJ103,FIND(" ",SUBSTITUTE(AJ103,":"," "))-1))</f>
        <v>30</v>
      </c>
      <c r="AL103" s="36" t="s">
        <v>2048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2048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2048</v>
      </c>
      <c r="AT103" s="32" t="str">
        <f t="shared" ref="AT103" si="174">IF(AS103="","",LEFT(AS103,FIND(" ",SUBSTITUTE(AS103,":"," "))-1))</f>
        <v>0</v>
      </c>
      <c r="AU103" s="5" t="s">
        <v>2324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1937</v>
      </c>
      <c r="E104" s="7">
        <v>2</v>
      </c>
      <c r="F104" s="6" t="s">
        <v>2100</v>
      </c>
      <c r="G104" s="36" t="str">
        <f t="shared" si="83"/>
        <v>1</v>
      </c>
      <c r="H104" s="6" t="s">
        <v>2092</v>
      </c>
      <c r="I104" s="36" t="str">
        <f t="shared" si="49"/>
        <v>2</v>
      </c>
      <c r="J104" s="6" t="s">
        <v>2092</v>
      </c>
      <c r="K104" s="36" t="str">
        <f t="shared" si="50"/>
        <v>2</v>
      </c>
      <c r="L104" s="6">
        <v>100</v>
      </c>
      <c r="M104" s="6" t="s">
        <v>2068</v>
      </c>
      <c r="N104" s="36" t="str">
        <f t="shared" si="51"/>
        <v>21</v>
      </c>
      <c r="O104" s="36" t="s">
        <v>2107</v>
      </c>
      <c r="P104" s="6" t="str">
        <f t="shared" si="52"/>
        <v>2</v>
      </c>
      <c r="Q104" s="6">
        <v>100</v>
      </c>
      <c r="R104" s="6" t="b">
        <v>0</v>
      </c>
      <c r="S104" s="6" t="s">
        <v>2048</v>
      </c>
      <c r="T104" s="36" t="str">
        <f t="shared" si="53"/>
        <v>0</v>
      </c>
      <c r="U104" s="6">
        <v>0</v>
      </c>
      <c r="V104" s="6" t="s">
        <v>2311</v>
      </c>
      <c r="W104" s="32" t="str">
        <f t="shared" si="54"/>
        <v>1</v>
      </c>
      <c r="X104" s="5" t="s">
        <v>2048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1905</v>
      </c>
      <c r="E105" s="7">
        <v>2</v>
      </c>
      <c r="F105" s="6" t="s">
        <v>2100</v>
      </c>
      <c r="G105" s="36" t="str">
        <f t="shared" si="83"/>
        <v>1</v>
      </c>
      <c r="H105" s="6" t="s">
        <v>2092</v>
      </c>
      <c r="I105" s="36" t="str">
        <f t="shared" si="49"/>
        <v>2</v>
      </c>
      <c r="J105" s="6" t="s">
        <v>2092</v>
      </c>
      <c r="K105" s="36" t="str">
        <f t="shared" si="50"/>
        <v>2</v>
      </c>
      <c r="L105" s="6">
        <v>100</v>
      </c>
      <c r="M105" s="6" t="s">
        <v>2068</v>
      </c>
      <c r="N105" s="36" t="str">
        <f t="shared" si="51"/>
        <v>21</v>
      </c>
      <c r="O105" s="36" t="s">
        <v>2107</v>
      </c>
      <c r="P105" s="6" t="str">
        <f t="shared" si="52"/>
        <v>2</v>
      </c>
      <c r="Q105" s="6">
        <v>100</v>
      </c>
      <c r="R105" s="6" t="b">
        <v>0</v>
      </c>
      <c r="S105" s="6" t="s">
        <v>2048</v>
      </c>
      <c r="T105" s="36" t="str">
        <f t="shared" si="53"/>
        <v>0</v>
      </c>
      <c r="U105" s="6">
        <v>0</v>
      </c>
      <c r="V105" s="6" t="s">
        <v>2311</v>
      </c>
      <c r="W105" s="32" t="str">
        <f t="shared" si="54"/>
        <v>1</v>
      </c>
      <c r="X105" s="5" t="s">
        <v>2048</v>
      </c>
      <c r="Y105" s="32" t="str">
        <f t="shared" si="55"/>
        <v>0</v>
      </c>
      <c r="Z105" s="7">
        <v>0</v>
      </c>
      <c r="AA105" s="5" t="b">
        <v>1</v>
      </c>
      <c r="AB105" s="6" t="s">
        <v>2102</v>
      </c>
      <c r="AC105" s="36" t="str">
        <f t="shared" si="84"/>
        <v>3</v>
      </c>
      <c r="AD105" s="6" t="s">
        <v>2092</v>
      </c>
      <c r="AE105" s="36" t="str">
        <f t="shared" si="48"/>
        <v>2</v>
      </c>
      <c r="AF105" s="36"/>
      <c r="AG105" s="6" t="s">
        <v>2092</v>
      </c>
      <c r="AH105" s="36" t="str">
        <f t="shared" si="56"/>
        <v>2</v>
      </c>
      <c r="AI105" s="6">
        <v>100</v>
      </c>
      <c r="AJ105" s="6" t="s">
        <v>2350</v>
      </c>
      <c r="AK105" s="36" t="str">
        <f t="shared" si="57"/>
        <v>30</v>
      </c>
      <c r="AL105" s="36" t="s">
        <v>2048</v>
      </c>
      <c r="AM105" s="6" t="str">
        <f t="shared" si="58"/>
        <v>0</v>
      </c>
      <c r="AN105" s="7">
        <v>5</v>
      </c>
      <c r="AO105" s="6" t="b">
        <v>0</v>
      </c>
      <c r="AP105" s="6" t="s">
        <v>2048</v>
      </c>
      <c r="AQ105" s="36" t="str">
        <f t="shared" si="59"/>
        <v>0</v>
      </c>
      <c r="AR105" s="6">
        <v>0</v>
      </c>
      <c r="AS105" s="6" t="s">
        <v>2048</v>
      </c>
      <c r="AT105" s="32" t="str">
        <f t="shared" si="60"/>
        <v>0</v>
      </c>
      <c r="AU105" s="5" t="s">
        <v>2328</v>
      </c>
      <c r="AV105" s="32" t="str">
        <f t="shared" si="61"/>
        <v>22</v>
      </c>
      <c r="AW105" s="7">
        <v>2</v>
      </c>
      <c r="AX105" s="5" t="b">
        <v>1</v>
      </c>
      <c r="AY105" s="6" t="s">
        <v>2102</v>
      </c>
      <c r="AZ105" s="36" t="str">
        <f t="shared" si="85"/>
        <v>3</v>
      </c>
      <c r="BA105" s="6" t="s">
        <v>2092</v>
      </c>
      <c r="BB105" s="36" t="str">
        <f t="shared" si="62"/>
        <v>2</v>
      </c>
      <c r="BC105" s="6" t="s">
        <v>2092</v>
      </c>
      <c r="BD105" s="36" t="str">
        <f t="shared" si="63"/>
        <v>2</v>
      </c>
      <c r="BE105" s="6">
        <v>100</v>
      </c>
      <c r="BF105" s="6" t="s">
        <v>2049</v>
      </c>
      <c r="BG105" s="36" t="str">
        <f t="shared" si="64"/>
        <v>1</v>
      </c>
      <c r="BH105" s="36" t="s">
        <v>2048</v>
      </c>
      <c r="BI105" s="6" t="str">
        <f t="shared" si="65"/>
        <v>0</v>
      </c>
      <c r="BJ105" s="7">
        <v>5</v>
      </c>
      <c r="BK105" s="5" t="b">
        <v>0</v>
      </c>
      <c r="BL105" s="6" t="s">
        <v>2048</v>
      </c>
      <c r="BM105" s="36" t="str">
        <f t="shared" si="66"/>
        <v>0</v>
      </c>
      <c r="BN105" s="6">
        <v>0</v>
      </c>
      <c r="BO105" s="6" t="s">
        <v>2048</v>
      </c>
      <c r="BP105" s="32" t="str">
        <f t="shared" si="67"/>
        <v>0</v>
      </c>
      <c r="BQ105" s="5" t="s">
        <v>2325</v>
      </c>
      <c r="BR105" s="32" t="str">
        <f t="shared" si="68"/>
        <v>7</v>
      </c>
      <c r="BS105" s="7">
        <v>2</v>
      </c>
      <c r="BT105" s="5" t="b">
        <v>1</v>
      </c>
      <c r="BU105" s="6" t="s">
        <v>2102</v>
      </c>
      <c r="BV105" s="36" t="str">
        <f t="shared" si="86"/>
        <v>3</v>
      </c>
      <c r="BW105" s="6" t="s">
        <v>2092</v>
      </c>
      <c r="BX105" s="36" t="str">
        <f t="shared" si="69"/>
        <v>2</v>
      </c>
      <c r="BY105" s="6" t="s">
        <v>2092</v>
      </c>
      <c r="BZ105" s="36" t="str">
        <f t="shared" si="70"/>
        <v>2</v>
      </c>
      <c r="CA105" s="6">
        <v>30</v>
      </c>
      <c r="CB105" s="6" t="s">
        <v>2049</v>
      </c>
      <c r="CC105" s="36" t="str">
        <f t="shared" si="71"/>
        <v>1</v>
      </c>
      <c r="CD105" s="36" t="s">
        <v>2048</v>
      </c>
      <c r="CE105" s="6" t="str">
        <f t="shared" si="72"/>
        <v>0</v>
      </c>
      <c r="CF105" s="7">
        <v>15</v>
      </c>
      <c r="CG105" s="5" t="b">
        <v>0</v>
      </c>
      <c r="CH105" s="6" t="s">
        <v>2048</v>
      </c>
      <c r="CI105" s="36" t="str">
        <f t="shared" si="73"/>
        <v>0</v>
      </c>
      <c r="CJ105" s="6">
        <v>0</v>
      </c>
      <c r="CK105" s="6" t="s">
        <v>2048</v>
      </c>
      <c r="CL105" s="32" t="str">
        <f t="shared" si="74"/>
        <v>0</v>
      </c>
      <c r="CM105" s="5" t="s">
        <v>2325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2201</v>
      </c>
      <c r="E106" s="7">
        <v>2</v>
      </c>
      <c r="F106" s="6" t="s">
        <v>2100</v>
      </c>
      <c r="G106" s="36" t="str">
        <f t="shared" si="83"/>
        <v>1</v>
      </c>
      <c r="H106" s="6" t="s">
        <v>2092</v>
      </c>
      <c r="I106" s="36" t="str">
        <f t="shared" si="49"/>
        <v>2</v>
      </c>
      <c r="J106" s="6" t="s">
        <v>2092</v>
      </c>
      <c r="K106" s="36" t="str">
        <f t="shared" si="50"/>
        <v>2</v>
      </c>
      <c r="L106" s="6">
        <v>100</v>
      </c>
      <c r="M106" s="6" t="s">
        <v>2068</v>
      </c>
      <c r="N106" s="36" t="str">
        <f t="shared" si="51"/>
        <v>21</v>
      </c>
      <c r="O106" s="36" t="s">
        <v>2107</v>
      </c>
      <c r="P106" s="6" t="str">
        <f t="shared" si="52"/>
        <v>2</v>
      </c>
      <c r="Q106" s="6">
        <v>100</v>
      </c>
      <c r="R106" s="6" t="b">
        <v>0</v>
      </c>
      <c r="S106" s="6" t="s">
        <v>2048</v>
      </c>
      <c r="T106" s="36" t="str">
        <f t="shared" si="53"/>
        <v>0</v>
      </c>
      <c r="U106" s="6">
        <v>0</v>
      </c>
      <c r="V106" s="6" t="s">
        <v>2311</v>
      </c>
      <c r="W106" s="32" t="str">
        <f t="shared" si="54"/>
        <v>1</v>
      </c>
      <c r="X106" s="5" t="s">
        <v>2048</v>
      </c>
      <c r="Y106" s="32" t="str">
        <f t="shared" si="55"/>
        <v>0</v>
      </c>
      <c r="Z106" s="7">
        <v>0</v>
      </c>
      <c r="AA106" s="5" t="b">
        <v>1</v>
      </c>
      <c r="AB106" s="6" t="s">
        <v>2102</v>
      </c>
      <c r="AC106" s="36" t="str">
        <f t="shared" ref="AC106" si="176">IF(AB106="","",LEFT(AB106,FIND(" ",SUBSTITUTE(AB106,":"," "))-1))</f>
        <v>3</v>
      </c>
      <c r="AD106" s="6" t="s">
        <v>2092</v>
      </c>
      <c r="AE106" s="36" t="str">
        <f t="shared" si="48"/>
        <v>2</v>
      </c>
      <c r="AF106" s="36"/>
      <c r="AG106" s="6" t="s">
        <v>2092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2350</v>
      </c>
      <c r="AK106" s="36" t="str">
        <f t="shared" ref="AK106" si="178">IF(AJ106="","",LEFT(AJ106,FIND(" ",SUBSTITUTE(AJ106,":"," "))-1))</f>
        <v>30</v>
      </c>
      <c r="AL106" s="36" t="s">
        <v>2048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2048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2048</v>
      </c>
      <c r="AT106" s="32" t="str">
        <f t="shared" ref="AT106" si="181">IF(AS106="","",LEFT(AS106,FIND(" ",SUBSTITUTE(AS106,":"," "))-1))</f>
        <v>0</v>
      </c>
      <c r="AU106" s="5" t="s">
        <v>2328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2102</v>
      </c>
      <c r="AZ106" s="36" t="str">
        <f t="shared" ref="AZ106" si="183">IF(AY106="","",LEFT(AY106,FIND(" ",SUBSTITUTE(AY106,":"," "))-1))</f>
        <v>3</v>
      </c>
      <c r="BA106" s="6" t="s">
        <v>2092</v>
      </c>
      <c r="BB106" s="36" t="str">
        <f t="shared" ref="BB106" si="184">IF(BA106="","",LEFT(BA106,FIND(" ",SUBSTITUTE(BA106,":"," "))-1))</f>
        <v>2</v>
      </c>
      <c r="BC106" s="6" t="s">
        <v>2092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2049</v>
      </c>
      <c r="BG106" s="36" t="str">
        <f t="shared" ref="BG106" si="186">IF(BF106="","",LEFT(BF106,FIND(" ",SUBSTITUTE(BF106,":"," "))-1))</f>
        <v>1</v>
      </c>
      <c r="BH106" s="36" t="s">
        <v>2048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2048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2048</v>
      </c>
      <c r="BP106" s="32" t="str">
        <f t="shared" ref="BP106" si="189">IF(BO106="","",LEFT(BO106,FIND(" ",SUBSTITUTE(BO106,":"," "))-1))</f>
        <v>0</v>
      </c>
      <c r="BQ106" s="5" t="s">
        <v>2325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2102</v>
      </c>
      <c r="BV106" s="36" t="str">
        <f t="shared" ref="BV106" si="191">IF(BU106="","",LEFT(BU106,FIND(" ",SUBSTITUTE(BU106,":"," "))-1))</f>
        <v>3</v>
      </c>
      <c r="BW106" s="6" t="s">
        <v>2092</v>
      </c>
      <c r="BX106" s="36" t="str">
        <f t="shared" ref="BX106" si="192">IF(BW106="","",LEFT(BW106,FIND(" ",SUBSTITUTE(BW106,":"," "))-1))</f>
        <v>2</v>
      </c>
      <c r="BY106" s="6" t="s">
        <v>2092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2049</v>
      </c>
      <c r="CC106" s="36" t="str">
        <f t="shared" ref="CC106" si="194">IF(CB106="","",LEFT(CB106,FIND(" ",SUBSTITUTE(CB106,":"," "))-1))</f>
        <v>1</v>
      </c>
      <c r="CD106" s="36" t="s">
        <v>2048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2048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2048</v>
      </c>
      <c r="CL106" s="32" t="str">
        <f t="shared" ref="CL106" si="197">IF(CK106="","",LEFT(CK106,FIND(" ",SUBSTITUTE(CK106,":"," "))-1))</f>
        <v>0</v>
      </c>
      <c r="CM106" s="5" t="s">
        <v>2325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1937</v>
      </c>
      <c r="E107" s="7">
        <v>2</v>
      </c>
      <c r="F107" s="6" t="s">
        <v>2100</v>
      </c>
      <c r="G107" s="36" t="str">
        <f t="shared" si="83"/>
        <v>1</v>
      </c>
      <c r="H107" s="6" t="s">
        <v>2092</v>
      </c>
      <c r="I107" s="36" t="str">
        <f t="shared" si="49"/>
        <v>2</v>
      </c>
      <c r="J107" s="6" t="s">
        <v>2092</v>
      </c>
      <c r="K107" s="36" t="str">
        <f t="shared" si="50"/>
        <v>2</v>
      </c>
      <c r="L107" s="6">
        <v>100</v>
      </c>
      <c r="M107" s="6" t="s">
        <v>2068</v>
      </c>
      <c r="N107" s="36" t="str">
        <f t="shared" si="51"/>
        <v>21</v>
      </c>
      <c r="O107" s="36" t="s">
        <v>2107</v>
      </c>
      <c r="P107" s="6" t="str">
        <f t="shared" si="52"/>
        <v>2</v>
      </c>
      <c r="Q107" s="6">
        <v>100</v>
      </c>
      <c r="R107" s="6" t="b">
        <v>0</v>
      </c>
      <c r="S107" s="6" t="s">
        <v>2048</v>
      </c>
      <c r="T107" s="36" t="str">
        <f t="shared" si="53"/>
        <v>0</v>
      </c>
      <c r="U107" s="6">
        <v>0</v>
      </c>
      <c r="V107" s="6" t="s">
        <v>2311</v>
      </c>
      <c r="W107" s="32" t="str">
        <f t="shared" si="54"/>
        <v>1</v>
      </c>
      <c r="X107" s="5" t="s">
        <v>2048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1848</v>
      </c>
      <c r="E108" s="7">
        <v>2</v>
      </c>
      <c r="F108" s="6" t="s">
        <v>2100</v>
      </c>
      <c r="G108" s="36" t="str">
        <f t="shared" si="83"/>
        <v>1</v>
      </c>
      <c r="H108" s="6" t="s">
        <v>2092</v>
      </c>
      <c r="I108" s="36" t="str">
        <f t="shared" si="49"/>
        <v>2</v>
      </c>
      <c r="J108" s="6" t="s">
        <v>2092</v>
      </c>
      <c r="K108" s="36" t="str">
        <f t="shared" si="50"/>
        <v>2</v>
      </c>
      <c r="L108" s="6">
        <v>100</v>
      </c>
      <c r="M108" s="6" t="s">
        <v>2068</v>
      </c>
      <c r="N108" s="36" t="str">
        <f t="shared" si="51"/>
        <v>21</v>
      </c>
      <c r="O108" s="36" t="s">
        <v>2107</v>
      </c>
      <c r="P108" s="6" t="str">
        <f t="shared" si="52"/>
        <v>2</v>
      </c>
      <c r="Q108" s="6">
        <v>100</v>
      </c>
      <c r="R108" s="6" t="b">
        <v>0</v>
      </c>
      <c r="S108" s="6" t="s">
        <v>2048</v>
      </c>
      <c r="T108" s="36" t="str">
        <f t="shared" si="53"/>
        <v>0</v>
      </c>
      <c r="U108" s="6">
        <v>0</v>
      </c>
      <c r="V108" s="6" t="s">
        <v>2311</v>
      </c>
      <c r="W108" s="32" t="str">
        <f t="shared" si="54"/>
        <v>1</v>
      </c>
      <c r="X108" s="5" t="s">
        <v>2048</v>
      </c>
      <c r="Y108" s="32" t="str">
        <f t="shared" si="55"/>
        <v>0</v>
      </c>
      <c r="Z108" s="7">
        <v>0</v>
      </c>
      <c r="AA108" s="5" t="b">
        <v>1</v>
      </c>
      <c r="AB108" s="6" t="s">
        <v>2101</v>
      </c>
      <c r="AC108" s="36" t="str">
        <f t="shared" si="84"/>
        <v>2</v>
      </c>
      <c r="AD108" s="6" t="s">
        <v>2092</v>
      </c>
      <c r="AE108" s="36" t="str">
        <f t="shared" si="199"/>
        <v>2</v>
      </c>
      <c r="AF108" s="36"/>
      <c r="AG108" s="6" t="s">
        <v>2094</v>
      </c>
      <c r="AH108" s="36" t="str">
        <f t="shared" si="56"/>
        <v>5</v>
      </c>
      <c r="AI108" s="6">
        <v>100</v>
      </c>
      <c r="AJ108" s="6" t="s">
        <v>2049</v>
      </c>
      <c r="AK108" s="36" t="str">
        <f t="shared" si="57"/>
        <v>1</v>
      </c>
      <c r="AL108" s="36" t="s">
        <v>2107</v>
      </c>
      <c r="AM108" s="6" t="str">
        <f t="shared" si="58"/>
        <v>2</v>
      </c>
      <c r="AN108" s="7">
        <v>25</v>
      </c>
      <c r="AO108" s="6" t="b">
        <v>0</v>
      </c>
      <c r="AP108" s="6" t="s">
        <v>2048</v>
      </c>
      <c r="AQ108" s="36" t="str">
        <f t="shared" si="59"/>
        <v>0</v>
      </c>
      <c r="AR108" s="6">
        <v>0</v>
      </c>
      <c r="AS108" s="6" t="s">
        <v>2316</v>
      </c>
      <c r="AT108" s="32" t="str">
        <f t="shared" si="60"/>
        <v>49</v>
      </c>
      <c r="AU108" s="5" t="s">
        <v>2048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2206</v>
      </c>
      <c r="E109" s="7">
        <v>2</v>
      </c>
      <c r="F109" s="6" t="s">
        <v>2100</v>
      </c>
      <c r="G109" s="36" t="str">
        <f t="shared" si="83"/>
        <v>1</v>
      </c>
      <c r="H109" s="6" t="s">
        <v>2092</v>
      </c>
      <c r="I109" s="36" t="str">
        <f t="shared" si="49"/>
        <v>2</v>
      </c>
      <c r="J109" s="6" t="s">
        <v>2092</v>
      </c>
      <c r="K109" s="36" t="str">
        <f t="shared" si="50"/>
        <v>2</v>
      </c>
      <c r="L109" s="6">
        <v>100</v>
      </c>
      <c r="M109" s="6" t="s">
        <v>2068</v>
      </c>
      <c r="N109" s="36" t="str">
        <f t="shared" si="51"/>
        <v>21</v>
      </c>
      <c r="O109" s="36" t="s">
        <v>2107</v>
      </c>
      <c r="P109" s="6" t="str">
        <f t="shared" si="52"/>
        <v>2</v>
      </c>
      <c r="Q109" s="6">
        <v>100</v>
      </c>
      <c r="R109" s="6" t="b">
        <v>0</v>
      </c>
      <c r="S109" s="6" t="s">
        <v>2048</v>
      </c>
      <c r="T109" s="36" t="str">
        <f t="shared" si="53"/>
        <v>0</v>
      </c>
      <c r="U109" s="6">
        <v>0</v>
      </c>
      <c r="V109" s="6" t="s">
        <v>2311</v>
      </c>
      <c r="W109" s="32" t="str">
        <f t="shared" si="54"/>
        <v>1</v>
      </c>
      <c r="X109" s="5" t="s">
        <v>2048</v>
      </c>
      <c r="Y109" s="32" t="str">
        <f t="shared" si="55"/>
        <v>0</v>
      </c>
      <c r="Z109" s="7">
        <v>0</v>
      </c>
      <c r="AA109" s="5" t="b">
        <v>1</v>
      </c>
      <c r="AB109" s="6" t="s">
        <v>2101</v>
      </c>
      <c r="AC109" s="36" t="str">
        <f t="shared" ref="AC109" si="200">IF(AB109="","",LEFT(AB109,FIND(" ",SUBSTITUTE(AB109,":"," "))-1))</f>
        <v>2</v>
      </c>
      <c r="AD109" s="6" t="s">
        <v>2092</v>
      </c>
      <c r="AE109" s="36" t="str">
        <f t="shared" si="199"/>
        <v>2</v>
      </c>
      <c r="AF109" s="36"/>
      <c r="AG109" s="6" t="s">
        <v>2094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2049</v>
      </c>
      <c r="AK109" s="36" t="str">
        <f t="shared" ref="AK109" si="202">IF(AJ109="","",LEFT(AJ109,FIND(" ",SUBSTITUTE(AJ109,":"," "))-1))</f>
        <v>1</v>
      </c>
      <c r="AL109" s="36" t="s">
        <v>2107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2048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2316</v>
      </c>
      <c r="AT109" s="32" t="str">
        <f t="shared" ref="AT109" si="205">IF(AS109="","",LEFT(AS109,FIND(" ",SUBSTITUTE(AS109,":"," "))-1))</f>
        <v>49</v>
      </c>
      <c r="AU109" s="5" t="s">
        <v>2048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2389</v>
      </c>
      <c r="E110" s="7">
        <v>2</v>
      </c>
      <c r="F110" s="6" t="s">
        <v>2100</v>
      </c>
      <c r="G110" s="36" t="str">
        <f t="shared" si="83"/>
        <v>1</v>
      </c>
      <c r="H110" s="6" t="s">
        <v>2092</v>
      </c>
      <c r="I110" s="36" t="str">
        <f t="shared" si="49"/>
        <v>2</v>
      </c>
      <c r="J110" s="6" t="s">
        <v>2092</v>
      </c>
      <c r="K110" s="36" t="str">
        <f t="shared" si="50"/>
        <v>2</v>
      </c>
      <c r="L110" s="6">
        <v>100</v>
      </c>
      <c r="M110" s="6" t="s">
        <v>2047</v>
      </c>
      <c r="N110" s="36" t="str">
        <f t="shared" si="51"/>
        <v>10</v>
      </c>
      <c r="O110" s="36" t="s">
        <v>2107</v>
      </c>
      <c r="P110" s="6" t="str">
        <f t="shared" si="52"/>
        <v>2</v>
      </c>
      <c r="Q110" s="6">
        <v>30</v>
      </c>
      <c r="R110" s="6" t="b">
        <v>0</v>
      </c>
      <c r="S110" s="6" t="s">
        <v>2048</v>
      </c>
      <c r="T110" s="36" t="str">
        <f t="shared" si="53"/>
        <v>0</v>
      </c>
      <c r="U110" s="6">
        <v>0</v>
      </c>
      <c r="V110" s="6" t="s">
        <v>2311</v>
      </c>
      <c r="W110" s="32" t="str">
        <f t="shared" si="54"/>
        <v>1</v>
      </c>
      <c r="X110" s="5" t="s">
        <v>2048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1909</v>
      </c>
      <c r="E111" s="7">
        <v>2</v>
      </c>
      <c r="F111" s="6" t="s">
        <v>2100</v>
      </c>
      <c r="G111" s="36" t="str">
        <f t="shared" si="83"/>
        <v>1</v>
      </c>
      <c r="H111" s="6" t="s">
        <v>2092</v>
      </c>
      <c r="I111" s="36" t="str">
        <f t="shared" si="49"/>
        <v>2</v>
      </c>
      <c r="J111" s="6" t="s">
        <v>2092</v>
      </c>
      <c r="K111" s="36" t="str">
        <f t="shared" si="50"/>
        <v>2</v>
      </c>
      <c r="L111" s="6">
        <v>100</v>
      </c>
      <c r="M111" s="6" t="s">
        <v>2047</v>
      </c>
      <c r="N111" s="36" t="str">
        <f t="shared" si="51"/>
        <v>10</v>
      </c>
      <c r="O111" s="36" t="s">
        <v>2107</v>
      </c>
      <c r="P111" s="6" t="str">
        <f t="shared" si="52"/>
        <v>2</v>
      </c>
      <c r="Q111" s="6">
        <v>30</v>
      </c>
      <c r="R111" s="6" t="b">
        <v>0</v>
      </c>
      <c r="S111" s="6" t="s">
        <v>2048</v>
      </c>
      <c r="T111" s="36" t="str">
        <f t="shared" si="53"/>
        <v>0</v>
      </c>
      <c r="U111" s="6">
        <v>0</v>
      </c>
      <c r="V111" s="6" t="s">
        <v>2311</v>
      </c>
      <c r="W111" s="32" t="str">
        <f t="shared" si="54"/>
        <v>1</v>
      </c>
      <c r="X111" s="5" t="s">
        <v>2048</v>
      </c>
      <c r="Y111" s="32" t="str">
        <f t="shared" si="55"/>
        <v>0</v>
      </c>
      <c r="Z111" s="7">
        <v>0</v>
      </c>
      <c r="AA111" s="5" t="b">
        <v>1</v>
      </c>
      <c r="AB111" s="6" t="s">
        <v>2102</v>
      </c>
      <c r="AC111" s="36" t="str">
        <f t="shared" si="84"/>
        <v>3</v>
      </c>
      <c r="AD111" s="6" t="s">
        <v>2092</v>
      </c>
      <c r="AE111" s="36" t="str">
        <f t="shared" si="199"/>
        <v>2</v>
      </c>
      <c r="AF111" s="36"/>
      <c r="AG111" s="6" t="s">
        <v>2092</v>
      </c>
      <c r="AH111" s="36" t="str">
        <f t="shared" si="56"/>
        <v>2</v>
      </c>
      <c r="AI111" s="6">
        <v>25</v>
      </c>
      <c r="AJ111" s="6" t="s">
        <v>2350</v>
      </c>
      <c r="AK111" s="36" t="str">
        <f t="shared" si="57"/>
        <v>30</v>
      </c>
      <c r="AL111" s="36" t="s">
        <v>2107</v>
      </c>
      <c r="AM111" s="6" t="str">
        <f t="shared" si="58"/>
        <v>2</v>
      </c>
      <c r="AN111" s="7">
        <v>10</v>
      </c>
      <c r="AO111" s="6" t="b">
        <v>0</v>
      </c>
      <c r="AP111" s="6" t="s">
        <v>2048</v>
      </c>
      <c r="AQ111" s="36" t="str">
        <f t="shared" si="59"/>
        <v>0</v>
      </c>
      <c r="AR111" s="6">
        <v>0</v>
      </c>
      <c r="AS111" s="6" t="s">
        <v>2048</v>
      </c>
      <c r="AT111" s="32" t="str">
        <f t="shared" si="60"/>
        <v>0</v>
      </c>
      <c r="AU111" s="5" t="s">
        <v>2323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2208</v>
      </c>
      <c r="E112" s="7">
        <v>2</v>
      </c>
      <c r="F112" s="6" t="s">
        <v>2100</v>
      </c>
      <c r="G112" s="36" t="str">
        <f t="shared" si="83"/>
        <v>1</v>
      </c>
      <c r="H112" s="6" t="s">
        <v>2092</v>
      </c>
      <c r="I112" s="36" t="str">
        <f t="shared" si="49"/>
        <v>2</v>
      </c>
      <c r="J112" s="6" t="s">
        <v>2092</v>
      </c>
      <c r="K112" s="36" t="str">
        <f t="shared" si="50"/>
        <v>2</v>
      </c>
      <c r="L112" s="6">
        <v>100</v>
      </c>
      <c r="M112" s="6" t="s">
        <v>2047</v>
      </c>
      <c r="N112" s="36" t="str">
        <f t="shared" si="51"/>
        <v>10</v>
      </c>
      <c r="O112" s="36" t="s">
        <v>2107</v>
      </c>
      <c r="P112" s="6" t="str">
        <f t="shared" si="52"/>
        <v>2</v>
      </c>
      <c r="Q112" s="6">
        <v>30</v>
      </c>
      <c r="R112" s="6" t="b">
        <v>0</v>
      </c>
      <c r="S112" s="6" t="s">
        <v>2048</v>
      </c>
      <c r="T112" s="36" t="str">
        <f t="shared" si="53"/>
        <v>0</v>
      </c>
      <c r="U112" s="6">
        <v>0</v>
      </c>
      <c r="V112" s="6" t="s">
        <v>2311</v>
      </c>
      <c r="W112" s="32" t="str">
        <f t="shared" si="54"/>
        <v>1</v>
      </c>
      <c r="X112" s="5" t="s">
        <v>2048</v>
      </c>
      <c r="Y112" s="32" t="str">
        <f t="shared" si="55"/>
        <v>0</v>
      </c>
      <c r="Z112" s="7">
        <v>0</v>
      </c>
      <c r="AA112" s="5" t="b">
        <v>1</v>
      </c>
      <c r="AB112" s="6" t="s">
        <v>2102</v>
      </c>
      <c r="AC112" s="36" t="str">
        <f t="shared" ref="AC112" si="207">IF(AB112="","",LEFT(AB112,FIND(" ",SUBSTITUTE(AB112,":"," "))-1))</f>
        <v>3</v>
      </c>
      <c r="AD112" s="6" t="s">
        <v>2092</v>
      </c>
      <c r="AE112" s="36" t="str">
        <f t="shared" si="199"/>
        <v>2</v>
      </c>
      <c r="AF112" s="36"/>
      <c r="AG112" s="6" t="s">
        <v>2092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2350</v>
      </c>
      <c r="AK112" s="36" t="str">
        <f t="shared" ref="AK112" si="209">IF(AJ112="","",LEFT(AJ112,FIND(" ",SUBSTITUTE(AJ112,":"," "))-1))</f>
        <v>30</v>
      </c>
      <c r="AL112" s="36" t="s">
        <v>2107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2048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2048</v>
      </c>
      <c r="AT112" s="32" t="str">
        <f t="shared" ref="AT112" si="212">IF(AS112="","",LEFT(AS112,FIND(" ",SUBSTITUTE(AS112,":"," "))-1))</f>
        <v>0</v>
      </c>
      <c r="AU112" s="5" t="s">
        <v>2323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1937</v>
      </c>
      <c r="E113" s="7">
        <v>2</v>
      </c>
      <c r="F113" s="6" t="s">
        <v>2100</v>
      </c>
      <c r="G113" s="36" t="str">
        <f t="shared" si="83"/>
        <v>1</v>
      </c>
      <c r="H113" s="6" t="s">
        <v>2092</v>
      </c>
      <c r="I113" s="36" t="str">
        <f t="shared" si="49"/>
        <v>2</v>
      </c>
      <c r="J113" s="6" t="s">
        <v>2092</v>
      </c>
      <c r="K113" s="36" t="str">
        <f t="shared" si="50"/>
        <v>2</v>
      </c>
      <c r="L113" s="6">
        <v>100</v>
      </c>
      <c r="M113" s="6" t="s">
        <v>2068</v>
      </c>
      <c r="N113" s="36" t="str">
        <f t="shared" si="51"/>
        <v>21</v>
      </c>
      <c r="O113" s="36" t="s">
        <v>2107</v>
      </c>
      <c r="P113" s="6" t="str">
        <f t="shared" si="52"/>
        <v>2</v>
      </c>
      <c r="Q113" s="6">
        <v>100</v>
      </c>
      <c r="R113" s="6" t="b">
        <v>0</v>
      </c>
      <c r="S113" s="6" t="s">
        <v>2048</v>
      </c>
      <c r="T113" s="36" t="str">
        <f t="shared" si="53"/>
        <v>0</v>
      </c>
      <c r="U113" s="6">
        <v>0</v>
      </c>
      <c r="V113" s="6" t="s">
        <v>2311</v>
      </c>
      <c r="W113" s="32" t="str">
        <f t="shared" si="54"/>
        <v>1</v>
      </c>
      <c r="X113" s="5" t="s">
        <v>2048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1911</v>
      </c>
      <c r="E114" s="7">
        <v>2</v>
      </c>
      <c r="F114" s="6" t="s">
        <v>2100</v>
      </c>
      <c r="G114" s="36" t="str">
        <f t="shared" si="83"/>
        <v>1</v>
      </c>
      <c r="H114" s="6" t="s">
        <v>2092</v>
      </c>
      <c r="I114" s="36" t="str">
        <f t="shared" si="49"/>
        <v>2</v>
      </c>
      <c r="J114" s="6" t="s">
        <v>2092</v>
      </c>
      <c r="K114" s="36" t="str">
        <f t="shared" si="50"/>
        <v>2</v>
      </c>
      <c r="L114" s="6">
        <v>100</v>
      </c>
      <c r="M114" s="6" t="s">
        <v>2068</v>
      </c>
      <c r="N114" s="36" t="str">
        <f t="shared" si="51"/>
        <v>21</v>
      </c>
      <c r="O114" s="36" t="s">
        <v>2107</v>
      </c>
      <c r="P114" s="6" t="str">
        <f t="shared" si="52"/>
        <v>2</v>
      </c>
      <c r="Q114" s="6">
        <v>100</v>
      </c>
      <c r="R114" s="6" t="b">
        <v>0</v>
      </c>
      <c r="S114" s="6" t="s">
        <v>2048</v>
      </c>
      <c r="T114" s="36" t="str">
        <f t="shared" si="53"/>
        <v>0</v>
      </c>
      <c r="U114" s="6">
        <v>0</v>
      </c>
      <c r="V114" s="6" t="s">
        <v>2311</v>
      </c>
      <c r="W114" s="32" t="str">
        <f t="shared" si="54"/>
        <v>1</v>
      </c>
      <c r="X114" s="5" t="s">
        <v>2048</v>
      </c>
      <c r="Y114" s="32" t="str">
        <f t="shared" si="55"/>
        <v>0</v>
      </c>
      <c r="Z114" s="7">
        <v>0</v>
      </c>
      <c r="AA114" s="5" t="b">
        <v>1</v>
      </c>
      <c r="AB114" s="6" t="s">
        <v>2102</v>
      </c>
      <c r="AC114" s="36" t="str">
        <f t="shared" si="84"/>
        <v>3</v>
      </c>
      <c r="AD114" s="6" t="s">
        <v>2092</v>
      </c>
      <c r="AE114" s="36" t="str">
        <f t="shared" si="199"/>
        <v>2</v>
      </c>
      <c r="AF114" s="36"/>
      <c r="AG114" s="6" t="s">
        <v>2092</v>
      </c>
      <c r="AH114" s="36" t="str">
        <f t="shared" si="56"/>
        <v>2</v>
      </c>
      <c r="AI114" s="6">
        <v>100</v>
      </c>
      <c r="AJ114" s="6" t="s">
        <v>2049</v>
      </c>
      <c r="AK114" s="36" t="str">
        <f t="shared" si="57"/>
        <v>1</v>
      </c>
      <c r="AL114" s="36" t="s">
        <v>2048</v>
      </c>
      <c r="AM114" s="6" t="str">
        <f t="shared" si="58"/>
        <v>0</v>
      </c>
      <c r="AN114" s="7">
        <v>23</v>
      </c>
      <c r="AO114" s="6" t="b">
        <v>0</v>
      </c>
      <c r="AP114" s="6" t="s">
        <v>2048</v>
      </c>
      <c r="AQ114" s="36" t="str">
        <f t="shared" si="59"/>
        <v>0</v>
      </c>
      <c r="AR114" s="6">
        <v>0</v>
      </c>
      <c r="AS114" s="6" t="s">
        <v>2048</v>
      </c>
      <c r="AT114" s="32" t="str">
        <f t="shared" si="60"/>
        <v>0</v>
      </c>
      <c r="AU114" s="5" t="s">
        <v>2390</v>
      </c>
      <c r="AV114" s="32" t="str">
        <f t="shared" si="61"/>
        <v>8</v>
      </c>
      <c r="AW114" s="7">
        <v>2</v>
      </c>
      <c r="AX114" s="5" t="b">
        <v>1</v>
      </c>
      <c r="AY114" s="6" t="s">
        <v>2101</v>
      </c>
      <c r="AZ114" s="36" t="str">
        <f t="shared" si="85"/>
        <v>2</v>
      </c>
      <c r="BA114" s="6" t="s">
        <v>2092</v>
      </c>
      <c r="BB114" s="36" t="str">
        <f t="shared" si="62"/>
        <v>2</v>
      </c>
      <c r="BC114" s="6" t="s">
        <v>2094</v>
      </c>
      <c r="BD114" s="36" t="str">
        <f t="shared" si="63"/>
        <v>5</v>
      </c>
      <c r="BE114" s="6">
        <v>100</v>
      </c>
      <c r="BF114" s="6" t="s">
        <v>2049</v>
      </c>
      <c r="BG114" s="36" t="str">
        <f t="shared" si="64"/>
        <v>1</v>
      </c>
      <c r="BH114" s="36" t="s">
        <v>2107</v>
      </c>
      <c r="BI114" s="6" t="str">
        <f t="shared" si="65"/>
        <v>2</v>
      </c>
      <c r="BJ114" s="7">
        <v>35</v>
      </c>
      <c r="BK114" s="5" t="b">
        <v>0</v>
      </c>
      <c r="BL114" s="6" t="s">
        <v>2048</v>
      </c>
      <c r="BM114" s="36" t="str">
        <f t="shared" si="66"/>
        <v>0</v>
      </c>
      <c r="BN114" s="6">
        <v>0</v>
      </c>
      <c r="BO114" s="6" t="s">
        <v>2316</v>
      </c>
      <c r="BP114" s="32" t="str">
        <f t="shared" si="67"/>
        <v>49</v>
      </c>
      <c r="BQ114" s="5" t="s">
        <v>2048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2213</v>
      </c>
      <c r="E115" s="7">
        <v>2</v>
      </c>
      <c r="F115" s="6" t="s">
        <v>2100</v>
      </c>
      <c r="G115" s="36" t="str">
        <f t="shared" si="83"/>
        <v>1</v>
      </c>
      <c r="H115" s="6" t="s">
        <v>2092</v>
      </c>
      <c r="I115" s="36" t="str">
        <f t="shared" si="49"/>
        <v>2</v>
      </c>
      <c r="J115" s="6" t="s">
        <v>2092</v>
      </c>
      <c r="K115" s="36" t="str">
        <f t="shared" si="50"/>
        <v>2</v>
      </c>
      <c r="L115" s="6">
        <v>100</v>
      </c>
      <c r="M115" s="6" t="s">
        <v>2068</v>
      </c>
      <c r="N115" s="36" t="str">
        <f t="shared" si="51"/>
        <v>21</v>
      </c>
      <c r="O115" s="36" t="s">
        <v>2107</v>
      </c>
      <c r="P115" s="6" t="str">
        <f t="shared" si="52"/>
        <v>2</v>
      </c>
      <c r="Q115" s="6">
        <v>100</v>
      </c>
      <c r="R115" s="6" t="b">
        <v>0</v>
      </c>
      <c r="S115" s="6" t="s">
        <v>2048</v>
      </c>
      <c r="T115" s="36" t="str">
        <f t="shared" si="53"/>
        <v>0</v>
      </c>
      <c r="U115" s="6">
        <v>0</v>
      </c>
      <c r="V115" s="6" t="s">
        <v>2311</v>
      </c>
      <c r="W115" s="32" t="str">
        <f t="shared" si="54"/>
        <v>1</v>
      </c>
      <c r="X115" s="5" t="s">
        <v>2048</v>
      </c>
      <c r="Y115" s="32" t="str">
        <f t="shared" si="55"/>
        <v>0</v>
      </c>
      <c r="Z115" s="7">
        <v>0</v>
      </c>
      <c r="AA115" s="5" t="b">
        <v>1</v>
      </c>
      <c r="AB115" s="6" t="s">
        <v>2102</v>
      </c>
      <c r="AC115" s="36" t="str">
        <f t="shared" ref="AC115" si="214">IF(AB115="","",LEFT(AB115,FIND(" ",SUBSTITUTE(AB115,":"," "))-1))</f>
        <v>3</v>
      </c>
      <c r="AD115" s="6" t="s">
        <v>2092</v>
      </c>
      <c r="AE115" s="36" t="str">
        <f t="shared" si="199"/>
        <v>2</v>
      </c>
      <c r="AF115" s="36"/>
      <c r="AG115" s="6" t="s">
        <v>2092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2049</v>
      </c>
      <c r="AK115" s="36" t="str">
        <f t="shared" ref="AK115" si="216">IF(AJ115="","",LEFT(AJ115,FIND(" ",SUBSTITUTE(AJ115,":"," "))-1))</f>
        <v>1</v>
      </c>
      <c r="AL115" s="36" t="s">
        <v>2048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2048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2048</v>
      </c>
      <c r="AT115" s="32" t="str">
        <f t="shared" ref="AT115" si="219">IF(AS115="","",LEFT(AS115,FIND(" ",SUBSTITUTE(AS115,":"," "))-1))</f>
        <v>0</v>
      </c>
      <c r="AU115" s="5" t="s">
        <v>2390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2101</v>
      </c>
      <c r="AZ115" s="36" t="str">
        <f t="shared" ref="AZ115" si="221">IF(AY115="","",LEFT(AY115,FIND(" ",SUBSTITUTE(AY115,":"," "))-1))</f>
        <v>2</v>
      </c>
      <c r="BA115" s="6" t="s">
        <v>2092</v>
      </c>
      <c r="BB115" s="36" t="str">
        <f t="shared" ref="BB115" si="222">IF(BA115="","",LEFT(BA115,FIND(" ",SUBSTITUTE(BA115,":"," "))-1))</f>
        <v>2</v>
      </c>
      <c r="BC115" s="6" t="s">
        <v>2094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2049</v>
      </c>
      <c r="BG115" s="36" t="str">
        <f t="shared" ref="BG115" si="224">IF(BF115="","",LEFT(BF115,FIND(" ",SUBSTITUTE(BF115,":"," "))-1))</f>
        <v>1</v>
      </c>
      <c r="BH115" s="36" t="s">
        <v>2107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2048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2316</v>
      </c>
      <c r="BP115" s="32" t="str">
        <f t="shared" ref="BP115" si="227">IF(BO115="","",LEFT(BO115,FIND(" ",SUBSTITUTE(BO115,":"," "))-1))</f>
        <v>49</v>
      </c>
      <c r="BQ115" s="5" t="s">
        <v>2048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2102</v>
      </c>
      <c r="BV115" s="36" t="str">
        <f t="shared" si="86"/>
        <v>3</v>
      </c>
      <c r="BW115" s="6" t="s">
        <v>2092</v>
      </c>
      <c r="BX115" s="36" t="str">
        <f t="shared" si="69"/>
        <v>2</v>
      </c>
      <c r="BY115" s="6" t="s">
        <v>2092</v>
      </c>
      <c r="BZ115" s="36" t="str">
        <f t="shared" si="70"/>
        <v>2</v>
      </c>
      <c r="CA115" s="6">
        <v>100</v>
      </c>
      <c r="CB115" s="6" t="s">
        <v>2049</v>
      </c>
      <c r="CC115" s="36" t="str">
        <f t="shared" si="71"/>
        <v>1</v>
      </c>
      <c r="CD115" s="36" t="s">
        <v>2048</v>
      </c>
      <c r="CE115" s="6" t="str">
        <f t="shared" si="72"/>
        <v>0</v>
      </c>
      <c r="CF115" s="7">
        <v>10</v>
      </c>
      <c r="CG115" s="5" t="b">
        <v>0</v>
      </c>
      <c r="CH115" s="6" t="s">
        <v>2048</v>
      </c>
      <c r="CI115" s="36" t="str">
        <f t="shared" si="73"/>
        <v>0</v>
      </c>
      <c r="CJ115" s="6">
        <v>0</v>
      </c>
      <c r="CK115" s="6" t="s">
        <v>2048</v>
      </c>
      <c r="CL115" s="32" t="str">
        <f t="shared" si="74"/>
        <v>0</v>
      </c>
      <c r="CM115" s="5" t="s">
        <v>2340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2218</v>
      </c>
      <c r="E116" s="6">
        <v>2</v>
      </c>
      <c r="F116" s="6" t="s">
        <v>2100</v>
      </c>
      <c r="G116" s="36" t="str">
        <f t="shared" si="83"/>
        <v>1</v>
      </c>
      <c r="H116" s="6" t="s">
        <v>2092</v>
      </c>
      <c r="I116" s="36" t="str">
        <f t="shared" si="49"/>
        <v>2</v>
      </c>
      <c r="J116" s="6" t="s">
        <v>2092</v>
      </c>
      <c r="K116" s="36" t="str">
        <f t="shared" si="50"/>
        <v>2</v>
      </c>
      <c r="L116" s="6">
        <v>100</v>
      </c>
      <c r="M116" s="6" t="s">
        <v>2057</v>
      </c>
      <c r="N116" s="36" t="str">
        <f t="shared" si="51"/>
        <v>9</v>
      </c>
      <c r="O116" s="36" t="s">
        <v>2107</v>
      </c>
      <c r="P116" s="6" t="str">
        <f t="shared" si="52"/>
        <v>2</v>
      </c>
      <c r="Q116" s="6">
        <v>100</v>
      </c>
      <c r="R116" s="6" t="b">
        <v>0</v>
      </c>
      <c r="S116" s="6" t="s">
        <v>2048</v>
      </c>
      <c r="T116" s="36" t="str">
        <f t="shared" si="53"/>
        <v>0</v>
      </c>
      <c r="U116" s="6">
        <v>0</v>
      </c>
      <c r="V116" s="6" t="s">
        <v>2311</v>
      </c>
      <c r="W116" s="32" t="str">
        <f t="shared" si="54"/>
        <v>1</v>
      </c>
      <c r="X116" s="5" t="s">
        <v>2048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2219</v>
      </c>
      <c r="E117" s="6">
        <v>2</v>
      </c>
      <c r="F117" s="6" t="s">
        <v>2100</v>
      </c>
      <c r="G117" s="36" t="str">
        <f t="shared" si="83"/>
        <v>1</v>
      </c>
      <c r="H117" s="6" t="s">
        <v>2092</v>
      </c>
      <c r="I117" s="36" t="str">
        <f t="shared" si="49"/>
        <v>2</v>
      </c>
      <c r="J117" s="6" t="s">
        <v>2092</v>
      </c>
      <c r="K117" s="36" t="str">
        <f t="shared" si="50"/>
        <v>2</v>
      </c>
      <c r="L117" s="6">
        <v>100</v>
      </c>
      <c r="M117" s="6" t="s">
        <v>2057</v>
      </c>
      <c r="N117" s="36" t="str">
        <f t="shared" si="51"/>
        <v>9</v>
      </c>
      <c r="O117" s="36" t="s">
        <v>2107</v>
      </c>
      <c r="P117" s="6" t="str">
        <f t="shared" si="52"/>
        <v>2</v>
      </c>
      <c r="Q117" s="6">
        <v>100</v>
      </c>
      <c r="R117" s="6" t="b">
        <v>0</v>
      </c>
      <c r="S117" s="6" t="s">
        <v>2048</v>
      </c>
      <c r="T117" s="36" t="str">
        <f t="shared" si="53"/>
        <v>0</v>
      </c>
      <c r="U117" s="6">
        <v>0</v>
      </c>
      <c r="V117" s="6" t="s">
        <v>2311</v>
      </c>
      <c r="W117" s="32" t="str">
        <f t="shared" si="54"/>
        <v>1</v>
      </c>
      <c r="X117" s="5" t="s">
        <v>2048</v>
      </c>
      <c r="Y117" s="32" t="str">
        <f t="shared" si="55"/>
        <v>0</v>
      </c>
      <c r="Z117" s="5">
        <v>0</v>
      </c>
      <c r="AA117" s="5" t="b">
        <v>1</v>
      </c>
      <c r="AB117" s="6" t="s">
        <v>2102</v>
      </c>
      <c r="AC117" s="36" t="str">
        <f t="shared" si="84"/>
        <v>3</v>
      </c>
      <c r="AD117" s="6" t="s">
        <v>2092</v>
      </c>
      <c r="AE117" s="36" t="str">
        <f t="shared" si="199"/>
        <v>2</v>
      </c>
      <c r="AF117" s="36"/>
      <c r="AG117" s="6" t="s">
        <v>2092</v>
      </c>
      <c r="AH117" s="36" t="str">
        <f t="shared" si="56"/>
        <v>2</v>
      </c>
      <c r="AI117" s="6">
        <v>100</v>
      </c>
      <c r="AJ117" s="6" t="s">
        <v>2350</v>
      </c>
      <c r="AK117" s="36" t="str">
        <f t="shared" si="57"/>
        <v>30</v>
      </c>
      <c r="AL117" s="36" t="s">
        <v>2048</v>
      </c>
      <c r="AM117" s="6" t="str">
        <f t="shared" si="58"/>
        <v>0</v>
      </c>
      <c r="AN117" s="6">
        <v>10</v>
      </c>
      <c r="AO117" s="6" t="b">
        <v>0</v>
      </c>
      <c r="AP117" s="6" t="s">
        <v>2048</v>
      </c>
      <c r="AQ117" s="36" t="str">
        <f t="shared" si="59"/>
        <v>0</v>
      </c>
      <c r="AR117" s="6">
        <v>0</v>
      </c>
      <c r="AS117" s="6" t="s">
        <v>2048</v>
      </c>
      <c r="AT117" s="32" t="str">
        <f t="shared" si="60"/>
        <v>0</v>
      </c>
      <c r="AU117" s="5" t="s">
        <v>2338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2220</v>
      </c>
      <c r="E118" s="6">
        <v>2</v>
      </c>
      <c r="F118" s="6" t="s">
        <v>2100</v>
      </c>
      <c r="G118" s="36" t="str">
        <f t="shared" si="83"/>
        <v>1</v>
      </c>
      <c r="H118" s="6" t="s">
        <v>2092</v>
      </c>
      <c r="I118" s="36" t="str">
        <f t="shared" si="49"/>
        <v>2</v>
      </c>
      <c r="J118" s="6" t="s">
        <v>2092</v>
      </c>
      <c r="K118" s="36" t="str">
        <f t="shared" si="50"/>
        <v>2</v>
      </c>
      <c r="L118" s="6">
        <v>100</v>
      </c>
      <c r="M118" s="6" t="s">
        <v>2065</v>
      </c>
      <c r="N118" s="36" t="str">
        <f t="shared" si="51"/>
        <v>18</v>
      </c>
      <c r="O118" s="36" t="s">
        <v>2107</v>
      </c>
      <c r="P118" s="6" t="str">
        <f t="shared" si="52"/>
        <v>2</v>
      </c>
      <c r="Q118" s="6">
        <v>85</v>
      </c>
      <c r="R118" s="6" t="b">
        <v>0</v>
      </c>
      <c r="S118" s="6" t="s">
        <v>2048</v>
      </c>
      <c r="T118" s="36" t="str">
        <f t="shared" si="53"/>
        <v>0</v>
      </c>
      <c r="U118" s="6">
        <v>0</v>
      </c>
      <c r="V118" s="6" t="s">
        <v>2311</v>
      </c>
      <c r="W118" s="32" t="str">
        <f t="shared" si="54"/>
        <v>1</v>
      </c>
      <c r="X118" s="5" t="s">
        <v>2048</v>
      </c>
      <c r="Y118" s="32" t="str">
        <f t="shared" si="55"/>
        <v>0</v>
      </c>
      <c r="Z118" s="5">
        <v>0</v>
      </c>
      <c r="AA118" s="5" t="b">
        <v>1</v>
      </c>
      <c r="AB118" s="6" t="s">
        <v>2102</v>
      </c>
      <c r="AC118" s="36" t="str">
        <f t="shared" ref="AC118" si="229">IF(AB118="","",LEFT(AB118,FIND(" ",SUBSTITUTE(AB118,":"," "))-1))</f>
        <v>3</v>
      </c>
      <c r="AD118" s="6" t="s">
        <v>2092</v>
      </c>
      <c r="AE118" s="36" t="str">
        <f t="shared" si="199"/>
        <v>2</v>
      </c>
      <c r="AF118" s="36"/>
      <c r="AG118" s="6" t="s">
        <v>2092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2350</v>
      </c>
      <c r="AK118" s="36" t="str">
        <f t="shared" ref="AK118" si="231">IF(AJ118="","",LEFT(AJ118,FIND(" ",SUBSTITUTE(AJ118,":"," "))-1))</f>
        <v>30</v>
      </c>
      <c r="AL118" s="36" t="s">
        <v>2048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2048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2048</v>
      </c>
      <c r="AT118" s="32" t="str">
        <f t="shared" ref="AT118" si="234">IF(AS118="","",LEFT(AS118,FIND(" ",SUBSTITUTE(AS118,":"," "))-1))</f>
        <v>0</v>
      </c>
      <c r="AU118" s="5" t="s">
        <v>2338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1937</v>
      </c>
      <c r="E119" s="7">
        <v>2</v>
      </c>
      <c r="F119" s="6" t="s">
        <v>2100</v>
      </c>
      <c r="G119" s="36" t="str">
        <f t="shared" si="83"/>
        <v>1</v>
      </c>
      <c r="H119" s="6" t="s">
        <v>2092</v>
      </c>
      <c r="I119" s="36" t="str">
        <f t="shared" si="49"/>
        <v>2</v>
      </c>
      <c r="J119" s="6" t="s">
        <v>2092</v>
      </c>
      <c r="K119" s="36" t="str">
        <f t="shared" si="50"/>
        <v>2</v>
      </c>
      <c r="L119" s="6">
        <v>100</v>
      </c>
      <c r="M119" s="6" t="s">
        <v>2068</v>
      </c>
      <c r="N119" s="36" t="str">
        <f t="shared" si="51"/>
        <v>21</v>
      </c>
      <c r="O119" s="36" t="s">
        <v>2107</v>
      </c>
      <c r="P119" s="6" t="str">
        <f t="shared" si="52"/>
        <v>2</v>
      </c>
      <c r="Q119" s="6">
        <v>100</v>
      </c>
      <c r="R119" s="6" t="b">
        <v>0</v>
      </c>
      <c r="S119" s="6" t="s">
        <v>2048</v>
      </c>
      <c r="T119" s="36" t="str">
        <f t="shared" si="53"/>
        <v>0</v>
      </c>
      <c r="U119" s="6">
        <v>0</v>
      </c>
      <c r="V119" s="6" t="s">
        <v>2311</v>
      </c>
      <c r="W119" s="32" t="str">
        <f t="shared" si="54"/>
        <v>1</v>
      </c>
      <c r="X119" s="5" t="s">
        <v>2048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1914</v>
      </c>
      <c r="E120" s="7">
        <v>2</v>
      </c>
      <c r="F120" s="6" t="s">
        <v>2100</v>
      </c>
      <c r="G120" s="36" t="str">
        <f t="shared" si="83"/>
        <v>1</v>
      </c>
      <c r="H120" s="6" t="s">
        <v>2092</v>
      </c>
      <c r="I120" s="36" t="str">
        <f t="shared" si="49"/>
        <v>2</v>
      </c>
      <c r="J120" s="6" t="s">
        <v>2092</v>
      </c>
      <c r="K120" s="36" t="str">
        <f t="shared" si="50"/>
        <v>2</v>
      </c>
      <c r="L120" s="6">
        <v>100</v>
      </c>
      <c r="M120" s="6" t="s">
        <v>2047</v>
      </c>
      <c r="N120" s="36" t="str">
        <f t="shared" si="51"/>
        <v>10</v>
      </c>
      <c r="O120" s="36" t="s">
        <v>2107</v>
      </c>
      <c r="P120" s="6" t="str">
        <f t="shared" si="52"/>
        <v>2</v>
      </c>
      <c r="Q120" s="6">
        <v>70</v>
      </c>
      <c r="R120" s="6" t="b">
        <v>0</v>
      </c>
      <c r="S120" s="6" t="s">
        <v>2048</v>
      </c>
      <c r="T120" s="36" t="str">
        <f t="shared" si="53"/>
        <v>0</v>
      </c>
      <c r="U120" s="6">
        <v>0</v>
      </c>
      <c r="V120" s="6" t="s">
        <v>2311</v>
      </c>
      <c r="W120" s="32" t="str">
        <f t="shared" si="54"/>
        <v>1</v>
      </c>
      <c r="X120" s="5" t="s">
        <v>2048</v>
      </c>
      <c r="Y120" s="32" t="str">
        <f t="shared" si="55"/>
        <v>0</v>
      </c>
      <c r="Z120" s="7">
        <v>0</v>
      </c>
      <c r="AA120" s="5" t="b">
        <v>1</v>
      </c>
      <c r="AB120" s="6" t="s">
        <v>2102</v>
      </c>
      <c r="AC120" s="36" t="str">
        <f t="shared" si="84"/>
        <v>3</v>
      </c>
      <c r="AD120" s="6" t="s">
        <v>2092</v>
      </c>
      <c r="AE120" s="36" t="str">
        <f t="shared" si="199"/>
        <v>2</v>
      </c>
      <c r="AF120" s="36"/>
      <c r="AG120" s="6" t="s">
        <v>2092</v>
      </c>
      <c r="AH120" s="36" t="str">
        <f t="shared" si="56"/>
        <v>2</v>
      </c>
      <c r="AI120" s="6">
        <v>100</v>
      </c>
      <c r="AJ120" s="6" t="s">
        <v>2350</v>
      </c>
      <c r="AK120" s="36" t="str">
        <f t="shared" si="57"/>
        <v>30</v>
      </c>
      <c r="AL120" s="36" t="s">
        <v>2048</v>
      </c>
      <c r="AM120" s="6" t="str">
        <f t="shared" si="58"/>
        <v>0</v>
      </c>
      <c r="AN120" s="7">
        <v>10</v>
      </c>
      <c r="AO120" s="6" t="b">
        <v>0</v>
      </c>
      <c r="AP120" s="6" t="s">
        <v>2048</v>
      </c>
      <c r="AQ120" s="36" t="str">
        <f t="shared" si="59"/>
        <v>0</v>
      </c>
      <c r="AR120" s="6">
        <v>0</v>
      </c>
      <c r="AS120" s="6" t="s">
        <v>2048</v>
      </c>
      <c r="AT120" s="32" t="str">
        <f t="shared" si="60"/>
        <v>0</v>
      </c>
      <c r="AU120" s="5" t="s">
        <v>2328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2225</v>
      </c>
      <c r="E121" s="7">
        <v>2</v>
      </c>
      <c r="F121" s="6" t="s">
        <v>2100</v>
      </c>
      <c r="G121" s="36" t="str">
        <f t="shared" si="83"/>
        <v>1</v>
      </c>
      <c r="H121" s="6" t="s">
        <v>2092</v>
      </c>
      <c r="I121" s="36" t="str">
        <f t="shared" si="49"/>
        <v>2</v>
      </c>
      <c r="J121" s="6" t="s">
        <v>2092</v>
      </c>
      <c r="K121" s="36" t="str">
        <f t="shared" si="50"/>
        <v>2</v>
      </c>
      <c r="L121" s="6">
        <v>100</v>
      </c>
      <c r="M121" s="6" t="s">
        <v>2058</v>
      </c>
      <c r="N121" s="36" t="str">
        <f t="shared" si="51"/>
        <v>11</v>
      </c>
      <c r="O121" s="36" t="s">
        <v>2107</v>
      </c>
      <c r="P121" s="6" t="str">
        <f t="shared" si="52"/>
        <v>2</v>
      </c>
      <c r="Q121" s="6">
        <v>70</v>
      </c>
      <c r="R121" s="6" t="b">
        <v>0</v>
      </c>
      <c r="S121" s="6" t="s">
        <v>2048</v>
      </c>
      <c r="T121" s="36" t="str">
        <f t="shared" si="53"/>
        <v>0</v>
      </c>
      <c r="U121" s="6">
        <v>0</v>
      </c>
      <c r="V121" s="6" t="s">
        <v>2311</v>
      </c>
      <c r="W121" s="32" t="str">
        <f t="shared" si="54"/>
        <v>1</v>
      </c>
      <c r="X121" s="5" t="s">
        <v>2048</v>
      </c>
      <c r="Y121" s="32" t="str">
        <f t="shared" si="55"/>
        <v>0</v>
      </c>
      <c r="Z121" s="7">
        <v>0</v>
      </c>
      <c r="AA121" s="5" t="b">
        <v>1</v>
      </c>
      <c r="AB121" s="6" t="s">
        <v>2102</v>
      </c>
      <c r="AC121" s="36" t="str">
        <f t="shared" ref="AC121" si="236">IF(AB121="","",LEFT(AB121,FIND(" ",SUBSTITUTE(AB121,":"," "))-1))</f>
        <v>3</v>
      </c>
      <c r="AD121" s="6" t="s">
        <v>2092</v>
      </c>
      <c r="AE121" s="36" t="str">
        <f t="shared" si="199"/>
        <v>2</v>
      </c>
      <c r="AF121" s="36"/>
      <c r="AG121" s="6" t="s">
        <v>2092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2350</v>
      </c>
      <c r="AK121" s="36" t="str">
        <f t="shared" ref="AK121" si="238">IF(AJ121="","",LEFT(AJ121,FIND(" ",SUBSTITUTE(AJ121,":"," "))-1))</f>
        <v>30</v>
      </c>
      <c r="AL121" s="36" t="s">
        <v>2048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2048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2048</v>
      </c>
      <c r="AT121" s="32" t="str">
        <f t="shared" ref="AT121" si="241">IF(AS121="","",LEFT(AS121,FIND(" ",SUBSTITUTE(AS121,":"," "))-1))</f>
        <v>0</v>
      </c>
      <c r="AU121" s="5" t="s">
        <v>2328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1937</v>
      </c>
      <c r="E122" s="7">
        <v>2</v>
      </c>
      <c r="F122" s="6" t="s">
        <v>2100</v>
      </c>
      <c r="G122" s="36" t="str">
        <f t="shared" si="83"/>
        <v>1</v>
      </c>
      <c r="H122" s="6" t="s">
        <v>2092</v>
      </c>
      <c r="I122" s="36" t="str">
        <f t="shared" si="49"/>
        <v>2</v>
      </c>
      <c r="J122" s="6" t="s">
        <v>2092</v>
      </c>
      <c r="K122" s="36" t="str">
        <f t="shared" si="50"/>
        <v>2</v>
      </c>
      <c r="L122" s="6">
        <v>100</v>
      </c>
      <c r="M122" s="6" t="s">
        <v>2068</v>
      </c>
      <c r="N122" s="36" t="str">
        <f t="shared" si="51"/>
        <v>21</v>
      </c>
      <c r="O122" s="36" t="s">
        <v>2107</v>
      </c>
      <c r="P122" s="6" t="str">
        <f t="shared" si="52"/>
        <v>2</v>
      </c>
      <c r="Q122" s="6">
        <v>100</v>
      </c>
      <c r="R122" s="6" t="b">
        <v>0</v>
      </c>
      <c r="S122" s="6" t="s">
        <v>2048</v>
      </c>
      <c r="T122" s="36" t="str">
        <f t="shared" si="53"/>
        <v>0</v>
      </c>
      <c r="U122" s="6">
        <v>0</v>
      </c>
      <c r="V122" s="6" t="s">
        <v>2311</v>
      </c>
      <c r="W122" s="32" t="str">
        <f t="shared" si="54"/>
        <v>1</v>
      </c>
      <c r="X122" s="5" t="s">
        <v>2048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2496</v>
      </c>
      <c r="E123" s="7">
        <v>2</v>
      </c>
      <c r="F123" s="6" t="s">
        <v>2100</v>
      </c>
      <c r="G123" s="36" t="str">
        <f t="shared" si="83"/>
        <v>1</v>
      </c>
      <c r="H123" s="6" t="s">
        <v>2092</v>
      </c>
      <c r="I123" s="36" t="str">
        <f t="shared" si="49"/>
        <v>2</v>
      </c>
      <c r="J123" s="6" t="s">
        <v>2092</v>
      </c>
      <c r="K123" s="36" t="str">
        <f t="shared" si="50"/>
        <v>2</v>
      </c>
      <c r="L123" s="6">
        <v>100</v>
      </c>
      <c r="M123" s="6" t="s">
        <v>2068</v>
      </c>
      <c r="N123" s="36" t="str">
        <f t="shared" si="51"/>
        <v>21</v>
      </c>
      <c r="O123" s="36" t="s">
        <v>2107</v>
      </c>
      <c r="P123" s="6" t="str">
        <f t="shared" si="52"/>
        <v>2</v>
      </c>
      <c r="Q123" s="6">
        <v>100</v>
      </c>
      <c r="R123" s="6" t="b">
        <v>0</v>
      </c>
      <c r="S123" s="6" t="s">
        <v>2048</v>
      </c>
      <c r="T123" s="36" t="str">
        <f t="shared" si="53"/>
        <v>0</v>
      </c>
      <c r="U123" s="6">
        <v>0</v>
      </c>
      <c r="V123" s="6" t="s">
        <v>2311</v>
      </c>
      <c r="W123" s="32" t="str">
        <f t="shared" si="54"/>
        <v>1</v>
      </c>
      <c r="X123" s="5" t="s">
        <v>2048</v>
      </c>
      <c r="Y123" s="32" t="str">
        <f t="shared" si="55"/>
        <v>0</v>
      </c>
      <c r="Z123" s="7">
        <v>0</v>
      </c>
      <c r="AA123" s="5" t="b">
        <v>1</v>
      </c>
      <c r="AB123" s="6" t="s">
        <v>2102</v>
      </c>
      <c r="AC123" s="36" t="str">
        <f t="shared" si="84"/>
        <v>3</v>
      </c>
      <c r="AD123" s="6" t="s">
        <v>2092</v>
      </c>
      <c r="AE123" s="36" t="str">
        <f t="shared" si="199"/>
        <v>2</v>
      </c>
      <c r="AF123" s="36"/>
      <c r="AG123" s="6" t="s">
        <v>2092</v>
      </c>
      <c r="AH123" s="36" t="str">
        <f t="shared" si="56"/>
        <v>2</v>
      </c>
      <c r="AI123" s="6">
        <v>100</v>
      </c>
      <c r="AJ123" s="6" t="s">
        <v>2051</v>
      </c>
      <c r="AK123" s="36" t="str">
        <f t="shared" si="57"/>
        <v>3</v>
      </c>
      <c r="AL123" s="36" t="s">
        <v>2048</v>
      </c>
      <c r="AM123" s="6" t="str">
        <f t="shared" si="58"/>
        <v>0</v>
      </c>
      <c r="AN123" s="7">
        <v>15</v>
      </c>
      <c r="AO123" s="6" t="b">
        <v>0</v>
      </c>
      <c r="AP123" s="6" t="s">
        <v>2048</v>
      </c>
      <c r="AQ123" s="36" t="str">
        <f t="shared" si="59"/>
        <v>0</v>
      </c>
      <c r="AR123" s="6">
        <v>0</v>
      </c>
      <c r="AS123" s="6" t="s">
        <v>2048</v>
      </c>
      <c r="AT123" s="32" t="str">
        <f t="shared" si="60"/>
        <v>0</v>
      </c>
      <c r="AU123" s="5" t="s">
        <v>2314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2497</v>
      </c>
      <c r="E124" s="7">
        <v>2</v>
      </c>
      <c r="F124" s="6" t="s">
        <v>2100</v>
      </c>
      <c r="G124" s="36" t="str">
        <f t="shared" si="83"/>
        <v>1</v>
      </c>
      <c r="H124" s="6" t="s">
        <v>2092</v>
      </c>
      <c r="I124" s="36" t="str">
        <f t="shared" si="49"/>
        <v>2</v>
      </c>
      <c r="J124" s="6" t="s">
        <v>2092</v>
      </c>
      <c r="K124" s="36" t="str">
        <f t="shared" si="50"/>
        <v>2</v>
      </c>
      <c r="L124" s="6">
        <v>100</v>
      </c>
      <c r="M124" s="6" t="s">
        <v>2068</v>
      </c>
      <c r="N124" s="36" t="str">
        <f t="shared" si="51"/>
        <v>21</v>
      </c>
      <c r="O124" s="36" t="s">
        <v>2107</v>
      </c>
      <c r="P124" s="6" t="str">
        <f t="shared" si="52"/>
        <v>2</v>
      </c>
      <c r="Q124" s="6">
        <v>100</v>
      </c>
      <c r="R124" s="6" t="b">
        <v>0</v>
      </c>
      <c r="S124" s="6" t="s">
        <v>2048</v>
      </c>
      <c r="T124" s="36" t="str">
        <f t="shared" si="53"/>
        <v>0</v>
      </c>
      <c r="U124" s="6">
        <v>0</v>
      </c>
      <c r="V124" s="6" t="s">
        <v>2311</v>
      </c>
      <c r="W124" s="32" t="str">
        <f t="shared" si="54"/>
        <v>1</v>
      </c>
      <c r="X124" s="5" t="s">
        <v>2048</v>
      </c>
      <c r="Y124" s="32" t="str">
        <f t="shared" si="55"/>
        <v>0</v>
      </c>
      <c r="Z124" s="7">
        <v>0</v>
      </c>
      <c r="AA124" s="5" t="b">
        <v>1</v>
      </c>
      <c r="AB124" s="6" t="s">
        <v>2102</v>
      </c>
      <c r="AC124" s="36" t="str">
        <f t="shared" ref="AC124" si="243">IF(AB124="","",LEFT(AB124,FIND(" ",SUBSTITUTE(AB124,":"," "))-1))</f>
        <v>3</v>
      </c>
      <c r="AD124" s="6" t="s">
        <v>2092</v>
      </c>
      <c r="AE124" s="36" t="str">
        <f t="shared" si="199"/>
        <v>2</v>
      </c>
      <c r="AF124" s="36"/>
      <c r="AG124" s="6" t="s">
        <v>2092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2051</v>
      </c>
      <c r="AK124" s="36" t="str">
        <f t="shared" ref="AK124" si="245">IF(AJ124="","",LEFT(AJ124,FIND(" ",SUBSTITUTE(AJ124,":"," "))-1))</f>
        <v>3</v>
      </c>
      <c r="AL124" s="36" t="s">
        <v>2048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2048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2048</v>
      </c>
      <c r="AT124" s="32" t="str">
        <f t="shared" ref="AT124" si="248">IF(AS124="","",LEFT(AS124,FIND(" ",SUBSTITUTE(AS124,":"," "))-1))</f>
        <v>0</v>
      </c>
      <c r="AU124" s="5" t="s">
        <v>2314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1937</v>
      </c>
      <c r="E125" s="7">
        <v>2</v>
      </c>
      <c r="F125" s="6" t="s">
        <v>2100</v>
      </c>
      <c r="G125" s="36" t="str">
        <f t="shared" si="83"/>
        <v>1</v>
      </c>
      <c r="H125" s="6" t="s">
        <v>2092</v>
      </c>
      <c r="I125" s="36" t="str">
        <f t="shared" si="49"/>
        <v>2</v>
      </c>
      <c r="J125" s="6" t="s">
        <v>2092</v>
      </c>
      <c r="K125" s="36" t="str">
        <f t="shared" si="50"/>
        <v>2</v>
      </c>
      <c r="L125" s="6">
        <v>100</v>
      </c>
      <c r="M125" s="6" t="s">
        <v>2068</v>
      </c>
      <c r="N125" s="36" t="str">
        <f t="shared" si="51"/>
        <v>21</v>
      </c>
      <c r="O125" s="36" t="s">
        <v>2107</v>
      </c>
      <c r="P125" s="6" t="str">
        <f t="shared" si="52"/>
        <v>2</v>
      </c>
      <c r="Q125" s="6">
        <v>100</v>
      </c>
      <c r="R125" s="6" t="b">
        <v>0</v>
      </c>
      <c r="S125" s="6" t="s">
        <v>2048</v>
      </c>
      <c r="T125" s="36" t="str">
        <f t="shared" si="53"/>
        <v>0</v>
      </c>
      <c r="U125" s="6">
        <v>0</v>
      </c>
      <c r="V125" s="6" t="s">
        <v>2311</v>
      </c>
      <c r="W125" s="32" t="str">
        <f t="shared" si="54"/>
        <v>1</v>
      </c>
      <c r="X125" s="5" t="s">
        <v>2048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1917</v>
      </c>
      <c r="E126" s="7">
        <v>2</v>
      </c>
      <c r="F126" s="6" t="s">
        <v>2100</v>
      </c>
      <c r="G126" s="36" t="str">
        <f t="shared" si="83"/>
        <v>1</v>
      </c>
      <c r="H126" s="6" t="s">
        <v>2092</v>
      </c>
      <c r="I126" s="36" t="str">
        <f t="shared" si="49"/>
        <v>2</v>
      </c>
      <c r="J126" s="6" t="s">
        <v>2092</v>
      </c>
      <c r="K126" s="36" t="str">
        <f t="shared" si="50"/>
        <v>2</v>
      </c>
      <c r="L126" s="6">
        <v>100</v>
      </c>
      <c r="M126" s="6" t="s">
        <v>2068</v>
      </c>
      <c r="N126" s="36" t="str">
        <f t="shared" si="51"/>
        <v>21</v>
      </c>
      <c r="O126" s="36" t="s">
        <v>2107</v>
      </c>
      <c r="P126" s="6" t="str">
        <f t="shared" si="52"/>
        <v>2</v>
      </c>
      <c r="Q126" s="6">
        <v>100</v>
      </c>
      <c r="R126" s="6" t="b">
        <v>0</v>
      </c>
      <c r="S126" s="6" t="s">
        <v>2048</v>
      </c>
      <c r="T126" s="36" t="str">
        <f t="shared" si="53"/>
        <v>0</v>
      </c>
      <c r="U126" s="6">
        <v>0</v>
      </c>
      <c r="V126" s="6" t="s">
        <v>2311</v>
      </c>
      <c r="W126" s="32" t="str">
        <f t="shared" si="54"/>
        <v>1</v>
      </c>
      <c r="X126" s="5" t="s">
        <v>2048</v>
      </c>
      <c r="Y126" s="32" t="str">
        <f t="shared" si="55"/>
        <v>0</v>
      </c>
      <c r="Z126" s="7">
        <v>0</v>
      </c>
      <c r="AA126" s="5" t="b">
        <v>1</v>
      </c>
      <c r="AB126" s="6" t="s">
        <v>2102</v>
      </c>
      <c r="AC126" s="36" t="str">
        <f t="shared" si="84"/>
        <v>3</v>
      </c>
      <c r="AD126" s="6" t="s">
        <v>2092</v>
      </c>
      <c r="AE126" s="36" t="str">
        <f t="shared" si="199"/>
        <v>2</v>
      </c>
      <c r="AF126" s="36"/>
      <c r="AG126" s="6" t="s">
        <v>2092</v>
      </c>
      <c r="AH126" s="36" t="str">
        <f t="shared" si="56"/>
        <v>2</v>
      </c>
      <c r="AI126" s="6">
        <v>100</v>
      </c>
      <c r="AJ126" s="6" t="s">
        <v>2350</v>
      </c>
      <c r="AK126" s="36" t="str">
        <f t="shared" si="57"/>
        <v>30</v>
      </c>
      <c r="AL126" s="36" t="s">
        <v>2048</v>
      </c>
      <c r="AM126" s="6" t="str">
        <f t="shared" si="58"/>
        <v>0</v>
      </c>
      <c r="AN126" s="7">
        <v>10</v>
      </c>
      <c r="AO126" s="6" t="b">
        <v>0</v>
      </c>
      <c r="AP126" s="6" t="s">
        <v>2048</v>
      </c>
      <c r="AQ126" s="36" t="str">
        <f t="shared" si="59"/>
        <v>0</v>
      </c>
      <c r="AR126" s="6">
        <v>0</v>
      </c>
      <c r="AS126" s="6" t="s">
        <v>2048</v>
      </c>
      <c r="AT126" s="32" t="str">
        <f t="shared" si="60"/>
        <v>0</v>
      </c>
      <c r="AU126" s="5" t="s">
        <v>2329</v>
      </c>
      <c r="AV126" s="32" t="str">
        <f t="shared" si="61"/>
        <v>16</v>
      </c>
      <c r="AW126" s="7">
        <v>2</v>
      </c>
      <c r="AX126" s="5" t="b">
        <v>1</v>
      </c>
      <c r="AY126" s="6" t="s">
        <v>2102</v>
      </c>
      <c r="AZ126" s="36" t="str">
        <f t="shared" si="85"/>
        <v>3</v>
      </c>
      <c r="BA126" s="6" t="s">
        <v>2092</v>
      </c>
      <c r="BB126" s="36" t="str">
        <f t="shared" si="62"/>
        <v>2</v>
      </c>
      <c r="BC126" s="6" t="s">
        <v>2092</v>
      </c>
      <c r="BD126" s="36" t="str">
        <f t="shared" si="63"/>
        <v>2</v>
      </c>
      <c r="BE126" s="6">
        <v>100</v>
      </c>
      <c r="BF126" s="6" t="s">
        <v>2350</v>
      </c>
      <c r="BG126" s="36" t="str">
        <f t="shared" si="64"/>
        <v>30</v>
      </c>
      <c r="BH126" s="36" t="s">
        <v>2048</v>
      </c>
      <c r="BI126" s="6" t="str">
        <f t="shared" si="65"/>
        <v>0</v>
      </c>
      <c r="BJ126" s="7">
        <v>10</v>
      </c>
      <c r="BK126" s="5" t="b">
        <v>0</v>
      </c>
      <c r="BL126" s="6" t="s">
        <v>2048</v>
      </c>
      <c r="BM126" s="36" t="str">
        <f>IF(BL126="","",LEFT(BL126,FIND(" ",SUBSTITUTE(BL126,":"," "))-1))</f>
        <v>0</v>
      </c>
      <c r="BN126" s="6">
        <v>0</v>
      </c>
      <c r="BO126" s="6" t="s">
        <v>2048</v>
      </c>
      <c r="BP126" s="32" t="str">
        <f t="shared" si="67"/>
        <v>0</v>
      </c>
      <c r="BQ126" s="5" t="s">
        <v>2328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2230</v>
      </c>
      <c r="E127" s="7">
        <v>2</v>
      </c>
      <c r="F127" s="6" t="s">
        <v>2100</v>
      </c>
      <c r="G127" s="36" t="str">
        <f t="shared" si="83"/>
        <v>1</v>
      </c>
      <c r="H127" s="6" t="s">
        <v>2092</v>
      </c>
      <c r="I127" s="36" t="str">
        <f t="shared" si="49"/>
        <v>2</v>
      </c>
      <c r="J127" s="6" t="s">
        <v>2092</v>
      </c>
      <c r="K127" s="36" t="str">
        <f t="shared" si="50"/>
        <v>2</v>
      </c>
      <c r="L127" s="6">
        <v>100</v>
      </c>
      <c r="M127" s="6" t="s">
        <v>2068</v>
      </c>
      <c r="N127" s="36" t="str">
        <f t="shared" si="51"/>
        <v>21</v>
      </c>
      <c r="O127" s="36" t="s">
        <v>2107</v>
      </c>
      <c r="P127" s="6" t="str">
        <f t="shared" si="52"/>
        <v>2</v>
      </c>
      <c r="Q127" s="6">
        <v>100</v>
      </c>
      <c r="R127" s="6" t="b">
        <v>0</v>
      </c>
      <c r="S127" s="6" t="s">
        <v>2048</v>
      </c>
      <c r="T127" s="36" t="str">
        <f t="shared" si="53"/>
        <v>0</v>
      </c>
      <c r="U127" s="6">
        <v>0</v>
      </c>
      <c r="V127" s="6" t="s">
        <v>2311</v>
      </c>
      <c r="W127" s="32" t="str">
        <f t="shared" si="54"/>
        <v>1</v>
      </c>
      <c r="X127" s="5" t="s">
        <v>2048</v>
      </c>
      <c r="Y127" s="32" t="str">
        <f t="shared" si="55"/>
        <v>0</v>
      </c>
      <c r="Z127" s="7">
        <v>0</v>
      </c>
      <c r="AA127" s="5" t="b">
        <v>1</v>
      </c>
      <c r="AB127" s="6" t="s">
        <v>2102</v>
      </c>
      <c r="AC127" s="36" t="str">
        <f t="shared" ref="AC127" si="250">IF(AB127="","",LEFT(AB127,FIND(" ",SUBSTITUTE(AB127,":"," "))-1))</f>
        <v>3</v>
      </c>
      <c r="AD127" s="6" t="s">
        <v>2092</v>
      </c>
      <c r="AE127" s="36" t="str">
        <f t="shared" si="199"/>
        <v>2</v>
      </c>
      <c r="AF127" s="36"/>
      <c r="AG127" s="6" t="s">
        <v>2092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2350</v>
      </c>
      <c r="AK127" s="36" t="str">
        <f t="shared" ref="AK127" si="252">IF(AJ127="","",LEFT(AJ127,FIND(" ",SUBSTITUTE(AJ127,":"," "))-1))</f>
        <v>30</v>
      </c>
      <c r="AL127" s="36" t="s">
        <v>2048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2048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2048</v>
      </c>
      <c r="AT127" s="32" t="str">
        <f t="shared" ref="AT127" si="255">IF(AS127="","",LEFT(AS127,FIND(" ",SUBSTITUTE(AS127,":"," "))-1))</f>
        <v>0</v>
      </c>
      <c r="AU127" s="5" t="s">
        <v>2329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2102</v>
      </c>
      <c r="AZ127" s="36" t="str">
        <f t="shared" ref="AZ127" si="257">IF(AY127="","",LEFT(AY127,FIND(" ",SUBSTITUTE(AY127,":"," "))-1))</f>
        <v>3</v>
      </c>
      <c r="BA127" s="6" t="s">
        <v>2092</v>
      </c>
      <c r="BB127" s="36" t="str">
        <f t="shared" ref="BB127" si="258">IF(BA127="","",LEFT(BA127,FIND(" ",SUBSTITUTE(BA127,":"," "))-1))</f>
        <v>2</v>
      </c>
      <c r="BC127" s="6" t="s">
        <v>2092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2350</v>
      </c>
      <c r="BG127" s="36" t="str">
        <f t="shared" ref="BG127" si="260">IF(BF127="","",LEFT(BF127,FIND(" ",SUBSTITUTE(BF127,":"," "))-1))</f>
        <v>30</v>
      </c>
      <c r="BH127" s="36" t="s">
        <v>2048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2048</v>
      </c>
      <c r="BM127" s="36" t="str">
        <f>IF(BL127="","",LEFT(BL127,FIND(" ",SUBSTITUTE(BL127,":"," "))-1))</f>
        <v>0</v>
      </c>
      <c r="BN127" s="6">
        <v>0</v>
      </c>
      <c r="BO127" s="6" t="s">
        <v>2048</v>
      </c>
      <c r="BP127" s="32" t="str">
        <f t="shared" ref="BP127" si="262">IF(BO127="","",LEFT(BO127,FIND(" ",SUBSTITUTE(BO127,":"," "))-1))</f>
        <v>0</v>
      </c>
      <c r="BQ127" s="5" t="s">
        <v>2328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1937</v>
      </c>
      <c r="E128" s="7">
        <v>2</v>
      </c>
      <c r="F128" s="6" t="s">
        <v>2100</v>
      </c>
      <c r="G128" s="36" t="str">
        <f t="shared" si="83"/>
        <v>1</v>
      </c>
      <c r="H128" s="6" t="s">
        <v>2092</v>
      </c>
      <c r="I128" s="36" t="str">
        <f t="shared" si="49"/>
        <v>2</v>
      </c>
      <c r="J128" s="6" t="s">
        <v>2092</v>
      </c>
      <c r="K128" s="36" t="str">
        <f t="shared" si="50"/>
        <v>2</v>
      </c>
      <c r="L128" s="6">
        <v>100</v>
      </c>
      <c r="M128" s="6" t="s">
        <v>2068</v>
      </c>
      <c r="N128" s="36" t="str">
        <f t="shared" si="51"/>
        <v>21</v>
      </c>
      <c r="O128" s="36" t="s">
        <v>2107</v>
      </c>
      <c r="P128" s="6" t="str">
        <f t="shared" si="52"/>
        <v>2</v>
      </c>
      <c r="Q128" s="6">
        <v>100</v>
      </c>
      <c r="R128" s="6" t="b">
        <v>0</v>
      </c>
      <c r="S128" s="6" t="s">
        <v>2048</v>
      </c>
      <c r="T128" s="36" t="str">
        <f t="shared" si="53"/>
        <v>0</v>
      </c>
      <c r="U128" s="6">
        <v>0</v>
      </c>
      <c r="V128" s="6" t="s">
        <v>2311</v>
      </c>
      <c r="W128" s="32" t="str">
        <f t="shared" si="54"/>
        <v>1</v>
      </c>
      <c r="X128" s="5" t="s">
        <v>2048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2391</v>
      </c>
      <c r="E129" s="7">
        <v>2</v>
      </c>
      <c r="F129" s="6" t="s">
        <v>2100</v>
      </c>
      <c r="G129" s="36" t="str">
        <f t="shared" si="83"/>
        <v>1</v>
      </c>
      <c r="H129" s="6" t="s">
        <v>2092</v>
      </c>
      <c r="I129" s="36" t="str">
        <f t="shared" si="49"/>
        <v>2</v>
      </c>
      <c r="J129" s="6" t="s">
        <v>2092</v>
      </c>
      <c r="K129" s="36" t="str">
        <f t="shared" si="50"/>
        <v>2</v>
      </c>
      <c r="L129" s="6">
        <v>100</v>
      </c>
      <c r="M129" s="6" t="s">
        <v>2068</v>
      </c>
      <c r="N129" s="36" t="str">
        <f t="shared" si="51"/>
        <v>21</v>
      </c>
      <c r="O129" s="36" t="s">
        <v>2107</v>
      </c>
      <c r="P129" s="6" t="str">
        <f t="shared" si="52"/>
        <v>2</v>
      </c>
      <c r="Q129" s="6">
        <v>100</v>
      </c>
      <c r="R129" s="6" t="b">
        <v>0</v>
      </c>
      <c r="S129" s="6" t="s">
        <v>2048</v>
      </c>
      <c r="T129" s="36" t="str">
        <f t="shared" si="53"/>
        <v>0</v>
      </c>
      <c r="U129" s="6">
        <v>0</v>
      </c>
      <c r="V129" s="6" t="s">
        <v>2311</v>
      </c>
      <c r="W129" s="32" t="str">
        <f t="shared" si="54"/>
        <v>1</v>
      </c>
      <c r="X129" s="5" t="s">
        <v>2048</v>
      </c>
      <c r="Y129" s="32" t="str">
        <f t="shared" si="55"/>
        <v>0</v>
      </c>
      <c r="Z129" s="7">
        <v>0</v>
      </c>
      <c r="AA129" s="5" t="b">
        <v>1</v>
      </c>
      <c r="AB129" s="6" t="s">
        <v>2102</v>
      </c>
      <c r="AC129" s="36" t="str">
        <f t="shared" si="84"/>
        <v>3</v>
      </c>
      <c r="AD129" s="6" t="s">
        <v>2092</v>
      </c>
      <c r="AE129" s="36" t="str">
        <f t="shared" si="199"/>
        <v>2</v>
      </c>
      <c r="AF129" s="36"/>
      <c r="AG129" s="6" t="s">
        <v>2092</v>
      </c>
      <c r="AH129" s="36" t="str">
        <f t="shared" si="56"/>
        <v>2</v>
      </c>
      <c r="AI129" s="6">
        <v>100</v>
      </c>
      <c r="AJ129" s="6" t="s">
        <v>2350</v>
      </c>
      <c r="AK129" s="36" t="str">
        <f t="shared" si="57"/>
        <v>30</v>
      </c>
      <c r="AL129" s="36" t="s">
        <v>2048</v>
      </c>
      <c r="AM129" s="6" t="str">
        <f t="shared" si="58"/>
        <v>0</v>
      </c>
      <c r="AN129" s="7">
        <v>12</v>
      </c>
      <c r="AO129" s="6" t="b">
        <v>0</v>
      </c>
      <c r="AP129" s="6" t="s">
        <v>2048</v>
      </c>
      <c r="AQ129" s="36" t="str">
        <f t="shared" si="59"/>
        <v>0</v>
      </c>
      <c r="AR129" s="6">
        <v>0</v>
      </c>
      <c r="AS129" s="6" t="s">
        <v>2048</v>
      </c>
      <c r="AT129" s="32" t="str">
        <f t="shared" si="60"/>
        <v>0</v>
      </c>
      <c r="AU129" s="5" t="s">
        <v>2328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2392</v>
      </c>
      <c r="E130" s="7">
        <v>2</v>
      </c>
      <c r="F130" s="6" t="s">
        <v>2100</v>
      </c>
      <c r="G130" s="36" t="str">
        <f t="shared" si="83"/>
        <v>1</v>
      </c>
      <c r="H130" s="6" t="s">
        <v>2092</v>
      </c>
      <c r="I130" s="36" t="str">
        <f t="shared" si="49"/>
        <v>2</v>
      </c>
      <c r="J130" s="6" t="s">
        <v>2092</v>
      </c>
      <c r="K130" s="36" t="str">
        <f t="shared" si="50"/>
        <v>2</v>
      </c>
      <c r="L130" s="6">
        <v>100</v>
      </c>
      <c r="M130" s="6" t="s">
        <v>2068</v>
      </c>
      <c r="N130" s="36" t="str">
        <f t="shared" si="51"/>
        <v>21</v>
      </c>
      <c r="O130" s="36" t="s">
        <v>2107</v>
      </c>
      <c r="P130" s="6" t="str">
        <f t="shared" si="52"/>
        <v>2</v>
      </c>
      <c r="Q130" s="6">
        <v>100</v>
      </c>
      <c r="R130" s="6" t="b">
        <v>0</v>
      </c>
      <c r="S130" s="6" t="s">
        <v>2048</v>
      </c>
      <c r="T130" s="36" t="str">
        <f t="shared" si="53"/>
        <v>0</v>
      </c>
      <c r="U130" s="6">
        <v>0</v>
      </c>
      <c r="V130" s="6" t="s">
        <v>2311</v>
      </c>
      <c r="W130" s="32" t="str">
        <f t="shared" si="54"/>
        <v>1</v>
      </c>
      <c r="X130" s="5" t="s">
        <v>2048</v>
      </c>
      <c r="Y130" s="32" t="str">
        <f t="shared" si="55"/>
        <v>0</v>
      </c>
      <c r="Z130" s="7">
        <v>0</v>
      </c>
      <c r="AA130" s="5" t="b">
        <v>1</v>
      </c>
      <c r="AB130" s="6" t="s">
        <v>2102</v>
      </c>
      <c r="AC130" s="36" t="str">
        <f t="shared" ref="AC130" si="264">IF(AB130="","",LEFT(AB130,FIND(" ",SUBSTITUTE(AB130,":"," "))-1))</f>
        <v>3</v>
      </c>
      <c r="AD130" s="6" t="s">
        <v>2092</v>
      </c>
      <c r="AE130" s="36" t="str">
        <f t="shared" si="199"/>
        <v>2</v>
      </c>
      <c r="AF130" s="36"/>
      <c r="AG130" s="6" t="s">
        <v>2092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2350</v>
      </c>
      <c r="AK130" s="36" t="str">
        <f t="shared" ref="AK130" si="266">IF(AJ130="","",LEFT(AJ130,FIND(" ",SUBSTITUTE(AJ130,":"," "))-1))</f>
        <v>30</v>
      </c>
      <c r="AL130" s="36" t="s">
        <v>2048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2048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2048</v>
      </c>
      <c r="AT130" s="32" t="str">
        <f t="shared" ref="AT130" si="269">IF(AS130="","",LEFT(AS130,FIND(" ",SUBSTITUTE(AS130,":"," "))-1))</f>
        <v>0</v>
      </c>
      <c r="AU130" s="5" t="s">
        <v>2328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1937</v>
      </c>
      <c r="E131" s="6">
        <v>2</v>
      </c>
      <c r="F131" s="6" t="s">
        <v>2100</v>
      </c>
      <c r="G131" s="36" t="str">
        <f t="shared" si="83"/>
        <v>1</v>
      </c>
      <c r="H131" s="6" t="s">
        <v>2092</v>
      </c>
      <c r="I131" s="36" t="str">
        <f t="shared" si="49"/>
        <v>2</v>
      </c>
      <c r="J131" s="6" t="s">
        <v>2092</v>
      </c>
      <c r="K131" s="36" t="str">
        <f t="shared" si="50"/>
        <v>2</v>
      </c>
      <c r="L131" s="6">
        <v>100</v>
      </c>
      <c r="M131" s="6" t="s">
        <v>2068</v>
      </c>
      <c r="N131" s="36" t="str">
        <f t="shared" si="51"/>
        <v>21</v>
      </c>
      <c r="O131" s="36" t="s">
        <v>2107</v>
      </c>
      <c r="P131" s="6" t="str">
        <f t="shared" si="52"/>
        <v>2</v>
      </c>
      <c r="Q131" s="6">
        <v>100</v>
      </c>
      <c r="R131" s="6" t="b">
        <v>0</v>
      </c>
      <c r="S131" s="6" t="s">
        <v>2048</v>
      </c>
      <c r="T131" s="36" t="str">
        <f t="shared" si="53"/>
        <v>0</v>
      </c>
      <c r="U131" s="6">
        <v>0</v>
      </c>
      <c r="V131" s="6" t="s">
        <v>2311</v>
      </c>
      <c r="W131" s="32" t="str">
        <f t="shared" si="54"/>
        <v>1</v>
      </c>
      <c r="X131" s="5" t="s">
        <v>2048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1920</v>
      </c>
      <c r="E132" s="6">
        <v>2</v>
      </c>
      <c r="F132" s="6" t="s">
        <v>2100</v>
      </c>
      <c r="G132" s="36" t="str">
        <f t="shared" si="83"/>
        <v>1</v>
      </c>
      <c r="H132" s="6" t="s">
        <v>2092</v>
      </c>
      <c r="I132" s="36" t="str">
        <f t="shared" si="49"/>
        <v>2</v>
      </c>
      <c r="J132" s="6" t="s">
        <v>2092</v>
      </c>
      <c r="K132" s="36" t="str">
        <f t="shared" si="50"/>
        <v>2</v>
      </c>
      <c r="L132" s="6">
        <v>100</v>
      </c>
      <c r="M132" s="6" t="s">
        <v>2068</v>
      </c>
      <c r="N132" s="36" t="str">
        <f t="shared" si="51"/>
        <v>21</v>
      </c>
      <c r="O132" s="36" t="s">
        <v>2107</v>
      </c>
      <c r="P132" s="6" t="str">
        <f t="shared" si="52"/>
        <v>2</v>
      </c>
      <c r="Q132" s="6">
        <v>100</v>
      </c>
      <c r="R132" s="6" t="b">
        <v>0</v>
      </c>
      <c r="S132" s="6" t="s">
        <v>2048</v>
      </c>
      <c r="T132" s="36" t="str">
        <f t="shared" si="53"/>
        <v>0</v>
      </c>
      <c r="U132" s="6">
        <v>0</v>
      </c>
      <c r="V132" s="6" t="s">
        <v>2311</v>
      </c>
      <c r="W132" s="32" t="str">
        <f t="shared" si="54"/>
        <v>1</v>
      </c>
      <c r="X132" s="5" t="s">
        <v>2048</v>
      </c>
      <c r="Y132" s="32" t="str">
        <f t="shared" si="55"/>
        <v>0</v>
      </c>
      <c r="Z132" s="5">
        <v>0</v>
      </c>
      <c r="AA132" s="5" t="b">
        <v>1</v>
      </c>
      <c r="AB132" s="6" t="s">
        <v>2101</v>
      </c>
      <c r="AC132" s="36" t="str">
        <f t="shared" si="84"/>
        <v>2</v>
      </c>
      <c r="AD132" s="6" t="s">
        <v>2092</v>
      </c>
      <c r="AE132" s="36" t="str">
        <f t="shared" si="199"/>
        <v>2</v>
      </c>
      <c r="AF132" s="36"/>
      <c r="AG132" s="6" t="s">
        <v>2094</v>
      </c>
      <c r="AH132" s="36" t="str">
        <f t="shared" si="56"/>
        <v>5</v>
      </c>
      <c r="AI132" s="6">
        <v>100</v>
      </c>
      <c r="AJ132" s="6" t="s">
        <v>2049</v>
      </c>
      <c r="AK132" s="36" t="str">
        <f t="shared" si="57"/>
        <v>1</v>
      </c>
      <c r="AL132" s="36" t="s">
        <v>2107</v>
      </c>
      <c r="AM132" s="6" t="str">
        <f t="shared" si="58"/>
        <v>2</v>
      </c>
      <c r="AN132" s="6">
        <v>20</v>
      </c>
      <c r="AO132" s="6" t="b">
        <v>0</v>
      </c>
      <c r="AP132" s="6" t="s">
        <v>2048</v>
      </c>
      <c r="AQ132" s="36" t="str">
        <f t="shared" si="59"/>
        <v>0</v>
      </c>
      <c r="AR132" s="6">
        <v>0</v>
      </c>
      <c r="AS132" s="6" t="s">
        <v>2048</v>
      </c>
      <c r="AT132" s="32" t="str">
        <f t="shared" si="60"/>
        <v>0</v>
      </c>
      <c r="AU132" s="5" t="s">
        <v>2048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2234</v>
      </c>
      <c r="E133" s="6">
        <v>2</v>
      </c>
      <c r="F133" s="6" t="s">
        <v>2100</v>
      </c>
      <c r="G133" s="36" t="str">
        <f t="shared" si="83"/>
        <v>1</v>
      </c>
      <c r="H133" s="6" t="s">
        <v>2092</v>
      </c>
      <c r="I133" s="36" t="str">
        <f t="shared" si="49"/>
        <v>2</v>
      </c>
      <c r="J133" s="6" t="s">
        <v>2092</v>
      </c>
      <c r="K133" s="36" t="str">
        <f t="shared" si="50"/>
        <v>2</v>
      </c>
      <c r="L133" s="6">
        <v>100</v>
      </c>
      <c r="M133" s="6" t="s">
        <v>2068</v>
      </c>
      <c r="N133" s="36" t="str">
        <f t="shared" si="51"/>
        <v>21</v>
      </c>
      <c r="O133" s="36" t="s">
        <v>2107</v>
      </c>
      <c r="P133" s="6" t="str">
        <f t="shared" si="52"/>
        <v>2</v>
      </c>
      <c r="Q133" s="6">
        <v>100</v>
      </c>
      <c r="R133" s="6" t="b">
        <v>0</v>
      </c>
      <c r="S133" s="6" t="s">
        <v>2048</v>
      </c>
      <c r="T133" s="36" t="str">
        <f t="shared" si="53"/>
        <v>0</v>
      </c>
      <c r="U133" s="6">
        <v>0</v>
      </c>
      <c r="V133" s="6" t="s">
        <v>2311</v>
      </c>
      <c r="W133" s="32" t="str">
        <f t="shared" si="54"/>
        <v>1</v>
      </c>
      <c r="X133" s="5" t="s">
        <v>2048</v>
      </c>
      <c r="Y133" s="32" t="str">
        <f t="shared" si="55"/>
        <v>0</v>
      </c>
      <c r="Z133" s="5">
        <v>0</v>
      </c>
      <c r="AA133" s="5" t="b">
        <v>1</v>
      </c>
      <c r="AB133" s="6" t="s">
        <v>2101</v>
      </c>
      <c r="AC133" s="36" t="str">
        <f t="shared" ref="AC133" si="271">IF(AB133="","",LEFT(AB133,FIND(" ",SUBSTITUTE(AB133,":"," "))-1))</f>
        <v>2</v>
      </c>
      <c r="AD133" s="6" t="s">
        <v>2092</v>
      </c>
      <c r="AE133" s="36" t="str">
        <f t="shared" si="199"/>
        <v>2</v>
      </c>
      <c r="AF133" s="36"/>
      <c r="AG133" s="6" t="s">
        <v>2094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2049</v>
      </c>
      <c r="AK133" s="36" t="str">
        <f t="shared" ref="AK133" si="273">IF(AJ133="","",LEFT(AJ133,FIND(" ",SUBSTITUTE(AJ133,":"," "))-1))</f>
        <v>1</v>
      </c>
      <c r="AL133" s="36" t="s">
        <v>2107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2048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2048</v>
      </c>
      <c r="AT133" s="32" t="str">
        <f t="shared" ref="AT133" si="276">IF(AS133="","",LEFT(AS133,FIND(" ",SUBSTITUTE(AS133,":"," "))-1))</f>
        <v>0</v>
      </c>
      <c r="AU133" s="5" t="s">
        <v>2048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1937</v>
      </c>
      <c r="E134" s="7">
        <v>2</v>
      </c>
      <c r="F134" s="6" t="s">
        <v>2100</v>
      </c>
      <c r="G134" s="36" t="str">
        <f t="shared" si="83"/>
        <v>1</v>
      </c>
      <c r="H134" s="6" t="s">
        <v>2092</v>
      </c>
      <c r="I134" s="36" t="str">
        <f t="shared" si="49"/>
        <v>2</v>
      </c>
      <c r="J134" s="6" t="s">
        <v>2092</v>
      </c>
      <c r="K134" s="36" t="str">
        <f t="shared" si="50"/>
        <v>2</v>
      </c>
      <c r="L134" s="6">
        <v>100</v>
      </c>
      <c r="M134" s="6" t="s">
        <v>2068</v>
      </c>
      <c r="N134" s="36" t="str">
        <f t="shared" si="51"/>
        <v>21</v>
      </c>
      <c r="O134" s="36" t="s">
        <v>2107</v>
      </c>
      <c r="P134" s="6" t="str">
        <f t="shared" si="52"/>
        <v>2</v>
      </c>
      <c r="Q134" s="6">
        <v>100</v>
      </c>
      <c r="R134" s="6" t="b">
        <v>0</v>
      </c>
      <c r="S134" s="6" t="s">
        <v>2048</v>
      </c>
      <c r="T134" s="36" t="str">
        <f t="shared" si="53"/>
        <v>0</v>
      </c>
      <c r="U134" s="6">
        <v>0</v>
      </c>
      <c r="V134" s="6" t="s">
        <v>2311</v>
      </c>
      <c r="W134" s="32" t="str">
        <f t="shared" si="54"/>
        <v>1</v>
      </c>
      <c r="X134" s="5" t="s">
        <v>2048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1921</v>
      </c>
      <c r="E135" s="7">
        <v>2</v>
      </c>
      <c r="F135" s="6" t="s">
        <v>2100</v>
      </c>
      <c r="G135" s="36" t="str">
        <f t="shared" si="83"/>
        <v>1</v>
      </c>
      <c r="H135" s="6" t="s">
        <v>2092</v>
      </c>
      <c r="I135" s="36" t="str">
        <f t="shared" si="49"/>
        <v>2</v>
      </c>
      <c r="J135" s="6" t="s">
        <v>2092</v>
      </c>
      <c r="K135" s="36" t="str">
        <f t="shared" si="50"/>
        <v>2</v>
      </c>
      <c r="L135" s="6">
        <v>100</v>
      </c>
      <c r="M135" s="6" t="s">
        <v>2068</v>
      </c>
      <c r="N135" s="36" t="str">
        <f t="shared" si="51"/>
        <v>21</v>
      </c>
      <c r="O135" s="36" t="s">
        <v>2107</v>
      </c>
      <c r="P135" s="6" t="str">
        <f t="shared" si="52"/>
        <v>2</v>
      </c>
      <c r="Q135" s="6">
        <v>100</v>
      </c>
      <c r="R135" s="6" t="b">
        <v>0</v>
      </c>
      <c r="S135" s="6" t="s">
        <v>2048</v>
      </c>
      <c r="T135" s="36" t="str">
        <f t="shared" si="53"/>
        <v>0</v>
      </c>
      <c r="U135" s="6">
        <v>0</v>
      </c>
      <c r="V135" s="6" t="s">
        <v>2311</v>
      </c>
      <c r="W135" s="32" t="str">
        <f t="shared" si="54"/>
        <v>1</v>
      </c>
      <c r="X135" s="5" t="s">
        <v>2048</v>
      </c>
      <c r="Y135" s="32" t="str">
        <f t="shared" si="55"/>
        <v>0</v>
      </c>
      <c r="Z135" s="7">
        <v>0</v>
      </c>
      <c r="AA135" s="5" t="b">
        <v>1</v>
      </c>
      <c r="AB135" s="6" t="s">
        <v>2102</v>
      </c>
      <c r="AC135" s="36" t="str">
        <f t="shared" si="84"/>
        <v>3</v>
      </c>
      <c r="AD135" s="6" t="s">
        <v>2092</v>
      </c>
      <c r="AE135" s="36" t="str">
        <f t="shared" si="199"/>
        <v>2</v>
      </c>
      <c r="AF135" s="36"/>
      <c r="AG135" s="6" t="s">
        <v>2092</v>
      </c>
      <c r="AH135" s="36" t="str">
        <f t="shared" si="56"/>
        <v>2</v>
      </c>
      <c r="AI135" s="6">
        <v>100</v>
      </c>
      <c r="AJ135" s="6" t="s">
        <v>2350</v>
      </c>
      <c r="AK135" s="36" t="str">
        <f t="shared" si="57"/>
        <v>30</v>
      </c>
      <c r="AL135" s="36" t="s">
        <v>2048</v>
      </c>
      <c r="AM135" s="6" t="str">
        <f t="shared" si="58"/>
        <v>0</v>
      </c>
      <c r="AN135" s="7">
        <v>5</v>
      </c>
      <c r="AO135" s="6" t="b">
        <v>0</v>
      </c>
      <c r="AP135" s="6" t="s">
        <v>2048</v>
      </c>
      <c r="AQ135" s="36" t="str">
        <f t="shared" si="59"/>
        <v>0</v>
      </c>
      <c r="AR135" s="6">
        <v>0</v>
      </c>
      <c r="AS135" s="6" t="s">
        <v>2048</v>
      </c>
      <c r="AT135" s="32" t="str">
        <f t="shared" si="60"/>
        <v>0</v>
      </c>
      <c r="AU135" s="5" t="s">
        <v>2329</v>
      </c>
      <c r="AV135" s="32" t="str">
        <f t="shared" si="61"/>
        <v>16</v>
      </c>
      <c r="AW135" s="7">
        <v>3</v>
      </c>
      <c r="AX135" s="5" t="b">
        <v>1</v>
      </c>
      <c r="AY135" s="6" t="s">
        <v>2102</v>
      </c>
      <c r="AZ135" s="36" t="str">
        <f t="shared" si="85"/>
        <v>3</v>
      </c>
      <c r="BA135" s="6" t="s">
        <v>2092</v>
      </c>
      <c r="BB135" s="36" t="str">
        <f t="shared" si="62"/>
        <v>2</v>
      </c>
      <c r="BC135" s="6" t="s">
        <v>2092</v>
      </c>
      <c r="BD135" s="36" t="str">
        <f t="shared" si="63"/>
        <v>2</v>
      </c>
      <c r="BE135" s="6">
        <v>100</v>
      </c>
      <c r="BF135" s="6" t="s">
        <v>2049</v>
      </c>
      <c r="BG135" s="36" t="str">
        <f t="shared" si="64"/>
        <v>1</v>
      </c>
      <c r="BH135" s="36" t="s">
        <v>2048</v>
      </c>
      <c r="BI135" s="6" t="str">
        <f t="shared" si="65"/>
        <v>0</v>
      </c>
      <c r="BJ135" s="7">
        <v>5</v>
      </c>
      <c r="BK135" s="5" t="b">
        <v>0</v>
      </c>
      <c r="BL135" s="6" t="s">
        <v>2048</v>
      </c>
      <c r="BM135" s="36" t="str">
        <f t="shared" si="66"/>
        <v>0</v>
      </c>
      <c r="BN135" s="6">
        <v>0</v>
      </c>
      <c r="BO135" s="6" t="s">
        <v>2048</v>
      </c>
      <c r="BP135" s="32" t="str">
        <f t="shared" si="67"/>
        <v>0</v>
      </c>
      <c r="BQ135" s="5" t="s">
        <v>2330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2236</v>
      </c>
      <c r="E136" s="7">
        <v>2</v>
      </c>
      <c r="F136" s="6" t="s">
        <v>2100</v>
      </c>
      <c r="G136" s="36" t="str">
        <f t="shared" si="83"/>
        <v>1</v>
      </c>
      <c r="H136" s="6" t="s">
        <v>2092</v>
      </c>
      <c r="I136" s="36" t="str">
        <f t="shared" si="49"/>
        <v>2</v>
      </c>
      <c r="J136" s="6" t="s">
        <v>2092</v>
      </c>
      <c r="K136" s="36" t="str">
        <f t="shared" si="50"/>
        <v>2</v>
      </c>
      <c r="L136" s="6">
        <v>100</v>
      </c>
      <c r="M136" s="6" t="s">
        <v>2068</v>
      </c>
      <c r="N136" s="36" t="str">
        <f t="shared" si="51"/>
        <v>21</v>
      </c>
      <c r="O136" s="36" t="s">
        <v>2107</v>
      </c>
      <c r="P136" s="6" t="str">
        <f t="shared" si="52"/>
        <v>2</v>
      </c>
      <c r="Q136" s="6">
        <v>100</v>
      </c>
      <c r="R136" s="6" t="b">
        <v>0</v>
      </c>
      <c r="S136" s="6" t="s">
        <v>2048</v>
      </c>
      <c r="T136" s="36" t="str">
        <f t="shared" si="53"/>
        <v>0</v>
      </c>
      <c r="U136" s="6">
        <v>0</v>
      </c>
      <c r="V136" s="6" t="s">
        <v>2311</v>
      </c>
      <c r="W136" s="32" t="str">
        <f t="shared" si="54"/>
        <v>1</v>
      </c>
      <c r="X136" s="5" t="s">
        <v>2048</v>
      </c>
      <c r="Y136" s="32" t="str">
        <f t="shared" si="55"/>
        <v>0</v>
      </c>
      <c r="Z136" s="7">
        <v>0</v>
      </c>
      <c r="AA136" s="5" t="b">
        <v>1</v>
      </c>
      <c r="AB136" s="6" t="s">
        <v>2102</v>
      </c>
      <c r="AC136" s="36" t="str">
        <f t="shared" ref="AC136" si="278">IF(AB136="","",LEFT(AB136,FIND(" ",SUBSTITUTE(AB136,":"," "))-1))</f>
        <v>3</v>
      </c>
      <c r="AD136" s="6" t="s">
        <v>2092</v>
      </c>
      <c r="AE136" s="36" t="str">
        <f t="shared" si="199"/>
        <v>2</v>
      </c>
      <c r="AF136" s="36"/>
      <c r="AG136" s="6" t="s">
        <v>2092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2350</v>
      </c>
      <c r="AK136" s="36" t="str">
        <f t="shared" ref="AK136" si="280">IF(AJ136="","",LEFT(AJ136,FIND(" ",SUBSTITUTE(AJ136,":"," "))-1))</f>
        <v>30</v>
      </c>
      <c r="AL136" s="36" t="s">
        <v>2048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2048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2048</v>
      </c>
      <c r="AT136" s="32" t="str">
        <f t="shared" ref="AT136" si="283">IF(AS136="","",LEFT(AS136,FIND(" ",SUBSTITUTE(AS136,":"," "))-1))</f>
        <v>0</v>
      </c>
      <c r="AU136" s="5" t="s">
        <v>2329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2102</v>
      </c>
      <c r="AZ136" s="36" t="str">
        <f t="shared" ref="AZ136" si="285">IF(AY136="","",LEFT(AY136,FIND(" ",SUBSTITUTE(AY136,":"," "))-1))</f>
        <v>3</v>
      </c>
      <c r="BA136" s="6" t="s">
        <v>2092</v>
      </c>
      <c r="BB136" s="36" t="str">
        <f t="shared" ref="BB136" si="286">IF(BA136="","",LEFT(BA136,FIND(" ",SUBSTITUTE(BA136,":"," "))-1))</f>
        <v>2</v>
      </c>
      <c r="BC136" s="6" t="s">
        <v>2092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2049</v>
      </c>
      <c r="BG136" s="36" t="str">
        <f t="shared" ref="BG136" si="288">IF(BF136="","",LEFT(BF136,FIND(" ",SUBSTITUTE(BF136,":"," "))-1))</f>
        <v>1</v>
      </c>
      <c r="BH136" s="36" t="s">
        <v>2048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2048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2048</v>
      </c>
      <c r="BP136" s="32" t="str">
        <f t="shared" ref="BP136" si="291">IF(BO136="","",LEFT(BO136,FIND(" ",SUBSTITUTE(BO136,":"," "))-1))</f>
        <v>0</v>
      </c>
      <c r="BQ136" s="5" t="s">
        <v>2330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1937</v>
      </c>
      <c r="E137" s="7">
        <v>2</v>
      </c>
      <c r="F137" s="6" t="s">
        <v>2100</v>
      </c>
      <c r="G137" s="36" t="str">
        <f t="shared" si="83"/>
        <v>1</v>
      </c>
      <c r="H137" s="6" t="s">
        <v>2092</v>
      </c>
      <c r="I137" s="36" t="str">
        <f t="shared" si="49"/>
        <v>2</v>
      </c>
      <c r="J137" s="6" t="s">
        <v>2092</v>
      </c>
      <c r="K137" s="36" t="str">
        <f t="shared" si="50"/>
        <v>2</v>
      </c>
      <c r="L137" s="6">
        <v>100</v>
      </c>
      <c r="M137" s="6" t="s">
        <v>2068</v>
      </c>
      <c r="N137" s="36" t="str">
        <f t="shared" si="51"/>
        <v>21</v>
      </c>
      <c r="O137" s="36" t="s">
        <v>2107</v>
      </c>
      <c r="P137" s="6" t="str">
        <f t="shared" si="52"/>
        <v>2</v>
      </c>
      <c r="Q137" s="6">
        <v>100</v>
      </c>
      <c r="R137" s="6" t="b">
        <v>0</v>
      </c>
      <c r="S137" s="6" t="s">
        <v>2048</v>
      </c>
      <c r="T137" s="36" t="str">
        <f t="shared" si="53"/>
        <v>0</v>
      </c>
      <c r="U137" s="6">
        <v>0</v>
      </c>
      <c r="V137" s="6" t="s">
        <v>2311</v>
      </c>
      <c r="W137" s="32" t="str">
        <f t="shared" si="54"/>
        <v>1</v>
      </c>
      <c r="X137" s="5" t="s">
        <v>2048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1923</v>
      </c>
      <c r="E138" s="7">
        <v>2</v>
      </c>
      <c r="F138" s="6" t="s">
        <v>2100</v>
      </c>
      <c r="G138" s="36" t="str">
        <f t="shared" si="83"/>
        <v>1</v>
      </c>
      <c r="H138" s="6" t="s">
        <v>2092</v>
      </c>
      <c r="I138" s="36" t="str">
        <f t="shared" si="49"/>
        <v>2</v>
      </c>
      <c r="J138" s="6" t="s">
        <v>2092</v>
      </c>
      <c r="K138" s="36" t="str">
        <f t="shared" si="50"/>
        <v>2</v>
      </c>
      <c r="L138" s="6">
        <v>100</v>
      </c>
      <c r="M138" s="6" t="s">
        <v>2068</v>
      </c>
      <c r="N138" s="36" t="str">
        <f t="shared" si="51"/>
        <v>21</v>
      </c>
      <c r="O138" s="36" t="s">
        <v>2107</v>
      </c>
      <c r="P138" s="6" t="str">
        <f t="shared" si="52"/>
        <v>2</v>
      </c>
      <c r="Q138" s="6">
        <v>100</v>
      </c>
      <c r="R138" s="6" t="b">
        <v>0</v>
      </c>
      <c r="S138" s="6" t="s">
        <v>2048</v>
      </c>
      <c r="T138" s="36" t="str">
        <f t="shared" si="53"/>
        <v>0</v>
      </c>
      <c r="U138" s="6">
        <v>0</v>
      </c>
      <c r="V138" s="6" t="s">
        <v>2311</v>
      </c>
      <c r="W138" s="32" t="str">
        <f t="shared" si="54"/>
        <v>1</v>
      </c>
      <c r="X138" s="5" t="s">
        <v>2048</v>
      </c>
      <c r="Y138" s="32" t="str">
        <f t="shared" si="55"/>
        <v>0</v>
      </c>
      <c r="Z138" s="7">
        <v>0</v>
      </c>
      <c r="AA138" s="5" t="b">
        <v>1</v>
      </c>
      <c r="AB138" s="6" t="s">
        <v>2102</v>
      </c>
      <c r="AC138" s="36" t="str">
        <f t="shared" si="84"/>
        <v>3</v>
      </c>
      <c r="AD138" s="6" t="s">
        <v>2092</v>
      </c>
      <c r="AE138" s="36" t="str">
        <f t="shared" si="199"/>
        <v>2</v>
      </c>
      <c r="AF138" s="36"/>
      <c r="AG138" s="6" t="s">
        <v>2092</v>
      </c>
      <c r="AH138" s="36" t="str">
        <f t="shared" si="56"/>
        <v>2</v>
      </c>
      <c r="AI138" s="6">
        <v>45</v>
      </c>
      <c r="AJ138" s="6" t="s">
        <v>2350</v>
      </c>
      <c r="AK138" s="36" t="str">
        <f t="shared" si="57"/>
        <v>30</v>
      </c>
      <c r="AL138" s="36" t="s">
        <v>2107</v>
      </c>
      <c r="AM138" s="6" t="str">
        <f t="shared" si="58"/>
        <v>2</v>
      </c>
      <c r="AN138" s="7">
        <v>80</v>
      </c>
      <c r="AO138" s="6" t="b">
        <v>0</v>
      </c>
      <c r="AP138" s="6" t="s">
        <v>2048</v>
      </c>
      <c r="AQ138" s="36" t="str">
        <f t="shared" si="59"/>
        <v>0</v>
      </c>
      <c r="AR138" s="6">
        <v>0</v>
      </c>
      <c r="AS138" s="6" t="s">
        <v>2048</v>
      </c>
      <c r="AT138" s="32" t="str">
        <f t="shared" si="60"/>
        <v>0</v>
      </c>
      <c r="AU138" s="5" t="s">
        <v>2346</v>
      </c>
      <c r="AV138" s="32" t="str">
        <f t="shared" si="61"/>
        <v>64</v>
      </c>
      <c r="AW138" s="7">
        <v>2</v>
      </c>
      <c r="AX138" s="5" t="b">
        <v>1</v>
      </c>
      <c r="AY138" s="6" t="s">
        <v>2102</v>
      </c>
      <c r="AZ138" s="36" t="str">
        <f t="shared" si="85"/>
        <v>3</v>
      </c>
      <c r="BA138" s="6" t="s">
        <v>2092</v>
      </c>
      <c r="BB138" s="36" t="str">
        <f t="shared" si="62"/>
        <v>2</v>
      </c>
      <c r="BC138" s="6" t="s">
        <v>2092</v>
      </c>
      <c r="BD138" s="36" t="str">
        <f t="shared" si="63"/>
        <v>2</v>
      </c>
      <c r="BE138" s="6">
        <v>10</v>
      </c>
      <c r="BF138" s="6" t="s">
        <v>2350</v>
      </c>
      <c r="BG138" s="36" t="str">
        <f t="shared" si="64"/>
        <v>30</v>
      </c>
      <c r="BH138" s="36" t="s">
        <v>2048</v>
      </c>
      <c r="BI138" s="6" t="str">
        <f t="shared" si="65"/>
        <v>0</v>
      </c>
      <c r="BJ138" s="7">
        <v>0</v>
      </c>
      <c r="BK138" s="5" t="b">
        <v>0</v>
      </c>
      <c r="BL138" s="6" t="s">
        <v>2048</v>
      </c>
      <c r="BM138" s="36" t="str">
        <f t="shared" si="66"/>
        <v>0</v>
      </c>
      <c r="BN138" s="6">
        <v>0</v>
      </c>
      <c r="BO138" s="6" t="s">
        <v>2048</v>
      </c>
      <c r="BP138" s="32" t="str">
        <f t="shared" si="67"/>
        <v>0</v>
      </c>
      <c r="BQ138" s="5" t="s">
        <v>2332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2238</v>
      </c>
      <c r="E139" s="7">
        <v>2</v>
      </c>
      <c r="F139" s="6" t="s">
        <v>2100</v>
      </c>
      <c r="G139" s="36" t="str">
        <f t="shared" si="83"/>
        <v>1</v>
      </c>
      <c r="H139" s="6" t="s">
        <v>2092</v>
      </c>
      <c r="I139" s="36" t="str">
        <f t="shared" si="49"/>
        <v>2</v>
      </c>
      <c r="J139" s="6" t="s">
        <v>2092</v>
      </c>
      <c r="K139" s="36" t="str">
        <f t="shared" si="50"/>
        <v>2</v>
      </c>
      <c r="L139" s="6">
        <v>100</v>
      </c>
      <c r="M139" s="6" t="s">
        <v>2068</v>
      </c>
      <c r="N139" s="36" t="str">
        <f t="shared" si="51"/>
        <v>21</v>
      </c>
      <c r="O139" s="36" t="s">
        <v>2107</v>
      </c>
      <c r="P139" s="6" t="str">
        <f t="shared" si="52"/>
        <v>2</v>
      </c>
      <c r="Q139" s="6">
        <v>100</v>
      </c>
      <c r="R139" s="6" t="b">
        <v>0</v>
      </c>
      <c r="S139" s="6" t="s">
        <v>2048</v>
      </c>
      <c r="T139" s="36" t="str">
        <f t="shared" si="53"/>
        <v>0</v>
      </c>
      <c r="U139" s="6">
        <v>0</v>
      </c>
      <c r="V139" s="6" t="s">
        <v>2311</v>
      </c>
      <c r="W139" s="32" t="str">
        <f t="shared" si="54"/>
        <v>1</v>
      </c>
      <c r="X139" s="5" t="s">
        <v>2048</v>
      </c>
      <c r="Y139" s="32" t="str">
        <f t="shared" si="55"/>
        <v>0</v>
      </c>
      <c r="Z139" s="7">
        <v>0</v>
      </c>
      <c r="AA139" s="5" t="b">
        <v>1</v>
      </c>
      <c r="AB139" s="6" t="s">
        <v>2102</v>
      </c>
      <c r="AC139" s="36" t="str">
        <f t="shared" ref="AC139" si="293">IF(AB139="","",LEFT(AB139,FIND(" ",SUBSTITUTE(AB139,":"," "))-1))</f>
        <v>3</v>
      </c>
      <c r="AD139" s="6" t="s">
        <v>2092</v>
      </c>
      <c r="AE139" s="36" t="str">
        <f t="shared" ref="AE139:AE170" si="294">IF(AD139="","",LEFT(AD139,FIND(" ",SUBSTITUTE(AD139,":"," "))-1))</f>
        <v>2</v>
      </c>
      <c r="AF139" s="36"/>
      <c r="AG139" s="6" t="s">
        <v>2092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2350</v>
      </c>
      <c r="AK139" s="36" t="str">
        <f t="shared" ref="AK139" si="296">IF(AJ139="","",LEFT(AJ139,FIND(" ",SUBSTITUTE(AJ139,":"," "))-1))</f>
        <v>30</v>
      </c>
      <c r="AL139" s="36" t="s">
        <v>2107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2048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2048</v>
      </c>
      <c r="AT139" s="32" t="str">
        <f t="shared" ref="AT139" si="299">IF(AS139="","",LEFT(AS139,FIND(" ",SUBSTITUTE(AS139,":"," "))-1))</f>
        <v>0</v>
      </c>
      <c r="AU139" s="5" t="s">
        <v>2346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2102</v>
      </c>
      <c r="AZ139" s="36" t="str">
        <f t="shared" ref="AZ139" si="301">IF(AY139="","",LEFT(AY139,FIND(" ",SUBSTITUTE(AY139,":"," "))-1))</f>
        <v>3</v>
      </c>
      <c r="BA139" s="6" t="s">
        <v>2092</v>
      </c>
      <c r="BB139" s="36" t="str">
        <f t="shared" ref="BB139" si="302">IF(BA139="","",LEFT(BA139,FIND(" ",SUBSTITUTE(BA139,":"," "))-1))</f>
        <v>2</v>
      </c>
      <c r="BC139" s="6" t="s">
        <v>2092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2350</v>
      </c>
      <c r="BG139" s="36" t="str">
        <f t="shared" ref="BG139" si="304">IF(BF139="","",LEFT(BF139,FIND(" ",SUBSTITUTE(BF139,":"," "))-1))</f>
        <v>30</v>
      </c>
      <c r="BH139" s="36" t="s">
        <v>2048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2048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2048</v>
      </c>
      <c r="BP139" s="32" t="str">
        <f t="shared" ref="BP139" si="307">IF(BO139="","",LEFT(BO139,FIND(" ",SUBSTITUTE(BO139,":"," "))-1))</f>
        <v>0</v>
      </c>
      <c r="BQ139" s="5" t="s">
        <v>2332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1937</v>
      </c>
      <c r="E140" s="7">
        <v>2</v>
      </c>
      <c r="F140" s="6" t="s">
        <v>2100</v>
      </c>
      <c r="G140" s="36" t="str">
        <f t="shared" si="83"/>
        <v>1</v>
      </c>
      <c r="H140" s="6" t="s">
        <v>2092</v>
      </c>
      <c r="I140" s="36" t="str">
        <f t="shared" ref="I140:I190" si="309">IF(H140="","",LEFT(H140,FIND(" ",SUBSTITUTE(H140,":"," "))-1))</f>
        <v>2</v>
      </c>
      <c r="J140" s="6" t="s">
        <v>2092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2068</v>
      </c>
      <c r="N140" s="36" t="str">
        <f t="shared" ref="N140:N190" si="311">IF(M140="","",LEFT(M140,FIND(" ",SUBSTITUTE(M140,":"," "))-1))</f>
        <v>21</v>
      </c>
      <c r="O140" s="36" t="s">
        <v>2107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2048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2311</v>
      </c>
      <c r="W140" s="32" t="str">
        <f t="shared" ref="W140:W190" si="314">IF(V140="","",LEFT(V140,FIND(" ",SUBSTITUTE(V140,":"," "))-1))</f>
        <v>1</v>
      </c>
      <c r="X140" s="5" t="s">
        <v>2048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1925</v>
      </c>
      <c r="E141" s="7">
        <v>2</v>
      </c>
      <c r="F141" s="6" t="s">
        <v>2100</v>
      </c>
      <c r="G141" s="36" t="str">
        <f t="shared" si="83"/>
        <v>1</v>
      </c>
      <c r="H141" s="6" t="s">
        <v>2092</v>
      </c>
      <c r="I141" s="36" t="str">
        <f t="shared" si="309"/>
        <v>2</v>
      </c>
      <c r="J141" s="6" t="s">
        <v>2092</v>
      </c>
      <c r="K141" s="36" t="str">
        <f t="shared" si="310"/>
        <v>2</v>
      </c>
      <c r="L141" s="6">
        <v>100</v>
      </c>
      <c r="M141" s="6" t="s">
        <v>2068</v>
      </c>
      <c r="N141" s="36" t="str">
        <f t="shared" si="311"/>
        <v>21</v>
      </c>
      <c r="O141" s="36" t="s">
        <v>2107</v>
      </c>
      <c r="P141" s="6" t="str">
        <f t="shared" si="312"/>
        <v>2</v>
      </c>
      <c r="Q141" s="6">
        <v>100</v>
      </c>
      <c r="R141" s="6" t="b">
        <v>0</v>
      </c>
      <c r="S141" s="6" t="s">
        <v>2048</v>
      </c>
      <c r="T141" s="36" t="str">
        <f t="shared" si="313"/>
        <v>0</v>
      </c>
      <c r="U141" s="6">
        <v>0</v>
      </c>
      <c r="V141" s="6" t="s">
        <v>2311</v>
      </c>
      <c r="W141" s="32" t="str">
        <f t="shared" si="314"/>
        <v>1</v>
      </c>
      <c r="X141" s="5" t="s">
        <v>2048</v>
      </c>
      <c r="Y141" s="32" t="str">
        <f t="shared" si="315"/>
        <v>0</v>
      </c>
      <c r="Z141" s="7">
        <v>0</v>
      </c>
      <c r="AA141" s="5" t="b">
        <v>1</v>
      </c>
      <c r="AB141" s="6" t="s">
        <v>2101</v>
      </c>
      <c r="AC141" s="36" t="str">
        <f t="shared" si="84"/>
        <v>2</v>
      </c>
      <c r="AD141" s="6" t="s">
        <v>2092</v>
      </c>
      <c r="AE141" s="36" t="str">
        <f t="shared" si="294"/>
        <v>2</v>
      </c>
      <c r="AF141" s="36"/>
      <c r="AG141" s="6" t="s">
        <v>2094</v>
      </c>
      <c r="AH141" s="36" t="str">
        <f t="shared" si="316"/>
        <v>5</v>
      </c>
      <c r="AI141" s="6">
        <v>100</v>
      </c>
      <c r="AJ141" s="6" t="s">
        <v>2049</v>
      </c>
      <c r="AK141" s="36" t="str">
        <f t="shared" si="317"/>
        <v>1</v>
      </c>
      <c r="AL141" s="36" t="s">
        <v>2107</v>
      </c>
      <c r="AM141" s="6" t="str">
        <f t="shared" si="318"/>
        <v>2</v>
      </c>
      <c r="AN141" s="7">
        <v>25</v>
      </c>
      <c r="AO141" s="6" t="b">
        <v>0</v>
      </c>
      <c r="AP141" s="6" t="s">
        <v>2048</v>
      </c>
      <c r="AQ141" s="36" t="str">
        <f t="shared" si="319"/>
        <v>0</v>
      </c>
      <c r="AR141" s="6">
        <v>0</v>
      </c>
      <c r="AS141" s="6" t="s">
        <v>2316</v>
      </c>
      <c r="AT141" s="32" t="str">
        <f t="shared" si="320"/>
        <v>49</v>
      </c>
      <c r="AU141" s="5" t="s">
        <v>2048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2242</v>
      </c>
      <c r="E142" s="7">
        <v>2</v>
      </c>
      <c r="F142" s="6" t="s">
        <v>2100</v>
      </c>
      <c r="G142" s="36" t="str">
        <f t="shared" ref="G142:G190" si="343">IF(F142="","",LEFT(F142,FIND(" ",SUBSTITUTE(F142,":"," "))-1))</f>
        <v>1</v>
      </c>
      <c r="H142" s="6" t="s">
        <v>2092</v>
      </c>
      <c r="I142" s="36" t="str">
        <f t="shared" si="309"/>
        <v>2</v>
      </c>
      <c r="J142" s="6" t="s">
        <v>2092</v>
      </c>
      <c r="K142" s="36" t="str">
        <f t="shared" si="310"/>
        <v>2</v>
      </c>
      <c r="L142" s="6">
        <v>100</v>
      </c>
      <c r="M142" s="6" t="s">
        <v>2068</v>
      </c>
      <c r="N142" s="36" t="str">
        <f t="shared" si="311"/>
        <v>21</v>
      </c>
      <c r="O142" s="36" t="s">
        <v>2107</v>
      </c>
      <c r="P142" s="6" t="str">
        <f t="shared" si="312"/>
        <v>2</v>
      </c>
      <c r="Q142" s="6">
        <v>100</v>
      </c>
      <c r="R142" s="6" t="b">
        <v>0</v>
      </c>
      <c r="S142" s="6" t="s">
        <v>2048</v>
      </c>
      <c r="T142" s="36" t="str">
        <f t="shared" si="313"/>
        <v>0</v>
      </c>
      <c r="U142" s="6">
        <v>0</v>
      </c>
      <c r="V142" s="6" t="s">
        <v>2311</v>
      </c>
      <c r="W142" s="32" t="str">
        <f t="shared" si="314"/>
        <v>1</v>
      </c>
      <c r="X142" s="5" t="s">
        <v>2048</v>
      </c>
      <c r="Y142" s="32" t="str">
        <f t="shared" si="315"/>
        <v>0</v>
      </c>
      <c r="Z142" s="7">
        <v>0</v>
      </c>
      <c r="AA142" s="5" t="b">
        <v>1</v>
      </c>
      <c r="AB142" s="6" t="s">
        <v>2101</v>
      </c>
      <c r="AC142" s="36" t="str">
        <f t="shared" ref="AC142" si="344">IF(AB142="","",LEFT(AB142,FIND(" ",SUBSTITUTE(AB142,":"," "))-1))</f>
        <v>2</v>
      </c>
      <c r="AD142" s="6" t="s">
        <v>2092</v>
      </c>
      <c r="AE142" s="36" t="str">
        <f t="shared" si="294"/>
        <v>2</v>
      </c>
      <c r="AF142" s="36"/>
      <c r="AG142" s="6" t="s">
        <v>2094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2049</v>
      </c>
      <c r="AK142" s="36" t="str">
        <f t="shared" ref="AK142" si="346">IF(AJ142="","",LEFT(AJ142,FIND(" ",SUBSTITUTE(AJ142,":"," "))-1))</f>
        <v>1</v>
      </c>
      <c r="AL142" s="36" t="s">
        <v>2107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2048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2316</v>
      </c>
      <c r="AT142" s="32" t="str">
        <f t="shared" ref="AT142" si="349">IF(AS142="","",LEFT(AS142,FIND(" ",SUBSTITUTE(AS142,":"," "))-1))</f>
        <v>49</v>
      </c>
      <c r="AU142" s="5" t="s">
        <v>2048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2246</v>
      </c>
      <c r="E143" s="7">
        <v>2</v>
      </c>
      <c r="F143" s="6" t="s">
        <v>2100</v>
      </c>
      <c r="G143" s="36" t="str">
        <f t="shared" si="343"/>
        <v>1</v>
      </c>
      <c r="H143" s="6" t="s">
        <v>2092</v>
      </c>
      <c r="I143" s="36" t="str">
        <f t="shared" si="309"/>
        <v>2</v>
      </c>
      <c r="J143" s="6" t="s">
        <v>2092</v>
      </c>
      <c r="K143" s="36" t="str">
        <f t="shared" si="310"/>
        <v>2</v>
      </c>
      <c r="L143" s="6">
        <v>100</v>
      </c>
      <c r="M143" s="6" t="s">
        <v>2073</v>
      </c>
      <c r="N143" s="36" t="str">
        <f t="shared" si="311"/>
        <v>26</v>
      </c>
      <c r="O143" s="36" t="s">
        <v>2107</v>
      </c>
      <c r="P143" s="6" t="str">
        <f t="shared" si="312"/>
        <v>2</v>
      </c>
      <c r="Q143" s="6">
        <v>100</v>
      </c>
      <c r="R143" s="6" t="b">
        <v>0</v>
      </c>
      <c r="S143" s="6" t="s">
        <v>2048</v>
      </c>
      <c r="T143" s="36" t="str">
        <f t="shared" si="313"/>
        <v>0</v>
      </c>
      <c r="U143" s="6">
        <v>0</v>
      </c>
      <c r="V143" s="6" t="s">
        <v>2311</v>
      </c>
      <c r="W143" s="32" t="str">
        <f t="shared" si="314"/>
        <v>1</v>
      </c>
      <c r="X143" s="5" t="s">
        <v>2048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1928</v>
      </c>
      <c r="E144" s="7">
        <v>2</v>
      </c>
      <c r="F144" s="6" t="s">
        <v>2100</v>
      </c>
      <c r="G144" s="36" t="str">
        <f t="shared" si="343"/>
        <v>1</v>
      </c>
      <c r="H144" s="6" t="s">
        <v>2092</v>
      </c>
      <c r="I144" s="36" t="str">
        <f t="shared" si="309"/>
        <v>2</v>
      </c>
      <c r="J144" s="6" t="s">
        <v>2092</v>
      </c>
      <c r="K144" s="36" t="str">
        <f t="shared" si="310"/>
        <v>2</v>
      </c>
      <c r="L144" s="6">
        <v>100</v>
      </c>
      <c r="M144" s="6" t="s">
        <v>2073</v>
      </c>
      <c r="N144" s="36" t="str">
        <f t="shared" si="311"/>
        <v>26</v>
      </c>
      <c r="O144" s="36" t="s">
        <v>2107</v>
      </c>
      <c r="P144" s="6" t="str">
        <f t="shared" si="312"/>
        <v>2</v>
      </c>
      <c r="Q144" s="6">
        <v>100</v>
      </c>
      <c r="R144" s="6" t="b">
        <v>0</v>
      </c>
      <c r="S144" s="6" t="s">
        <v>2048</v>
      </c>
      <c r="T144" s="36" t="str">
        <f t="shared" si="313"/>
        <v>0</v>
      </c>
      <c r="U144" s="6">
        <v>0</v>
      </c>
      <c r="V144" s="6" t="s">
        <v>2311</v>
      </c>
      <c r="W144" s="32" t="str">
        <f t="shared" si="314"/>
        <v>1</v>
      </c>
      <c r="X144" s="5" t="s">
        <v>2048</v>
      </c>
      <c r="Y144" s="32" t="str">
        <f t="shared" si="315"/>
        <v>0</v>
      </c>
      <c r="Z144" s="7">
        <v>0</v>
      </c>
      <c r="AA144" s="5" t="b">
        <v>1</v>
      </c>
      <c r="AB144" s="6" t="s">
        <v>2102</v>
      </c>
      <c r="AC144" s="36" t="str">
        <f t="shared" si="354"/>
        <v>3</v>
      </c>
      <c r="AD144" s="6" t="s">
        <v>2092</v>
      </c>
      <c r="AE144" s="36" t="str">
        <f t="shared" si="294"/>
        <v>2</v>
      </c>
      <c r="AF144" s="36"/>
      <c r="AG144" s="6" t="s">
        <v>2092</v>
      </c>
      <c r="AH144" s="36" t="str">
        <f t="shared" si="316"/>
        <v>2</v>
      </c>
      <c r="AI144" s="6">
        <v>100</v>
      </c>
      <c r="AJ144" s="6" t="s">
        <v>2350</v>
      </c>
      <c r="AK144" s="36" t="str">
        <f t="shared" si="317"/>
        <v>30</v>
      </c>
      <c r="AL144" s="36" t="s">
        <v>2048</v>
      </c>
      <c r="AM144" s="6" t="str">
        <f t="shared" si="318"/>
        <v>0</v>
      </c>
      <c r="AN144" s="7">
        <v>10</v>
      </c>
      <c r="AO144" s="6" t="b">
        <v>0</v>
      </c>
      <c r="AP144" s="6" t="s">
        <v>2048</v>
      </c>
      <c r="AQ144" s="36" t="str">
        <f t="shared" si="319"/>
        <v>0</v>
      </c>
      <c r="AR144" s="6">
        <v>0</v>
      </c>
      <c r="AS144" s="6" t="s">
        <v>2048</v>
      </c>
      <c r="AT144" s="32" t="str">
        <f t="shared" si="320"/>
        <v>0</v>
      </c>
      <c r="AU144" s="5" t="s">
        <v>2329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2249</v>
      </c>
      <c r="E145" s="7">
        <v>2</v>
      </c>
      <c r="F145" s="6" t="s">
        <v>2100</v>
      </c>
      <c r="G145" s="36" t="str">
        <f t="shared" si="343"/>
        <v>1</v>
      </c>
      <c r="H145" s="6" t="s">
        <v>2092</v>
      </c>
      <c r="I145" s="36" t="str">
        <f t="shared" si="309"/>
        <v>2</v>
      </c>
      <c r="J145" s="6" t="s">
        <v>2092</v>
      </c>
      <c r="K145" s="36" t="str">
        <f t="shared" si="310"/>
        <v>2</v>
      </c>
      <c r="L145" s="6">
        <v>100</v>
      </c>
      <c r="M145" s="6" t="s">
        <v>2073</v>
      </c>
      <c r="N145" s="36" t="str">
        <f t="shared" si="311"/>
        <v>26</v>
      </c>
      <c r="O145" s="36" t="s">
        <v>2107</v>
      </c>
      <c r="P145" s="6" t="str">
        <f t="shared" si="312"/>
        <v>2</v>
      </c>
      <c r="Q145" s="6">
        <v>100</v>
      </c>
      <c r="R145" s="6" t="b">
        <v>0</v>
      </c>
      <c r="S145" s="6" t="s">
        <v>2048</v>
      </c>
      <c r="T145" s="36" t="str">
        <f t="shared" si="313"/>
        <v>0</v>
      </c>
      <c r="U145" s="6">
        <v>0</v>
      </c>
      <c r="V145" s="6" t="s">
        <v>2311</v>
      </c>
      <c r="W145" s="32" t="str">
        <f t="shared" si="314"/>
        <v>1</v>
      </c>
      <c r="X145" s="5" t="s">
        <v>2048</v>
      </c>
      <c r="Y145" s="32" t="str">
        <f t="shared" si="315"/>
        <v>0</v>
      </c>
      <c r="Z145" s="7">
        <v>0</v>
      </c>
      <c r="AA145" s="5" t="b">
        <v>1</v>
      </c>
      <c r="AB145" s="6" t="s">
        <v>2102</v>
      </c>
      <c r="AC145" s="36" t="str">
        <f t="shared" ref="AC145" si="355">IF(AB145="","",LEFT(AB145,FIND(" ",SUBSTITUTE(AB145,":"," "))-1))</f>
        <v>3</v>
      </c>
      <c r="AD145" s="6" t="s">
        <v>2092</v>
      </c>
      <c r="AE145" s="36" t="str">
        <f t="shared" si="294"/>
        <v>2</v>
      </c>
      <c r="AF145" s="36"/>
      <c r="AG145" s="6" t="s">
        <v>2092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2350</v>
      </c>
      <c r="AK145" s="36" t="str">
        <f t="shared" ref="AK145" si="357">IF(AJ145="","",LEFT(AJ145,FIND(" ",SUBSTITUTE(AJ145,":"," "))-1))</f>
        <v>30</v>
      </c>
      <c r="AL145" s="36" t="s">
        <v>2048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2048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2048</v>
      </c>
      <c r="AT145" s="32" t="str">
        <f t="shared" ref="AT145" si="360">IF(AS145="","",LEFT(AS145,FIND(" ",SUBSTITUTE(AS145,":"," "))-1))</f>
        <v>0</v>
      </c>
      <c r="AU145" s="5" t="s">
        <v>2329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2102</v>
      </c>
      <c r="AZ145" s="36" t="str">
        <f t="shared" si="351"/>
        <v>3</v>
      </c>
      <c r="BA145" s="6" t="s">
        <v>2092</v>
      </c>
      <c r="BB145" s="36" t="str">
        <f t="shared" si="322"/>
        <v>2</v>
      </c>
      <c r="BC145" s="6" t="s">
        <v>2092</v>
      </c>
      <c r="BD145" s="36" t="str">
        <f t="shared" si="323"/>
        <v>2</v>
      </c>
      <c r="BE145" s="6">
        <v>50</v>
      </c>
      <c r="BF145" s="6" t="s">
        <v>2350</v>
      </c>
      <c r="BG145" s="36" t="str">
        <f t="shared" si="324"/>
        <v>30</v>
      </c>
      <c r="BH145" s="36" t="s">
        <v>2107</v>
      </c>
      <c r="BI145" s="6" t="str">
        <f t="shared" si="325"/>
        <v>2</v>
      </c>
      <c r="BJ145" s="7">
        <v>80</v>
      </c>
      <c r="BK145" s="5" t="b">
        <v>0</v>
      </c>
      <c r="BL145" s="6" t="s">
        <v>2048</v>
      </c>
      <c r="BM145" s="36" t="str">
        <f t="shared" si="326"/>
        <v>0</v>
      </c>
      <c r="BN145" s="6">
        <v>0</v>
      </c>
      <c r="BO145" s="6" t="s">
        <v>2048</v>
      </c>
      <c r="BP145" s="32" t="str">
        <f t="shared" si="327"/>
        <v>0</v>
      </c>
      <c r="BQ145" s="5" t="s">
        <v>2346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2251</v>
      </c>
      <c r="E146" s="6">
        <v>2</v>
      </c>
      <c r="F146" s="6" t="s">
        <v>2100</v>
      </c>
      <c r="G146" s="36" t="str">
        <f t="shared" si="343"/>
        <v>1</v>
      </c>
      <c r="H146" s="6" t="s">
        <v>2092</v>
      </c>
      <c r="I146" s="36" t="str">
        <f t="shared" si="309"/>
        <v>2</v>
      </c>
      <c r="J146" s="6" t="s">
        <v>2092</v>
      </c>
      <c r="K146" s="36" t="str">
        <f t="shared" si="310"/>
        <v>2</v>
      </c>
      <c r="L146" s="6">
        <v>100</v>
      </c>
      <c r="M146" s="6" t="s">
        <v>2058</v>
      </c>
      <c r="N146" s="36" t="str">
        <f t="shared" si="311"/>
        <v>11</v>
      </c>
      <c r="O146" s="36" t="s">
        <v>2107</v>
      </c>
      <c r="P146" s="6" t="str">
        <f t="shared" si="312"/>
        <v>2</v>
      </c>
      <c r="Q146" s="6">
        <v>34</v>
      </c>
      <c r="R146" s="6" t="b">
        <v>0</v>
      </c>
      <c r="S146" s="6" t="s">
        <v>2048</v>
      </c>
      <c r="T146" s="36" t="str">
        <f t="shared" si="313"/>
        <v>0</v>
      </c>
      <c r="U146" s="6">
        <v>0</v>
      </c>
      <c r="V146" s="6" t="s">
        <v>2311</v>
      </c>
      <c r="W146" s="32" t="str">
        <f t="shared" si="314"/>
        <v>1</v>
      </c>
      <c r="X146" s="5" t="s">
        <v>2048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1932</v>
      </c>
      <c r="E147" s="6">
        <v>2</v>
      </c>
      <c r="F147" s="6" t="s">
        <v>2100</v>
      </c>
      <c r="G147" s="36" t="str">
        <f t="shared" si="343"/>
        <v>1</v>
      </c>
      <c r="H147" s="6" t="s">
        <v>2092</v>
      </c>
      <c r="I147" s="36" t="str">
        <f t="shared" si="309"/>
        <v>2</v>
      </c>
      <c r="J147" s="6" t="s">
        <v>2092</v>
      </c>
      <c r="K147" s="36" t="str">
        <f t="shared" si="310"/>
        <v>2</v>
      </c>
      <c r="L147" s="6">
        <v>100</v>
      </c>
      <c r="M147" s="6" t="s">
        <v>2058</v>
      </c>
      <c r="N147" s="36" t="str">
        <f t="shared" si="311"/>
        <v>11</v>
      </c>
      <c r="O147" s="36" t="s">
        <v>2107</v>
      </c>
      <c r="P147" s="6" t="str">
        <f t="shared" si="312"/>
        <v>2</v>
      </c>
      <c r="Q147" s="6">
        <v>34</v>
      </c>
      <c r="R147" s="6" t="b">
        <v>0</v>
      </c>
      <c r="S147" s="6" t="s">
        <v>2048</v>
      </c>
      <c r="T147" s="36" t="str">
        <f t="shared" si="313"/>
        <v>0</v>
      </c>
      <c r="U147" s="6">
        <v>0</v>
      </c>
      <c r="V147" s="6" t="s">
        <v>2311</v>
      </c>
      <c r="W147" s="32" t="str">
        <f t="shared" si="314"/>
        <v>1</v>
      </c>
      <c r="X147" s="5" t="s">
        <v>2048</v>
      </c>
      <c r="Y147" s="32" t="str">
        <f t="shared" si="315"/>
        <v>0</v>
      </c>
      <c r="Z147" s="5">
        <v>0</v>
      </c>
      <c r="AA147" s="5" t="b">
        <v>1</v>
      </c>
      <c r="AB147" s="6" t="s">
        <v>2102</v>
      </c>
      <c r="AC147" s="36" t="str">
        <f t="shared" si="354"/>
        <v>3</v>
      </c>
      <c r="AD147" s="6" t="s">
        <v>2092</v>
      </c>
      <c r="AE147" s="36" t="str">
        <f t="shared" si="294"/>
        <v>2</v>
      </c>
      <c r="AF147" s="36"/>
      <c r="AG147" s="6" t="s">
        <v>2092</v>
      </c>
      <c r="AH147" s="36" t="str">
        <f t="shared" si="316"/>
        <v>2</v>
      </c>
      <c r="AI147" s="6">
        <v>70</v>
      </c>
      <c r="AJ147" s="6" t="s">
        <v>2350</v>
      </c>
      <c r="AK147" s="36" t="str">
        <f t="shared" si="317"/>
        <v>30</v>
      </c>
      <c r="AL147" s="36" t="s">
        <v>2107</v>
      </c>
      <c r="AM147" s="6" t="str">
        <f t="shared" si="318"/>
        <v>2</v>
      </c>
      <c r="AN147" s="6">
        <v>65</v>
      </c>
      <c r="AO147" s="6" t="b">
        <v>0</v>
      </c>
      <c r="AP147" s="6" t="s">
        <v>2048</v>
      </c>
      <c r="AQ147" s="36" t="str">
        <f t="shared" si="319"/>
        <v>0</v>
      </c>
      <c r="AR147" s="6">
        <v>0</v>
      </c>
      <c r="AS147" s="6" t="s">
        <v>2048</v>
      </c>
      <c r="AT147" s="32" t="str">
        <f t="shared" si="320"/>
        <v>0</v>
      </c>
      <c r="AU147" s="5" t="s">
        <v>2346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2252</v>
      </c>
      <c r="E148" s="6">
        <v>2</v>
      </c>
      <c r="F148" s="6" t="s">
        <v>2100</v>
      </c>
      <c r="G148" s="36" t="str">
        <f t="shared" si="343"/>
        <v>1</v>
      </c>
      <c r="H148" s="6" t="s">
        <v>2092</v>
      </c>
      <c r="I148" s="36" t="str">
        <f t="shared" si="309"/>
        <v>2</v>
      </c>
      <c r="J148" s="6" t="s">
        <v>2092</v>
      </c>
      <c r="K148" s="36" t="str">
        <f t="shared" si="310"/>
        <v>2</v>
      </c>
      <c r="L148" s="6">
        <v>100</v>
      </c>
      <c r="M148" s="6" t="s">
        <v>2058</v>
      </c>
      <c r="N148" s="36" t="str">
        <f t="shared" si="311"/>
        <v>11</v>
      </c>
      <c r="O148" s="36" t="s">
        <v>2107</v>
      </c>
      <c r="P148" s="6" t="str">
        <f t="shared" si="312"/>
        <v>2</v>
      </c>
      <c r="Q148" s="6">
        <v>34</v>
      </c>
      <c r="R148" s="6" t="b">
        <v>0</v>
      </c>
      <c r="S148" s="6" t="s">
        <v>2048</v>
      </c>
      <c r="T148" s="36" t="str">
        <f t="shared" si="313"/>
        <v>0</v>
      </c>
      <c r="U148" s="6">
        <v>0</v>
      </c>
      <c r="V148" s="6" t="s">
        <v>2311</v>
      </c>
      <c r="W148" s="32" t="str">
        <f t="shared" si="314"/>
        <v>1</v>
      </c>
      <c r="X148" s="5" t="s">
        <v>2048</v>
      </c>
      <c r="Y148" s="32" t="str">
        <f t="shared" si="315"/>
        <v>0</v>
      </c>
      <c r="Z148" s="5">
        <v>0</v>
      </c>
      <c r="AA148" s="5" t="b">
        <v>1</v>
      </c>
      <c r="AB148" s="6" t="s">
        <v>2102</v>
      </c>
      <c r="AC148" s="36" t="str">
        <f t="shared" ref="AC148" si="362">IF(AB148="","",LEFT(AB148,FIND(" ",SUBSTITUTE(AB148,":"," "))-1))</f>
        <v>3</v>
      </c>
      <c r="AD148" s="6" t="s">
        <v>2092</v>
      </c>
      <c r="AE148" s="36" t="str">
        <f t="shared" si="294"/>
        <v>2</v>
      </c>
      <c r="AF148" s="36"/>
      <c r="AG148" s="6" t="s">
        <v>2092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2350</v>
      </c>
      <c r="AK148" s="36" t="str">
        <f t="shared" ref="AK148" si="364">IF(AJ148="","",LEFT(AJ148,FIND(" ",SUBSTITUTE(AJ148,":"," "))-1))</f>
        <v>30</v>
      </c>
      <c r="AL148" s="36" t="s">
        <v>2107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2048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2048</v>
      </c>
      <c r="AT148" s="32" t="str">
        <f t="shared" ref="AT148" si="367">IF(AS148="","",LEFT(AS148,FIND(" ",SUBSTITUTE(AS148,":"," "))-1))</f>
        <v>0</v>
      </c>
      <c r="AU148" s="5" t="s">
        <v>2346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2166</v>
      </c>
      <c r="E149" s="7">
        <v>2</v>
      </c>
      <c r="F149" s="6" t="s">
        <v>2100</v>
      </c>
      <c r="G149" s="36" t="str">
        <f t="shared" si="343"/>
        <v>1</v>
      </c>
      <c r="H149" s="6" t="s">
        <v>2092</v>
      </c>
      <c r="I149" s="36" t="str">
        <f t="shared" si="309"/>
        <v>2</v>
      </c>
      <c r="J149" s="6" t="s">
        <v>2092</v>
      </c>
      <c r="K149" s="36" t="str">
        <f t="shared" si="310"/>
        <v>2</v>
      </c>
      <c r="L149" s="6">
        <v>100</v>
      </c>
      <c r="M149" s="6" t="s">
        <v>2073</v>
      </c>
      <c r="N149" s="36" t="str">
        <f t="shared" si="311"/>
        <v>26</v>
      </c>
      <c r="O149" s="36" t="s">
        <v>2107</v>
      </c>
      <c r="P149" s="6" t="str">
        <f t="shared" si="312"/>
        <v>2</v>
      </c>
      <c r="Q149" s="6">
        <v>110</v>
      </c>
      <c r="R149" s="6" t="b">
        <v>0</v>
      </c>
      <c r="S149" s="6" t="s">
        <v>2048</v>
      </c>
      <c r="T149" s="36" t="str">
        <f t="shared" si="313"/>
        <v>0</v>
      </c>
      <c r="U149" s="6">
        <v>0</v>
      </c>
      <c r="V149" s="6" t="s">
        <v>2311</v>
      </c>
      <c r="W149" s="32" t="str">
        <f t="shared" si="314"/>
        <v>1</v>
      </c>
      <c r="X149" s="5" t="s">
        <v>2048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2393</v>
      </c>
      <c r="E150" s="7">
        <v>2</v>
      </c>
      <c r="F150" s="6" t="s">
        <v>2100</v>
      </c>
      <c r="G150" s="36" t="str">
        <f t="shared" si="343"/>
        <v>1</v>
      </c>
      <c r="H150" s="6" t="s">
        <v>2092</v>
      </c>
      <c r="I150" s="36" t="str">
        <f t="shared" si="309"/>
        <v>2</v>
      </c>
      <c r="J150" s="6" t="s">
        <v>2092</v>
      </c>
      <c r="K150" s="36" t="str">
        <f t="shared" si="310"/>
        <v>2</v>
      </c>
      <c r="L150" s="6">
        <v>100</v>
      </c>
      <c r="M150" s="6" t="s">
        <v>2073</v>
      </c>
      <c r="N150" s="36" t="str">
        <f t="shared" si="311"/>
        <v>26</v>
      </c>
      <c r="O150" s="36" t="s">
        <v>2107</v>
      </c>
      <c r="P150" s="6" t="str">
        <f t="shared" si="312"/>
        <v>2</v>
      </c>
      <c r="Q150" s="6">
        <v>110</v>
      </c>
      <c r="R150" s="6" t="b">
        <v>0</v>
      </c>
      <c r="S150" s="6" t="s">
        <v>2048</v>
      </c>
      <c r="T150" s="36" t="str">
        <f t="shared" si="313"/>
        <v>0</v>
      </c>
      <c r="U150" s="6">
        <v>0</v>
      </c>
      <c r="V150" s="6" t="s">
        <v>2311</v>
      </c>
      <c r="W150" s="32" t="str">
        <f t="shared" si="314"/>
        <v>1</v>
      </c>
      <c r="X150" s="5" t="s">
        <v>2048</v>
      </c>
      <c r="Y150" s="32" t="str">
        <f t="shared" si="315"/>
        <v>0</v>
      </c>
      <c r="Z150" s="7">
        <v>0</v>
      </c>
      <c r="AA150" s="5" t="b">
        <v>1</v>
      </c>
      <c r="AB150" s="6" t="s">
        <v>2102</v>
      </c>
      <c r="AC150" s="36" t="str">
        <f t="shared" si="354"/>
        <v>3</v>
      </c>
      <c r="AD150" s="6" t="s">
        <v>2092</v>
      </c>
      <c r="AE150" s="36" t="str">
        <f t="shared" si="294"/>
        <v>2</v>
      </c>
      <c r="AF150" s="36"/>
      <c r="AG150" s="6" t="s">
        <v>2092</v>
      </c>
      <c r="AH150" s="36" t="str">
        <f t="shared" si="316"/>
        <v>2</v>
      </c>
      <c r="AI150" s="6">
        <v>30</v>
      </c>
      <c r="AJ150" s="6" t="s">
        <v>2350</v>
      </c>
      <c r="AK150" s="36" t="str">
        <f t="shared" si="317"/>
        <v>30</v>
      </c>
      <c r="AL150" s="36" t="s">
        <v>2107</v>
      </c>
      <c r="AM150" s="6" t="str">
        <f t="shared" si="318"/>
        <v>2</v>
      </c>
      <c r="AN150" s="7">
        <v>50</v>
      </c>
      <c r="AO150" s="6" t="b">
        <v>0</v>
      </c>
      <c r="AP150" s="6" t="s">
        <v>2048</v>
      </c>
      <c r="AQ150" s="36" t="str">
        <f t="shared" si="319"/>
        <v>0</v>
      </c>
      <c r="AR150" s="6">
        <v>0</v>
      </c>
      <c r="AS150" s="6" t="s">
        <v>2048</v>
      </c>
      <c r="AT150" s="32" t="str">
        <f t="shared" si="320"/>
        <v>0</v>
      </c>
      <c r="AU150" s="5" t="s">
        <v>2307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2394</v>
      </c>
      <c r="E151" s="7">
        <v>2</v>
      </c>
      <c r="F151" s="6" t="s">
        <v>2100</v>
      </c>
      <c r="G151" s="36" t="str">
        <f t="shared" si="343"/>
        <v>1</v>
      </c>
      <c r="H151" s="6" t="s">
        <v>2092</v>
      </c>
      <c r="I151" s="36" t="str">
        <f t="shared" si="309"/>
        <v>2</v>
      </c>
      <c r="J151" s="6" t="s">
        <v>2092</v>
      </c>
      <c r="K151" s="36" t="str">
        <f t="shared" si="310"/>
        <v>2</v>
      </c>
      <c r="L151" s="6">
        <v>100</v>
      </c>
      <c r="M151" s="6" t="s">
        <v>2073</v>
      </c>
      <c r="N151" s="36" t="str">
        <f t="shared" si="311"/>
        <v>26</v>
      </c>
      <c r="O151" s="36" t="s">
        <v>2107</v>
      </c>
      <c r="P151" s="6" t="str">
        <f t="shared" si="312"/>
        <v>2</v>
      </c>
      <c r="Q151" s="6">
        <v>120</v>
      </c>
      <c r="R151" s="6" t="b">
        <v>0</v>
      </c>
      <c r="S151" s="6" t="s">
        <v>2048</v>
      </c>
      <c r="T151" s="36" t="str">
        <f t="shared" si="313"/>
        <v>0</v>
      </c>
      <c r="U151" s="6">
        <v>0</v>
      </c>
      <c r="V151" s="6" t="s">
        <v>2311</v>
      </c>
      <c r="W151" s="32" t="str">
        <f t="shared" si="314"/>
        <v>1</v>
      </c>
      <c r="X151" s="5" t="s">
        <v>2048</v>
      </c>
      <c r="Y151" s="32" t="str">
        <f t="shared" si="315"/>
        <v>0</v>
      </c>
      <c r="Z151" s="7">
        <v>0</v>
      </c>
      <c r="AA151" s="5" t="b">
        <v>1</v>
      </c>
      <c r="AB151" s="6" t="s">
        <v>2102</v>
      </c>
      <c r="AC151" s="36" t="str">
        <f t="shared" ref="AC151" si="369">IF(AB151="","",LEFT(AB151,FIND(" ",SUBSTITUTE(AB151,":"," "))-1))</f>
        <v>3</v>
      </c>
      <c r="AD151" s="6" t="s">
        <v>2092</v>
      </c>
      <c r="AE151" s="36" t="str">
        <f t="shared" si="294"/>
        <v>2</v>
      </c>
      <c r="AF151" s="36"/>
      <c r="AG151" s="6" t="s">
        <v>2092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2350</v>
      </c>
      <c r="AK151" s="36" t="str">
        <f t="shared" ref="AK151" si="371">IF(AJ151="","",LEFT(AJ151,FIND(" ",SUBSTITUTE(AJ151,":"," "))-1))</f>
        <v>30</v>
      </c>
      <c r="AL151" s="36" t="s">
        <v>2107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2048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2048</v>
      </c>
      <c r="AT151" s="32" t="str">
        <f t="shared" ref="AT151" si="374">IF(AS151="","",LEFT(AS151,FIND(" ",SUBSTITUTE(AS151,":"," "))-1))</f>
        <v>0</v>
      </c>
      <c r="AU151" s="5" t="s">
        <v>2307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1937</v>
      </c>
      <c r="E152" s="7">
        <v>2</v>
      </c>
      <c r="F152" s="6" t="s">
        <v>2100</v>
      </c>
      <c r="G152" s="36" t="str">
        <f t="shared" si="343"/>
        <v>1</v>
      </c>
      <c r="H152" s="6" t="s">
        <v>2092</v>
      </c>
      <c r="I152" s="36" t="str">
        <f t="shared" si="309"/>
        <v>2</v>
      </c>
      <c r="J152" s="6" t="s">
        <v>2092</v>
      </c>
      <c r="K152" s="36" t="str">
        <f t="shared" si="310"/>
        <v>2</v>
      </c>
      <c r="L152" s="6">
        <v>100</v>
      </c>
      <c r="M152" s="6" t="s">
        <v>2068</v>
      </c>
      <c r="N152" s="36" t="str">
        <f t="shared" si="311"/>
        <v>21</v>
      </c>
      <c r="O152" s="36" t="s">
        <v>2107</v>
      </c>
      <c r="P152" s="6" t="str">
        <f t="shared" si="312"/>
        <v>2</v>
      </c>
      <c r="Q152" s="6">
        <v>100</v>
      </c>
      <c r="R152" s="6" t="b">
        <v>0</v>
      </c>
      <c r="S152" s="6" t="s">
        <v>2048</v>
      </c>
      <c r="T152" s="36" t="str">
        <f t="shared" si="313"/>
        <v>0</v>
      </c>
      <c r="U152" s="6">
        <v>0</v>
      </c>
      <c r="V152" s="6" t="s">
        <v>2311</v>
      </c>
      <c r="W152" s="32" t="str">
        <f t="shared" si="314"/>
        <v>1</v>
      </c>
      <c r="X152" s="5" t="s">
        <v>2048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2500</v>
      </c>
      <c r="E153" s="7">
        <v>2</v>
      </c>
      <c r="F153" s="6" t="s">
        <v>2100</v>
      </c>
      <c r="G153" s="36" t="str">
        <f t="shared" si="343"/>
        <v>1</v>
      </c>
      <c r="H153" s="6" t="s">
        <v>2092</v>
      </c>
      <c r="I153" s="36" t="str">
        <f t="shared" si="309"/>
        <v>2</v>
      </c>
      <c r="J153" s="6" t="s">
        <v>2092</v>
      </c>
      <c r="K153" s="36" t="str">
        <f t="shared" si="310"/>
        <v>2</v>
      </c>
      <c r="L153" s="6">
        <v>100</v>
      </c>
      <c r="M153" s="6" t="s">
        <v>2068</v>
      </c>
      <c r="N153" s="36" t="str">
        <f t="shared" si="311"/>
        <v>21</v>
      </c>
      <c r="O153" s="36" t="s">
        <v>2107</v>
      </c>
      <c r="P153" s="6" t="str">
        <f t="shared" si="312"/>
        <v>2</v>
      </c>
      <c r="Q153" s="6">
        <v>100</v>
      </c>
      <c r="R153" s="6" t="b">
        <v>0</v>
      </c>
      <c r="S153" s="6" t="s">
        <v>2048</v>
      </c>
      <c r="T153" s="36" t="str">
        <f t="shared" si="313"/>
        <v>0</v>
      </c>
      <c r="U153" s="6">
        <v>0</v>
      </c>
      <c r="V153" s="6" t="s">
        <v>2311</v>
      </c>
      <c r="W153" s="32" t="str">
        <f t="shared" si="314"/>
        <v>1</v>
      </c>
      <c r="X153" s="5" t="s">
        <v>2048</v>
      </c>
      <c r="Y153" s="32" t="str">
        <f t="shared" si="315"/>
        <v>0</v>
      </c>
      <c r="Z153" s="7">
        <v>0</v>
      </c>
      <c r="AA153" s="5" t="b">
        <v>1</v>
      </c>
      <c r="AB153" s="6" t="s">
        <v>2102</v>
      </c>
      <c r="AC153" s="36" t="str">
        <f t="shared" si="354"/>
        <v>3</v>
      </c>
      <c r="AD153" s="6" t="s">
        <v>2092</v>
      </c>
      <c r="AE153" s="36" t="str">
        <f t="shared" si="294"/>
        <v>2</v>
      </c>
      <c r="AF153" s="36"/>
      <c r="AG153" s="6" t="s">
        <v>2092</v>
      </c>
      <c r="AH153" s="36" t="str">
        <f t="shared" si="316"/>
        <v>2</v>
      </c>
      <c r="AI153" s="6">
        <v>100</v>
      </c>
      <c r="AJ153" s="6" t="s">
        <v>2350</v>
      </c>
      <c r="AK153" s="36" t="str">
        <f t="shared" si="317"/>
        <v>30</v>
      </c>
      <c r="AL153" s="36" t="s">
        <v>2048</v>
      </c>
      <c r="AM153" s="6" t="str">
        <f t="shared" si="318"/>
        <v>0</v>
      </c>
      <c r="AN153" s="7">
        <v>15</v>
      </c>
      <c r="AO153" s="6" t="b">
        <v>0</v>
      </c>
      <c r="AP153" s="6" t="s">
        <v>2048</v>
      </c>
      <c r="AQ153" s="36" t="str">
        <f t="shared" si="319"/>
        <v>0</v>
      </c>
      <c r="AR153" s="6">
        <v>0</v>
      </c>
      <c r="AS153" s="6" t="s">
        <v>2048</v>
      </c>
      <c r="AT153" s="32" t="str">
        <f t="shared" si="320"/>
        <v>0</v>
      </c>
      <c r="AU153" s="5" t="s">
        <v>2314</v>
      </c>
      <c r="AV153" s="32" t="str">
        <f t="shared" si="321"/>
        <v>17</v>
      </c>
      <c r="AW153" s="7">
        <v>3</v>
      </c>
      <c r="AX153" s="5" t="b">
        <v>1</v>
      </c>
      <c r="AY153" s="6" t="s">
        <v>2102</v>
      </c>
      <c r="AZ153" s="36" t="str">
        <f t="shared" si="351"/>
        <v>3</v>
      </c>
      <c r="BA153" s="6" t="s">
        <v>2092</v>
      </c>
      <c r="BB153" s="36" t="str">
        <f t="shared" si="322"/>
        <v>2</v>
      </c>
      <c r="BC153" s="6" t="s">
        <v>2092</v>
      </c>
      <c r="BD153" s="36" t="str">
        <f t="shared" si="323"/>
        <v>2</v>
      </c>
      <c r="BE153" s="6">
        <v>100</v>
      </c>
      <c r="BF153" s="6" t="s">
        <v>2049</v>
      </c>
      <c r="BG153" s="36" t="str">
        <f t="shared" si="324"/>
        <v>1</v>
      </c>
      <c r="BH153" s="36" t="s">
        <v>2048</v>
      </c>
      <c r="BI153" s="6" t="str">
        <f t="shared" si="325"/>
        <v>0</v>
      </c>
      <c r="BJ153" s="7">
        <v>15</v>
      </c>
      <c r="BK153" s="5" t="b">
        <v>0</v>
      </c>
      <c r="BL153" s="6" t="s">
        <v>2048</v>
      </c>
      <c r="BM153" s="36" t="str">
        <f t="shared" si="326"/>
        <v>0</v>
      </c>
      <c r="BN153" s="6">
        <v>0</v>
      </c>
      <c r="BO153" s="6" t="s">
        <v>2048</v>
      </c>
      <c r="BP153" s="32" t="str">
        <f t="shared" si="327"/>
        <v>0</v>
      </c>
      <c r="BQ153" s="5" t="s">
        <v>2322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2501</v>
      </c>
      <c r="E154" s="7">
        <v>2</v>
      </c>
      <c r="F154" s="6" t="s">
        <v>2100</v>
      </c>
      <c r="G154" s="36" t="str">
        <f t="shared" si="343"/>
        <v>1</v>
      </c>
      <c r="H154" s="6" t="s">
        <v>2092</v>
      </c>
      <c r="I154" s="36" t="str">
        <f t="shared" si="309"/>
        <v>2</v>
      </c>
      <c r="J154" s="6" t="s">
        <v>2092</v>
      </c>
      <c r="K154" s="36" t="str">
        <f t="shared" si="310"/>
        <v>2</v>
      </c>
      <c r="L154" s="6">
        <v>100</v>
      </c>
      <c r="M154" s="6" t="s">
        <v>2068</v>
      </c>
      <c r="N154" s="36" t="str">
        <f t="shared" si="311"/>
        <v>21</v>
      </c>
      <c r="O154" s="36" t="s">
        <v>2107</v>
      </c>
      <c r="P154" s="6" t="str">
        <f t="shared" si="312"/>
        <v>2</v>
      </c>
      <c r="Q154" s="6">
        <v>100</v>
      </c>
      <c r="R154" s="6" t="b">
        <v>0</v>
      </c>
      <c r="S154" s="6" t="s">
        <v>2048</v>
      </c>
      <c r="T154" s="36" t="str">
        <f t="shared" si="313"/>
        <v>0</v>
      </c>
      <c r="U154" s="6">
        <v>0</v>
      </c>
      <c r="V154" s="6" t="s">
        <v>2311</v>
      </c>
      <c r="W154" s="32" t="str">
        <f t="shared" si="314"/>
        <v>1</v>
      </c>
      <c r="X154" s="5" t="s">
        <v>2048</v>
      </c>
      <c r="Y154" s="32" t="str">
        <f t="shared" si="315"/>
        <v>0</v>
      </c>
      <c r="Z154" s="7">
        <v>0</v>
      </c>
      <c r="AA154" s="5" t="b">
        <v>1</v>
      </c>
      <c r="AB154" s="6" t="s">
        <v>2102</v>
      </c>
      <c r="AC154" s="36" t="str">
        <f t="shared" ref="AC154" si="376">IF(AB154="","",LEFT(AB154,FIND(" ",SUBSTITUTE(AB154,":"," "))-1))</f>
        <v>3</v>
      </c>
      <c r="AD154" s="6" t="s">
        <v>2092</v>
      </c>
      <c r="AE154" s="36" t="str">
        <f t="shared" si="294"/>
        <v>2</v>
      </c>
      <c r="AF154" s="36"/>
      <c r="AG154" s="6" t="s">
        <v>2092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2350</v>
      </c>
      <c r="AK154" s="36" t="str">
        <f t="shared" ref="AK154" si="378">IF(AJ154="","",LEFT(AJ154,FIND(" ",SUBSTITUTE(AJ154,":"," "))-1))</f>
        <v>30</v>
      </c>
      <c r="AL154" s="36" t="s">
        <v>2048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2048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2048</v>
      </c>
      <c r="AT154" s="32" t="str">
        <f t="shared" ref="AT154" si="381">IF(AS154="","",LEFT(AS154,FIND(" ",SUBSTITUTE(AS154,":"," "))-1))</f>
        <v>0</v>
      </c>
      <c r="AU154" s="5" t="s">
        <v>2314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2102</v>
      </c>
      <c r="AZ154" s="36" t="str">
        <f t="shared" ref="AZ154" si="383">IF(AY154="","",LEFT(AY154,FIND(" ",SUBSTITUTE(AY154,":"," "))-1))</f>
        <v>3</v>
      </c>
      <c r="BA154" s="6" t="s">
        <v>2092</v>
      </c>
      <c r="BB154" s="36" t="str">
        <f t="shared" ref="BB154" si="384">IF(BA154="","",LEFT(BA154,FIND(" ",SUBSTITUTE(BA154,":"," "))-1))</f>
        <v>2</v>
      </c>
      <c r="BC154" s="6" t="s">
        <v>2092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2049</v>
      </c>
      <c r="BG154" s="36" t="str">
        <f t="shared" ref="BG154" si="386">IF(BF154="","",LEFT(BF154,FIND(" ",SUBSTITUTE(BF154,":"," "))-1))</f>
        <v>1</v>
      </c>
      <c r="BH154" s="36" t="s">
        <v>2048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2048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2048</v>
      </c>
      <c r="BP154" s="32" t="str">
        <f t="shared" ref="BP154" si="389">IF(BO154="","",LEFT(BO154,FIND(" ",SUBSTITUTE(BO154,":"," "))-1))</f>
        <v>0</v>
      </c>
      <c r="BQ154" s="5" t="s">
        <v>2322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1937</v>
      </c>
      <c r="E155" s="7">
        <v>2</v>
      </c>
      <c r="F155" s="6" t="s">
        <v>2100</v>
      </c>
      <c r="G155" s="36" t="str">
        <f t="shared" si="343"/>
        <v>1</v>
      </c>
      <c r="H155" s="6" t="s">
        <v>2092</v>
      </c>
      <c r="I155" s="36" t="str">
        <f t="shared" si="309"/>
        <v>2</v>
      </c>
      <c r="J155" s="6" t="s">
        <v>2092</v>
      </c>
      <c r="K155" s="36" t="str">
        <f t="shared" si="310"/>
        <v>2</v>
      </c>
      <c r="L155" s="6">
        <v>100</v>
      </c>
      <c r="M155" s="6" t="s">
        <v>2068</v>
      </c>
      <c r="N155" s="36" t="str">
        <f t="shared" si="311"/>
        <v>21</v>
      </c>
      <c r="O155" s="36" t="s">
        <v>2107</v>
      </c>
      <c r="P155" s="6" t="str">
        <f t="shared" si="312"/>
        <v>2</v>
      </c>
      <c r="Q155" s="6">
        <v>100</v>
      </c>
      <c r="R155" s="6" t="b">
        <v>0</v>
      </c>
      <c r="S155" s="6" t="s">
        <v>2048</v>
      </c>
      <c r="T155" s="36" t="str">
        <f t="shared" si="313"/>
        <v>0</v>
      </c>
      <c r="U155" s="6">
        <v>0</v>
      </c>
      <c r="V155" s="6" t="s">
        <v>2311</v>
      </c>
      <c r="W155" s="32" t="str">
        <f t="shared" si="314"/>
        <v>1</v>
      </c>
      <c r="X155" s="5" t="s">
        <v>2048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2503</v>
      </c>
      <c r="E156" s="7">
        <v>2</v>
      </c>
      <c r="F156" s="6" t="s">
        <v>2100</v>
      </c>
      <c r="G156" s="36" t="str">
        <f t="shared" si="343"/>
        <v>1</v>
      </c>
      <c r="H156" s="6" t="s">
        <v>2092</v>
      </c>
      <c r="I156" s="36" t="str">
        <f t="shared" si="309"/>
        <v>2</v>
      </c>
      <c r="J156" s="6" t="s">
        <v>2092</v>
      </c>
      <c r="K156" s="36" t="str">
        <f t="shared" si="310"/>
        <v>2</v>
      </c>
      <c r="L156" s="6">
        <v>100</v>
      </c>
      <c r="M156" s="6" t="s">
        <v>2068</v>
      </c>
      <c r="N156" s="36" t="str">
        <f t="shared" si="311"/>
        <v>21</v>
      </c>
      <c r="O156" s="36" t="s">
        <v>2107</v>
      </c>
      <c r="P156" s="6" t="str">
        <f t="shared" si="312"/>
        <v>2</v>
      </c>
      <c r="Q156" s="6">
        <v>100</v>
      </c>
      <c r="R156" s="6" t="b">
        <v>0</v>
      </c>
      <c r="S156" s="6" t="s">
        <v>2048</v>
      </c>
      <c r="T156" s="36" t="str">
        <f t="shared" si="313"/>
        <v>0</v>
      </c>
      <c r="U156" s="6">
        <v>0</v>
      </c>
      <c r="V156" s="6" t="s">
        <v>2311</v>
      </c>
      <c r="W156" s="32" t="str">
        <f t="shared" si="314"/>
        <v>1</v>
      </c>
      <c r="X156" s="5" t="s">
        <v>2048</v>
      </c>
      <c r="Y156" s="32" t="str">
        <f t="shared" si="315"/>
        <v>0</v>
      </c>
      <c r="Z156" s="7">
        <v>0</v>
      </c>
      <c r="AA156" s="5" t="b">
        <v>1</v>
      </c>
      <c r="AB156" s="6" t="s">
        <v>2102</v>
      </c>
      <c r="AC156" s="36" t="str">
        <f t="shared" si="354"/>
        <v>3</v>
      </c>
      <c r="AD156" s="6" t="s">
        <v>2092</v>
      </c>
      <c r="AE156" s="36" t="str">
        <f t="shared" si="294"/>
        <v>2</v>
      </c>
      <c r="AF156" s="36"/>
      <c r="AG156" s="6" t="s">
        <v>2092</v>
      </c>
      <c r="AH156" s="36" t="str">
        <f t="shared" si="316"/>
        <v>2</v>
      </c>
      <c r="AI156" s="6">
        <v>100</v>
      </c>
      <c r="AJ156" s="6" t="s">
        <v>2350</v>
      </c>
      <c r="AK156" s="36" t="str">
        <f t="shared" si="317"/>
        <v>30</v>
      </c>
      <c r="AL156" s="36" t="s">
        <v>2107</v>
      </c>
      <c r="AM156" s="6" t="str">
        <f t="shared" si="318"/>
        <v>2</v>
      </c>
      <c r="AN156" s="7">
        <v>25</v>
      </c>
      <c r="AO156" s="6" t="b">
        <v>0</v>
      </c>
      <c r="AP156" s="6" t="s">
        <v>2048</v>
      </c>
      <c r="AQ156" s="36" t="str">
        <f t="shared" si="319"/>
        <v>0</v>
      </c>
      <c r="AR156" s="6">
        <v>0</v>
      </c>
      <c r="AS156" s="6" t="s">
        <v>2048</v>
      </c>
      <c r="AT156" s="32" t="str">
        <f t="shared" si="320"/>
        <v>0</v>
      </c>
      <c r="AU156" s="5" t="s">
        <v>2317</v>
      </c>
      <c r="AV156" s="32" t="str">
        <f t="shared" si="321"/>
        <v>65</v>
      </c>
      <c r="AW156" s="7">
        <v>4</v>
      </c>
      <c r="AX156" s="5" t="b">
        <v>1</v>
      </c>
      <c r="AY156" s="6" t="s">
        <v>2102</v>
      </c>
      <c r="AZ156" s="36" t="str">
        <f t="shared" si="351"/>
        <v>3</v>
      </c>
      <c r="BA156" s="6" t="s">
        <v>2092</v>
      </c>
      <c r="BB156" s="36" t="str">
        <f t="shared" si="322"/>
        <v>2</v>
      </c>
      <c r="BC156" s="6" t="s">
        <v>2092</v>
      </c>
      <c r="BD156" s="36" t="str">
        <f t="shared" si="323"/>
        <v>2</v>
      </c>
      <c r="BE156" s="6">
        <v>100</v>
      </c>
      <c r="BF156" s="6" t="s">
        <v>2049</v>
      </c>
      <c r="BG156" s="36" t="str">
        <f t="shared" si="324"/>
        <v>1</v>
      </c>
      <c r="BH156" s="36" t="s">
        <v>2048</v>
      </c>
      <c r="BI156" s="6" t="str">
        <f t="shared" si="325"/>
        <v>0</v>
      </c>
      <c r="BJ156" s="7">
        <v>12</v>
      </c>
      <c r="BK156" s="5" t="b">
        <v>0</v>
      </c>
      <c r="BL156" s="6" t="s">
        <v>2048</v>
      </c>
      <c r="BM156" s="36" t="str">
        <f t="shared" si="326"/>
        <v>0</v>
      </c>
      <c r="BN156" s="6">
        <v>0</v>
      </c>
      <c r="BO156" s="6" t="s">
        <v>2048</v>
      </c>
      <c r="BP156" s="32" t="str">
        <f t="shared" si="327"/>
        <v>0</v>
      </c>
      <c r="BQ156" s="5" t="s">
        <v>2502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2504</v>
      </c>
      <c r="E157" s="7">
        <v>2</v>
      </c>
      <c r="F157" s="6" t="s">
        <v>2100</v>
      </c>
      <c r="G157" s="36" t="str">
        <f t="shared" si="343"/>
        <v>1</v>
      </c>
      <c r="H157" s="6" t="s">
        <v>2092</v>
      </c>
      <c r="I157" s="36" t="str">
        <f t="shared" si="309"/>
        <v>2</v>
      </c>
      <c r="J157" s="6" t="s">
        <v>2092</v>
      </c>
      <c r="K157" s="36" t="str">
        <f t="shared" si="310"/>
        <v>2</v>
      </c>
      <c r="L157" s="6">
        <v>100</v>
      </c>
      <c r="M157" s="6" t="s">
        <v>2068</v>
      </c>
      <c r="N157" s="36" t="str">
        <f t="shared" si="311"/>
        <v>21</v>
      </c>
      <c r="O157" s="36" t="s">
        <v>2107</v>
      </c>
      <c r="P157" s="6" t="str">
        <f t="shared" si="312"/>
        <v>2</v>
      </c>
      <c r="Q157" s="6">
        <v>100</v>
      </c>
      <c r="R157" s="6" t="b">
        <v>0</v>
      </c>
      <c r="S157" s="6" t="s">
        <v>2048</v>
      </c>
      <c r="T157" s="36" t="str">
        <f t="shared" si="313"/>
        <v>0</v>
      </c>
      <c r="U157" s="6">
        <v>0</v>
      </c>
      <c r="V157" s="6" t="s">
        <v>2311</v>
      </c>
      <c r="W157" s="32" t="str">
        <f t="shared" si="314"/>
        <v>1</v>
      </c>
      <c r="X157" s="5" t="s">
        <v>2048</v>
      </c>
      <c r="Y157" s="32" t="str">
        <f t="shared" si="315"/>
        <v>0</v>
      </c>
      <c r="Z157" s="7">
        <v>0</v>
      </c>
      <c r="AA157" s="5" t="b">
        <v>1</v>
      </c>
      <c r="AB157" s="6" t="s">
        <v>2102</v>
      </c>
      <c r="AC157" s="36" t="str">
        <f t="shared" ref="AC157" si="391">IF(AB157="","",LEFT(AB157,FIND(" ",SUBSTITUTE(AB157,":"," "))-1))</f>
        <v>3</v>
      </c>
      <c r="AD157" s="6" t="s">
        <v>2092</v>
      </c>
      <c r="AE157" s="36" t="str">
        <f t="shared" si="294"/>
        <v>2</v>
      </c>
      <c r="AF157" s="36"/>
      <c r="AG157" s="6" t="s">
        <v>2092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2350</v>
      </c>
      <c r="AK157" s="36" t="str">
        <f t="shared" ref="AK157" si="393">IF(AJ157="","",LEFT(AJ157,FIND(" ",SUBSTITUTE(AJ157,":"," "))-1))</f>
        <v>30</v>
      </c>
      <c r="AL157" s="36" t="s">
        <v>2107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2048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2048</v>
      </c>
      <c r="AT157" s="32" t="str">
        <f t="shared" ref="AT157" si="396">IF(AS157="","",LEFT(AS157,FIND(" ",SUBSTITUTE(AS157,":"," "))-1))</f>
        <v>0</v>
      </c>
      <c r="AU157" s="5" t="s">
        <v>2317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2102</v>
      </c>
      <c r="AZ157" s="36" t="str">
        <f t="shared" ref="AZ157" si="398">IF(AY157="","",LEFT(AY157,FIND(" ",SUBSTITUTE(AY157,":"," "))-1))</f>
        <v>3</v>
      </c>
      <c r="BA157" s="6" t="s">
        <v>2092</v>
      </c>
      <c r="BB157" s="36" t="str">
        <f t="shared" ref="BB157" si="399">IF(BA157="","",LEFT(BA157,FIND(" ",SUBSTITUTE(BA157,":"," "))-1))</f>
        <v>2</v>
      </c>
      <c r="BC157" s="6" t="s">
        <v>2092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2049</v>
      </c>
      <c r="BG157" s="36" t="str">
        <f t="shared" ref="BG157" si="401">IF(BF157="","",LEFT(BF157,FIND(" ",SUBSTITUTE(BF157,":"," "))-1))</f>
        <v>1</v>
      </c>
      <c r="BH157" s="36" t="s">
        <v>2048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2048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2048</v>
      </c>
      <c r="BP157" s="32" t="str">
        <f t="shared" ref="BP157" si="404">IF(BO157="","",LEFT(BO157,FIND(" ",SUBSTITUTE(BO157,":"," "))-1))</f>
        <v>0</v>
      </c>
      <c r="BQ157" s="5" t="s">
        <v>2502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1937</v>
      </c>
      <c r="E158" s="7">
        <v>2</v>
      </c>
      <c r="F158" s="6" t="s">
        <v>2100</v>
      </c>
      <c r="G158" s="36" t="str">
        <f t="shared" si="343"/>
        <v>1</v>
      </c>
      <c r="H158" s="6" t="s">
        <v>2092</v>
      </c>
      <c r="I158" s="36" t="str">
        <f t="shared" si="309"/>
        <v>2</v>
      </c>
      <c r="J158" s="6" t="s">
        <v>2092</v>
      </c>
      <c r="K158" s="36" t="str">
        <f t="shared" si="310"/>
        <v>2</v>
      </c>
      <c r="L158" s="6">
        <v>100</v>
      </c>
      <c r="M158" s="6" t="s">
        <v>2068</v>
      </c>
      <c r="N158" s="36" t="str">
        <f t="shared" si="311"/>
        <v>21</v>
      </c>
      <c r="O158" s="36" t="s">
        <v>2107</v>
      </c>
      <c r="P158" s="6" t="str">
        <f t="shared" si="312"/>
        <v>2</v>
      </c>
      <c r="Q158" s="6">
        <v>100</v>
      </c>
      <c r="R158" s="6" t="b">
        <v>0</v>
      </c>
      <c r="S158" s="6" t="s">
        <v>2048</v>
      </c>
      <c r="T158" s="36" t="str">
        <f t="shared" si="313"/>
        <v>0</v>
      </c>
      <c r="U158" s="6">
        <v>0</v>
      </c>
      <c r="V158" s="6" t="s">
        <v>2311</v>
      </c>
      <c r="W158" s="32" t="str">
        <f t="shared" si="314"/>
        <v>1</v>
      </c>
      <c r="X158" s="5" t="s">
        <v>2048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1935</v>
      </c>
      <c r="E159" s="7">
        <v>2</v>
      </c>
      <c r="F159" s="6" t="s">
        <v>2100</v>
      </c>
      <c r="G159" s="36" t="str">
        <f t="shared" si="343"/>
        <v>1</v>
      </c>
      <c r="H159" s="6" t="s">
        <v>2092</v>
      </c>
      <c r="I159" s="36" t="str">
        <f t="shared" si="309"/>
        <v>2</v>
      </c>
      <c r="J159" s="6" t="s">
        <v>2092</v>
      </c>
      <c r="K159" s="36" t="str">
        <f t="shared" si="310"/>
        <v>2</v>
      </c>
      <c r="L159" s="6">
        <v>100</v>
      </c>
      <c r="M159" s="6" t="s">
        <v>2068</v>
      </c>
      <c r="N159" s="36" t="str">
        <f t="shared" si="311"/>
        <v>21</v>
      </c>
      <c r="O159" s="36" t="s">
        <v>2107</v>
      </c>
      <c r="P159" s="6" t="str">
        <f t="shared" si="312"/>
        <v>2</v>
      </c>
      <c r="Q159" s="6">
        <v>100</v>
      </c>
      <c r="R159" s="6" t="b">
        <v>0</v>
      </c>
      <c r="S159" s="6" t="s">
        <v>2048</v>
      </c>
      <c r="T159" s="36" t="str">
        <f t="shared" si="313"/>
        <v>0</v>
      </c>
      <c r="U159" s="6">
        <v>0</v>
      </c>
      <c r="V159" s="6" t="s">
        <v>2311</v>
      </c>
      <c r="W159" s="32" t="str">
        <f t="shared" si="314"/>
        <v>1</v>
      </c>
      <c r="X159" s="5" t="s">
        <v>2048</v>
      </c>
      <c r="Y159" s="32" t="str">
        <f t="shared" si="315"/>
        <v>0</v>
      </c>
      <c r="Z159" s="7">
        <v>0</v>
      </c>
      <c r="AA159" s="5" t="b">
        <v>1</v>
      </c>
      <c r="AB159" s="6" t="s">
        <v>2102</v>
      </c>
      <c r="AC159" s="36" t="str">
        <f t="shared" si="354"/>
        <v>3</v>
      </c>
      <c r="AD159" s="6" t="s">
        <v>2092</v>
      </c>
      <c r="AE159" s="36" t="str">
        <f t="shared" si="294"/>
        <v>2</v>
      </c>
      <c r="AF159" s="36"/>
      <c r="AG159" s="6" t="s">
        <v>2092</v>
      </c>
      <c r="AH159" s="36" t="str">
        <f t="shared" si="316"/>
        <v>2</v>
      </c>
      <c r="AI159" s="6">
        <v>50</v>
      </c>
      <c r="AJ159" s="6" t="s">
        <v>2350</v>
      </c>
      <c r="AK159" s="36" t="str">
        <f t="shared" si="317"/>
        <v>30</v>
      </c>
      <c r="AL159" s="36" t="s">
        <v>2048</v>
      </c>
      <c r="AM159" s="6" t="str">
        <f t="shared" si="318"/>
        <v>0</v>
      </c>
      <c r="AN159" s="7">
        <v>0</v>
      </c>
      <c r="AO159" s="6" t="b">
        <v>0</v>
      </c>
      <c r="AP159" s="6" t="s">
        <v>2048</v>
      </c>
      <c r="AQ159" s="36" t="str">
        <f t="shared" si="319"/>
        <v>0</v>
      </c>
      <c r="AR159" s="6">
        <v>0</v>
      </c>
      <c r="AS159" s="6" t="s">
        <v>2048</v>
      </c>
      <c r="AT159" s="32" t="str">
        <f t="shared" si="320"/>
        <v>0</v>
      </c>
      <c r="AU159" s="5" t="s">
        <v>2313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2259</v>
      </c>
      <c r="E160" s="7">
        <v>2</v>
      </c>
      <c r="F160" s="6" t="s">
        <v>2100</v>
      </c>
      <c r="G160" s="36" t="str">
        <f t="shared" si="343"/>
        <v>1</v>
      </c>
      <c r="H160" s="6" t="s">
        <v>2092</v>
      </c>
      <c r="I160" s="36" t="str">
        <f t="shared" si="309"/>
        <v>2</v>
      </c>
      <c r="J160" s="6" t="s">
        <v>2092</v>
      </c>
      <c r="K160" s="36" t="str">
        <f t="shared" si="310"/>
        <v>2</v>
      </c>
      <c r="L160" s="6">
        <v>100</v>
      </c>
      <c r="M160" s="6" t="s">
        <v>2068</v>
      </c>
      <c r="N160" s="36" t="str">
        <f t="shared" si="311"/>
        <v>21</v>
      </c>
      <c r="O160" s="36" t="s">
        <v>2107</v>
      </c>
      <c r="P160" s="6" t="str">
        <f t="shared" si="312"/>
        <v>2</v>
      </c>
      <c r="Q160" s="6">
        <v>100</v>
      </c>
      <c r="R160" s="6" t="b">
        <v>0</v>
      </c>
      <c r="S160" s="6" t="s">
        <v>2048</v>
      </c>
      <c r="T160" s="36" t="str">
        <f t="shared" si="313"/>
        <v>0</v>
      </c>
      <c r="U160" s="6">
        <v>0</v>
      </c>
      <c r="V160" s="6" t="s">
        <v>2311</v>
      </c>
      <c r="W160" s="32" t="str">
        <f t="shared" si="314"/>
        <v>1</v>
      </c>
      <c r="X160" s="5" t="s">
        <v>2048</v>
      </c>
      <c r="Y160" s="32" t="str">
        <f t="shared" si="315"/>
        <v>0</v>
      </c>
      <c r="Z160" s="7">
        <v>0</v>
      </c>
      <c r="AA160" s="5" t="b">
        <v>1</v>
      </c>
      <c r="AB160" s="6" t="s">
        <v>2102</v>
      </c>
      <c r="AC160" s="36" t="str">
        <f t="shared" ref="AC160" si="406">IF(AB160="","",LEFT(AB160,FIND(" ",SUBSTITUTE(AB160,":"," "))-1))</f>
        <v>3</v>
      </c>
      <c r="AD160" s="6" t="s">
        <v>2092</v>
      </c>
      <c r="AE160" s="36" t="str">
        <f t="shared" si="294"/>
        <v>2</v>
      </c>
      <c r="AF160" s="36"/>
      <c r="AG160" s="6" t="s">
        <v>2092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2350</v>
      </c>
      <c r="AK160" s="36" t="str">
        <f t="shared" ref="AK160" si="408">IF(AJ160="","",LEFT(AJ160,FIND(" ",SUBSTITUTE(AJ160,":"," "))-1))</f>
        <v>30</v>
      </c>
      <c r="AL160" s="36" t="s">
        <v>2048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2048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2048</v>
      </c>
      <c r="AT160" s="32" t="str">
        <f t="shared" ref="AT160" si="411">IF(AS160="","",LEFT(AS160,FIND(" ",SUBSTITUTE(AS160,":"," "))-1))</f>
        <v>0</v>
      </c>
      <c r="AU160" s="5" t="s">
        <v>2313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1937</v>
      </c>
      <c r="E161" s="6">
        <v>2</v>
      </c>
      <c r="F161" s="6" t="s">
        <v>2100</v>
      </c>
      <c r="G161" s="36" t="str">
        <f t="shared" si="343"/>
        <v>1</v>
      </c>
      <c r="H161" s="6" t="s">
        <v>2092</v>
      </c>
      <c r="I161" s="36" t="str">
        <f t="shared" si="309"/>
        <v>2</v>
      </c>
      <c r="J161" s="6" t="s">
        <v>2092</v>
      </c>
      <c r="K161" s="36" t="str">
        <f t="shared" si="310"/>
        <v>2</v>
      </c>
      <c r="L161" s="6">
        <v>100</v>
      </c>
      <c r="M161" s="6" t="s">
        <v>2068</v>
      </c>
      <c r="N161" s="36" t="str">
        <f t="shared" si="311"/>
        <v>21</v>
      </c>
      <c r="O161" s="36" t="s">
        <v>2107</v>
      </c>
      <c r="P161" s="6" t="str">
        <f t="shared" si="312"/>
        <v>2</v>
      </c>
      <c r="Q161" s="6">
        <v>100</v>
      </c>
      <c r="R161" s="6" t="b">
        <v>0</v>
      </c>
      <c r="S161" s="6" t="s">
        <v>2048</v>
      </c>
      <c r="T161" s="36" t="str">
        <f t="shared" si="313"/>
        <v>0</v>
      </c>
      <c r="U161" s="6">
        <v>0</v>
      </c>
      <c r="V161" s="6" t="s">
        <v>2311</v>
      </c>
      <c r="W161" s="32" t="str">
        <f t="shared" si="314"/>
        <v>1</v>
      </c>
      <c r="X161" s="5" t="s">
        <v>2048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2261</v>
      </c>
      <c r="E162" s="6">
        <v>2</v>
      </c>
      <c r="F162" s="6" t="s">
        <v>2100</v>
      </c>
      <c r="G162" s="36" t="str">
        <f t="shared" si="343"/>
        <v>1</v>
      </c>
      <c r="H162" s="6" t="s">
        <v>2092</v>
      </c>
      <c r="I162" s="36" t="str">
        <f t="shared" si="309"/>
        <v>2</v>
      </c>
      <c r="J162" s="6" t="s">
        <v>2092</v>
      </c>
      <c r="K162" s="36" t="str">
        <f t="shared" si="310"/>
        <v>2</v>
      </c>
      <c r="L162" s="6">
        <v>100</v>
      </c>
      <c r="M162" s="6" t="s">
        <v>2068</v>
      </c>
      <c r="N162" s="36" t="str">
        <f t="shared" si="311"/>
        <v>21</v>
      </c>
      <c r="O162" s="36" t="s">
        <v>2107</v>
      </c>
      <c r="P162" s="6" t="str">
        <f t="shared" si="312"/>
        <v>2</v>
      </c>
      <c r="Q162" s="6">
        <v>110</v>
      </c>
      <c r="R162" s="6" t="b">
        <v>0</v>
      </c>
      <c r="S162" s="6" t="s">
        <v>2048</v>
      </c>
      <c r="T162" s="36" t="str">
        <f t="shared" si="313"/>
        <v>0</v>
      </c>
      <c r="U162" s="6">
        <v>0</v>
      </c>
      <c r="V162" s="6" t="s">
        <v>2311</v>
      </c>
      <c r="W162" s="32" t="str">
        <f t="shared" si="314"/>
        <v>1</v>
      </c>
      <c r="X162" s="5" t="s">
        <v>2048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2262</v>
      </c>
      <c r="E163" s="6">
        <v>2</v>
      </c>
      <c r="F163" s="6" t="s">
        <v>2100</v>
      </c>
      <c r="G163" s="36" t="str">
        <f t="shared" si="343"/>
        <v>1</v>
      </c>
      <c r="H163" s="6" t="s">
        <v>2092</v>
      </c>
      <c r="I163" s="36" t="str">
        <f t="shared" si="309"/>
        <v>2</v>
      </c>
      <c r="J163" s="6" t="s">
        <v>2092</v>
      </c>
      <c r="K163" s="36" t="str">
        <f t="shared" si="310"/>
        <v>2</v>
      </c>
      <c r="L163" s="6">
        <v>100</v>
      </c>
      <c r="M163" s="6" t="s">
        <v>2068</v>
      </c>
      <c r="N163" s="36" t="str">
        <f t="shared" si="311"/>
        <v>21</v>
      </c>
      <c r="O163" s="36" t="s">
        <v>2107</v>
      </c>
      <c r="P163" s="6" t="str">
        <f t="shared" si="312"/>
        <v>2</v>
      </c>
      <c r="Q163" s="6">
        <v>120</v>
      </c>
      <c r="R163" s="6" t="b">
        <v>0</v>
      </c>
      <c r="S163" s="6" t="s">
        <v>2048</v>
      </c>
      <c r="T163" s="36" t="str">
        <f t="shared" si="313"/>
        <v>0</v>
      </c>
      <c r="U163" s="6">
        <v>0</v>
      </c>
      <c r="V163" s="6" t="s">
        <v>2311</v>
      </c>
      <c r="W163" s="32" t="str">
        <f t="shared" si="314"/>
        <v>1</v>
      </c>
      <c r="X163" s="5" t="s">
        <v>2048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1937</v>
      </c>
      <c r="E164" s="7">
        <v>2</v>
      </c>
      <c r="F164" s="6" t="s">
        <v>2100</v>
      </c>
      <c r="G164" s="36" t="str">
        <f t="shared" si="343"/>
        <v>1</v>
      </c>
      <c r="H164" s="6" t="s">
        <v>2092</v>
      </c>
      <c r="I164" s="36" t="str">
        <f t="shared" si="309"/>
        <v>2</v>
      </c>
      <c r="J164" s="6" t="s">
        <v>2092</v>
      </c>
      <c r="K164" s="36" t="str">
        <f t="shared" si="310"/>
        <v>2</v>
      </c>
      <c r="L164" s="6">
        <v>100</v>
      </c>
      <c r="M164" s="6" t="s">
        <v>2068</v>
      </c>
      <c r="N164" s="36" t="str">
        <f t="shared" si="311"/>
        <v>21</v>
      </c>
      <c r="O164" s="36" t="s">
        <v>2107</v>
      </c>
      <c r="P164" s="6" t="str">
        <f t="shared" si="312"/>
        <v>2</v>
      </c>
      <c r="Q164" s="6">
        <v>100</v>
      </c>
      <c r="R164" s="6" t="b">
        <v>0</v>
      </c>
      <c r="S164" s="6" t="s">
        <v>2048</v>
      </c>
      <c r="T164" s="36" t="str">
        <f t="shared" si="313"/>
        <v>0</v>
      </c>
      <c r="U164" s="6">
        <v>0</v>
      </c>
      <c r="V164" s="6" t="s">
        <v>2311</v>
      </c>
      <c r="W164" s="32" t="str">
        <f t="shared" si="314"/>
        <v>1</v>
      </c>
      <c r="X164" s="5" t="s">
        <v>2048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2498</v>
      </c>
      <c r="E165" s="7">
        <v>2</v>
      </c>
      <c r="F165" s="6" t="s">
        <v>2100</v>
      </c>
      <c r="G165" s="36" t="str">
        <f t="shared" si="343"/>
        <v>1</v>
      </c>
      <c r="H165" s="6" t="s">
        <v>2092</v>
      </c>
      <c r="I165" s="36" t="str">
        <f t="shared" si="309"/>
        <v>2</v>
      </c>
      <c r="J165" s="6" t="s">
        <v>2092</v>
      </c>
      <c r="K165" s="36" t="str">
        <f t="shared" si="310"/>
        <v>2</v>
      </c>
      <c r="L165" s="6">
        <v>100</v>
      </c>
      <c r="M165" s="6" t="s">
        <v>2068</v>
      </c>
      <c r="N165" s="36" t="str">
        <f t="shared" si="311"/>
        <v>21</v>
      </c>
      <c r="O165" s="36" t="s">
        <v>2107</v>
      </c>
      <c r="P165" s="6" t="str">
        <f t="shared" si="312"/>
        <v>2</v>
      </c>
      <c r="Q165" s="6">
        <v>100</v>
      </c>
      <c r="R165" s="6" t="b">
        <v>0</v>
      </c>
      <c r="S165" s="6" t="s">
        <v>2048</v>
      </c>
      <c r="T165" s="36" t="str">
        <f t="shared" si="313"/>
        <v>0</v>
      </c>
      <c r="U165" s="6">
        <v>0</v>
      </c>
      <c r="V165" s="6" t="s">
        <v>2311</v>
      </c>
      <c r="W165" s="32" t="str">
        <f t="shared" si="314"/>
        <v>1</v>
      </c>
      <c r="X165" s="5" t="s">
        <v>2048</v>
      </c>
      <c r="Y165" s="32" t="str">
        <f t="shared" si="315"/>
        <v>0</v>
      </c>
      <c r="Z165" s="7">
        <v>0</v>
      </c>
      <c r="AA165" s="5" t="b">
        <v>1</v>
      </c>
      <c r="AB165" s="6" t="s">
        <v>2102</v>
      </c>
      <c r="AC165" s="36" t="str">
        <f t="shared" si="354"/>
        <v>3</v>
      </c>
      <c r="AD165" s="6" t="s">
        <v>2092</v>
      </c>
      <c r="AE165" s="36" t="str">
        <f t="shared" si="294"/>
        <v>2</v>
      </c>
      <c r="AF165" s="36"/>
      <c r="AG165" s="6" t="s">
        <v>2092</v>
      </c>
      <c r="AH165" s="36" t="str">
        <f t="shared" si="316"/>
        <v>2</v>
      </c>
      <c r="AI165" s="6">
        <v>100</v>
      </c>
      <c r="AJ165" s="6" t="s">
        <v>2350</v>
      </c>
      <c r="AK165" s="36" t="str">
        <f t="shared" si="317"/>
        <v>30</v>
      </c>
      <c r="AL165" s="36" t="s">
        <v>2048</v>
      </c>
      <c r="AM165" s="6" t="str">
        <f t="shared" si="318"/>
        <v>0</v>
      </c>
      <c r="AN165" s="7">
        <v>12</v>
      </c>
      <c r="AO165" s="6" t="b">
        <v>0</v>
      </c>
      <c r="AP165" s="6" t="s">
        <v>2048</v>
      </c>
      <c r="AQ165" s="36" t="str">
        <f t="shared" si="319"/>
        <v>0</v>
      </c>
      <c r="AR165" s="6">
        <v>0</v>
      </c>
      <c r="AS165" s="6" t="s">
        <v>2048</v>
      </c>
      <c r="AT165" s="32" t="str">
        <f t="shared" si="320"/>
        <v>0</v>
      </c>
      <c r="AU165" s="5" t="s">
        <v>2314</v>
      </c>
      <c r="AV165" s="32" t="str">
        <f t="shared" si="321"/>
        <v>17</v>
      </c>
      <c r="AW165" s="7">
        <v>-1</v>
      </c>
      <c r="AX165" s="5" t="b">
        <v>1</v>
      </c>
      <c r="AY165" s="6" t="s">
        <v>2102</v>
      </c>
      <c r="AZ165" s="36" t="str">
        <f t="shared" si="351"/>
        <v>3</v>
      </c>
      <c r="BA165" s="6" t="s">
        <v>2092</v>
      </c>
      <c r="BB165" s="36" t="str">
        <f t="shared" si="322"/>
        <v>2</v>
      </c>
      <c r="BC165" s="6" t="s">
        <v>2092</v>
      </c>
      <c r="BD165" s="36" t="str">
        <f t="shared" si="323"/>
        <v>2</v>
      </c>
      <c r="BE165" s="6">
        <v>100</v>
      </c>
      <c r="BF165" s="6" t="s">
        <v>2350</v>
      </c>
      <c r="BG165" s="36" t="str">
        <f t="shared" si="324"/>
        <v>30</v>
      </c>
      <c r="BH165" s="36" t="s">
        <v>2107</v>
      </c>
      <c r="BI165" s="6" t="str">
        <f t="shared" si="325"/>
        <v>2</v>
      </c>
      <c r="BJ165" s="7">
        <v>30</v>
      </c>
      <c r="BK165" s="5" t="b">
        <v>0</v>
      </c>
      <c r="BL165" s="6" t="s">
        <v>2048</v>
      </c>
      <c r="BM165" s="36" t="str">
        <f t="shared" si="326"/>
        <v>0</v>
      </c>
      <c r="BN165" s="6">
        <v>0</v>
      </c>
      <c r="BO165" s="6" t="s">
        <v>2048</v>
      </c>
      <c r="BP165" s="32" t="str">
        <f t="shared" si="327"/>
        <v>0</v>
      </c>
      <c r="BQ165" s="5" t="s">
        <v>2323</v>
      </c>
      <c r="BR165" s="32" t="str">
        <f t="shared" si="328"/>
        <v>63</v>
      </c>
      <c r="BS165" s="7">
        <v>4</v>
      </c>
      <c r="BT165" s="5" t="b">
        <v>1</v>
      </c>
      <c r="BU165" s="6" t="s">
        <v>2102</v>
      </c>
      <c r="BV165" s="36" t="str">
        <f t="shared" si="352"/>
        <v>3</v>
      </c>
      <c r="BW165" s="6" t="s">
        <v>2092</v>
      </c>
      <c r="BX165" s="36" t="str">
        <f t="shared" si="329"/>
        <v>2</v>
      </c>
      <c r="BY165" s="6" t="s">
        <v>2092</v>
      </c>
      <c r="BZ165" s="36" t="str">
        <f t="shared" si="330"/>
        <v>2</v>
      </c>
      <c r="CA165" s="6">
        <v>100</v>
      </c>
      <c r="CB165" s="6" t="s">
        <v>2049</v>
      </c>
      <c r="CC165" s="36" t="str">
        <f t="shared" si="331"/>
        <v>1</v>
      </c>
      <c r="CD165" s="36" t="s">
        <v>2048</v>
      </c>
      <c r="CE165" s="6" t="str">
        <f t="shared" si="332"/>
        <v>0</v>
      </c>
      <c r="CF165" s="7">
        <v>20</v>
      </c>
      <c r="CG165" s="5" t="b">
        <v>0</v>
      </c>
      <c r="CH165" s="6" t="s">
        <v>2048</v>
      </c>
      <c r="CI165" s="36" t="str">
        <f t="shared" si="333"/>
        <v>0</v>
      </c>
      <c r="CJ165" s="6">
        <v>0</v>
      </c>
      <c r="CK165" s="6" t="s">
        <v>2048</v>
      </c>
      <c r="CL165" s="32" t="str">
        <f t="shared" si="334"/>
        <v>0</v>
      </c>
      <c r="CM165" s="5" t="s">
        <v>2399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2499</v>
      </c>
      <c r="E166" s="7">
        <v>2</v>
      </c>
      <c r="F166" s="6" t="s">
        <v>2100</v>
      </c>
      <c r="G166" s="36" t="str">
        <f t="shared" si="343"/>
        <v>1</v>
      </c>
      <c r="H166" s="6" t="s">
        <v>2092</v>
      </c>
      <c r="I166" s="36" t="str">
        <f t="shared" si="309"/>
        <v>2</v>
      </c>
      <c r="J166" s="6" t="s">
        <v>2092</v>
      </c>
      <c r="K166" s="36" t="str">
        <f t="shared" si="310"/>
        <v>2</v>
      </c>
      <c r="L166" s="6">
        <v>100</v>
      </c>
      <c r="M166" s="6" t="s">
        <v>2068</v>
      </c>
      <c r="N166" s="36" t="str">
        <f t="shared" si="311"/>
        <v>21</v>
      </c>
      <c r="O166" s="36" t="s">
        <v>2107</v>
      </c>
      <c r="P166" s="6" t="str">
        <f t="shared" si="312"/>
        <v>2</v>
      </c>
      <c r="Q166" s="6">
        <v>100</v>
      </c>
      <c r="R166" s="6" t="b">
        <v>0</v>
      </c>
      <c r="S166" s="6" t="s">
        <v>2048</v>
      </c>
      <c r="T166" s="36" t="str">
        <f t="shared" si="313"/>
        <v>0</v>
      </c>
      <c r="U166" s="6">
        <v>0</v>
      </c>
      <c r="V166" s="6" t="s">
        <v>2311</v>
      </c>
      <c r="W166" s="32" t="str">
        <f t="shared" si="314"/>
        <v>1</v>
      </c>
      <c r="X166" s="5" t="s">
        <v>2048</v>
      </c>
      <c r="Y166" s="32" t="str">
        <f t="shared" si="315"/>
        <v>0</v>
      </c>
      <c r="Z166" s="7">
        <v>0</v>
      </c>
      <c r="AA166" s="5" t="b">
        <v>1</v>
      </c>
      <c r="AB166" s="6" t="s">
        <v>2102</v>
      </c>
      <c r="AC166" s="36" t="str">
        <f t="shared" ref="AC166" si="413">IF(AB166="","",LEFT(AB166,FIND(" ",SUBSTITUTE(AB166,":"," "))-1))</f>
        <v>3</v>
      </c>
      <c r="AD166" s="6" t="s">
        <v>2092</v>
      </c>
      <c r="AE166" s="36" t="str">
        <f t="shared" si="294"/>
        <v>2</v>
      </c>
      <c r="AF166" s="36"/>
      <c r="AG166" s="6" t="s">
        <v>2092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2350</v>
      </c>
      <c r="AK166" s="36" t="str">
        <f t="shared" ref="AK166" si="415">IF(AJ166="","",LEFT(AJ166,FIND(" ",SUBSTITUTE(AJ166,":"," "))-1))</f>
        <v>30</v>
      </c>
      <c r="AL166" s="36" t="s">
        <v>2048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2048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2048</v>
      </c>
      <c r="AT166" s="32" t="str">
        <f t="shared" ref="AT166" si="418">IF(AS166="","",LEFT(AS166,FIND(" ",SUBSTITUTE(AS166,":"," "))-1))</f>
        <v>0</v>
      </c>
      <c r="AU166" s="5" t="s">
        <v>2314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2102</v>
      </c>
      <c r="AZ166" s="36" t="str">
        <f t="shared" ref="AZ166" si="420">IF(AY166="","",LEFT(AY166,FIND(" ",SUBSTITUTE(AY166,":"," "))-1))</f>
        <v>3</v>
      </c>
      <c r="BA166" s="6" t="s">
        <v>2092</v>
      </c>
      <c r="BB166" s="36" t="str">
        <f t="shared" ref="BB166" si="421">IF(BA166="","",LEFT(BA166,FIND(" ",SUBSTITUTE(BA166,":"," "))-1))</f>
        <v>2</v>
      </c>
      <c r="BC166" s="6" t="s">
        <v>2092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2350</v>
      </c>
      <c r="BG166" s="36" t="str">
        <f t="shared" ref="BG166" si="423">IF(BF166="","",LEFT(BF166,FIND(" ",SUBSTITUTE(BF166,":"," "))-1))</f>
        <v>30</v>
      </c>
      <c r="BH166" s="36" t="s">
        <v>2107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2048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2048</v>
      </c>
      <c r="BP166" s="32" t="str">
        <f t="shared" ref="BP166" si="426">IF(BO166="","",LEFT(BO166,FIND(" ",SUBSTITUTE(BO166,":"," "))-1))</f>
        <v>0</v>
      </c>
      <c r="BQ166" s="5" t="s">
        <v>2323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2102</v>
      </c>
      <c r="BV166" s="36" t="str">
        <f t="shared" ref="BV166" si="428">IF(BU166="","",LEFT(BU166,FIND(" ",SUBSTITUTE(BU166,":"," "))-1))</f>
        <v>3</v>
      </c>
      <c r="BW166" s="6" t="s">
        <v>2092</v>
      </c>
      <c r="BX166" s="36" t="str">
        <f t="shared" ref="BX166" si="429">IF(BW166="","",LEFT(BW166,FIND(" ",SUBSTITUTE(BW166,":"," "))-1))</f>
        <v>2</v>
      </c>
      <c r="BY166" s="6" t="s">
        <v>2092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2049</v>
      </c>
      <c r="CC166" s="36" t="str">
        <f t="shared" ref="CC166" si="431">IF(CB166="","",LEFT(CB166,FIND(" ",SUBSTITUTE(CB166,":"," "))-1))</f>
        <v>1</v>
      </c>
      <c r="CD166" s="36" t="s">
        <v>2048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2048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2048</v>
      </c>
      <c r="CL166" s="32" t="str">
        <f t="shared" ref="CL166" si="434">IF(CK166="","",LEFT(CK166,FIND(" ",SUBSTITUTE(CK166,":"," "))-1))</f>
        <v>0</v>
      </c>
      <c r="CM166" s="5" t="s">
        <v>2399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2265</v>
      </c>
      <c r="E167" s="7">
        <v>2</v>
      </c>
      <c r="F167" s="6" t="s">
        <v>2100</v>
      </c>
      <c r="G167" s="36" t="str">
        <f t="shared" si="343"/>
        <v>1</v>
      </c>
      <c r="H167" s="6" t="s">
        <v>2092</v>
      </c>
      <c r="I167" s="36" t="str">
        <f t="shared" si="309"/>
        <v>2</v>
      </c>
      <c r="J167" s="6" t="s">
        <v>2092</v>
      </c>
      <c r="K167" s="36" t="str">
        <f t="shared" si="310"/>
        <v>2</v>
      </c>
      <c r="L167" s="6">
        <v>100</v>
      </c>
      <c r="M167" s="6" t="s">
        <v>2047</v>
      </c>
      <c r="N167" s="36" t="str">
        <f t="shared" si="311"/>
        <v>10</v>
      </c>
      <c r="O167" s="36" t="s">
        <v>2107</v>
      </c>
      <c r="P167" s="6" t="str">
        <f t="shared" si="312"/>
        <v>2</v>
      </c>
      <c r="Q167" s="6">
        <v>90</v>
      </c>
      <c r="R167" s="6" t="b">
        <v>0</v>
      </c>
      <c r="S167" s="6" t="s">
        <v>2048</v>
      </c>
      <c r="T167" s="36" t="str">
        <f t="shared" si="313"/>
        <v>0</v>
      </c>
      <c r="U167" s="6">
        <v>0</v>
      </c>
      <c r="V167" s="6" t="s">
        <v>2311</v>
      </c>
      <c r="W167" s="32" t="str">
        <f t="shared" si="314"/>
        <v>1</v>
      </c>
      <c r="X167" s="5" t="s">
        <v>2048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1939</v>
      </c>
      <c r="E168" s="7">
        <v>2</v>
      </c>
      <c r="F168" s="6" t="s">
        <v>2100</v>
      </c>
      <c r="G168" s="36" t="str">
        <f t="shared" si="343"/>
        <v>1</v>
      </c>
      <c r="H168" s="6" t="s">
        <v>2092</v>
      </c>
      <c r="I168" s="36" t="str">
        <f t="shared" si="309"/>
        <v>2</v>
      </c>
      <c r="J168" s="6" t="s">
        <v>2092</v>
      </c>
      <c r="K168" s="36" t="str">
        <f t="shared" si="310"/>
        <v>2</v>
      </c>
      <c r="L168" s="6">
        <v>100</v>
      </c>
      <c r="M168" s="6" t="s">
        <v>2047</v>
      </c>
      <c r="N168" s="36" t="str">
        <f t="shared" si="311"/>
        <v>10</v>
      </c>
      <c r="O168" s="36" t="s">
        <v>2107</v>
      </c>
      <c r="P168" s="6" t="str">
        <f t="shared" si="312"/>
        <v>2</v>
      </c>
      <c r="Q168" s="6">
        <v>90</v>
      </c>
      <c r="R168" s="6" t="b">
        <v>0</v>
      </c>
      <c r="S168" s="6" t="s">
        <v>2048</v>
      </c>
      <c r="T168" s="36" t="str">
        <f t="shared" si="313"/>
        <v>0</v>
      </c>
      <c r="U168" s="6">
        <v>0</v>
      </c>
      <c r="V168" s="6" t="s">
        <v>2311</v>
      </c>
      <c r="W168" s="32" t="str">
        <f t="shared" si="314"/>
        <v>1</v>
      </c>
      <c r="X168" s="5" t="s">
        <v>2048</v>
      </c>
      <c r="Y168" s="32" t="str">
        <f t="shared" si="315"/>
        <v>0</v>
      </c>
      <c r="Z168" s="7">
        <v>0</v>
      </c>
      <c r="AA168" s="5" t="b">
        <v>1</v>
      </c>
      <c r="AB168" s="6" t="s">
        <v>2102</v>
      </c>
      <c r="AC168" s="36" t="str">
        <f t="shared" si="354"/>
        <v>3</v>
      </c>
      <c r="AD168" s="6" t="s">
        <v>2092</v>
      </c>
      <c r="AE168" s="36" t="str">
        <f t="shared" si="294"/>
        <v>2</v>
      </c>
      <c r="AF168" s="36"/>
      <c r="AG168" s="6" t="s">
        <v>2092</v>
      </c>
      <c r="AH168" s="36" t="str">
        <f t="shared" si="316"/>
        <v>2</v>
      </c>
      <c r="AI168" s="6">
        <v>100</v>
      </c>
      <c r="AJ168" s="6" t="s">
        <v>2350</v>
      </c>
      <c r="AK168" s="36" t="str">
        <f t="shared" si="317"/>
        <v>30</v>
      </c>
      <c r="AL168" s="36" t="s">
        <v>2365</v>
      </c>
      <c r="AM168" s="6" t="str">
        <f t="shared" si="318"/>
        <v>17</v>
      </c>
      <c r="AN168" s="7">
        <v>15</v>
      </c>
      <c r="AO168" s="6" t="b">
        <v>1</v>
      </c>
      <c r="AP168" s="6" t="s">
        <v>2107</v>
      </c>
      <c r="AQ168" s="36" t="str">
        <f t="shared" si="319"/>
        <v>2</v>
      </c>
      <c r="AR168" s="6">
        <v>300</v>
      </c>
      <c r="AS168" s="6" t="s">
        <v>2048</v>
      </c>
      <c r="AT168" s="32" t="str">
        <f t="shared" si="320"/>
        <v>0</v>
      </c>
      <c r="AU168" s="5" t="s">
        <v>2367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1939</v>
      </c>
      <c r="E169" s="7">
        <v>2</v>
      </c>
      <c r="F169" s="6" t="s">
        <v>2100</v>
      </c>
      <c r="G169" s="36" t="str">
        <f t="shared" si="343"/>
        <v>1</v>
      </c>
      <c r="H169" s="6" t="s">
        <v>2092</v>
      </c>
      <c r="I169" s="36" t="str">
        <f t="shared" si="309"/>
        <v>2</v>
      </c>
      <c r="J169" s="6" t="s">
        <v>2092</v>
      </c>
      <c r="K169" s="36" t="str">
        <f t="shared" si="310"/>
        <v>2</v>
      </c>
      <c r="L169" s="6">
        <v>100</v>
      </c>
      <c r="M169" s="6" t="s">
        <v>2047</v>
      </c>
      <c r="N169" s="36" t="str">
        <f t="shared" si="311"/>
        <v>10</v>
      </c>
      <c r="O169" s="36" t="s">
        <v>2107</v>
      </c>
      <c r="P169" s="6" t="str">
        <f t="shared" si="312"/>
        <v>2</v>
      </c>
      <c r="Q169" s="6">
        <v>90</v>
      </c>
      <c r="R169" s="6" t="b">
        <v>0</v>
      </c>
      <c r="S169" s="6" t="s">
        <v>2048</v>
      </c>
      <c r="T169" s="36" t="str">
        <f t="shared" si="313"/>
        <v>0</v>
      </c>
      <c r="U169" s="6">
        <v>0</v>
      </c>
      <c r="V169" s="6" t="s">
        <v>2311</v>
      </c>
      <c r="W169" s="32" t="str">
        <f t="shared" si="314"/>
        <v>1</v>
      </c>
      <c r="X169" s="5" t="s">
        <v>2048</v>
      </c>
      <c r="Y169" s="32" t="str">
        <f t="shared" si="315"/>
        <v>0</v>
      </c>
      <c r="Z169" s="7">
        <v>0</v>
      </c>
      <c r="AA169" s="5" t="b">
        <v>1</v>
      </c>
      <c r="AB169" s="6" t="s">
        <v>2102</v>
      </c>
      <c r="AC169" s="36" t="str">
        <f t="shared" ref="AC169" si="436">IF(AB169="","",LEFT(AB169,FIND(" ",SUBSTITUTE(AB169,":"," "))-1))</f>
        <v>3</v>
      </c>
      <c r="AD169" s="6" t="s">
        <v>2092</v>
      </c>
      <c r="AE169" s="36" t="str">
        <f t="shared" si="294"/>
        <v>2</v>
      </c>
      <c r="AF169" s="36"/>
      <c r="AG169" s="6" t="s">
        <v>2092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2350</v>
      </c>
      <c r="AK169" s="36" t="str">
        <f t="shared" ref="AK169" si="438">IF(AJ169="","",LEFT(AJ169,FIND(" ",SUBSTITUTE(AJ169,":"," "))-1))</f>
        <v>30</v>
      </c>
      <c r="AL169" s="36" t="s">
        <v>2365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2107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2048</v>
      </c>
      <c r="AT169" s="32" t="str">
        <f t="shared" ref="AT169" si="441">IF(AS169="","",LEFT(AS169,FIND(" ",SUBSTITUTE(AS169,":"," "))-1))</f>
        <v>0</v>
      </c>
      <c r="AU169" s="5" t="s">
        <v>2367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1937</v>
      </c>
      <c r="E170" s="7">
        <v>2</v>
      </c>
      <c r="F170" s="6" t="s">
        <v>2100</v>
      </c>
      <c r="G170" s="36" t="str">
        <f t="shared" si="343"/>
        <v>1</v>
      </c>
      <c r="H170" s="6" t="s">
        <v>2092</v>
      </c>
      <c r="I170" s="36" t="str">
        <f t="shared" si="309"/>
        <v>2</v>
      </c>
      <c r="J170" s="6" t="s">
        <v>2092</v>
      </c>
      <c r="K170" s="36" t="str">
        <f t="shared" si="310"/>
        <v>2</v>
      </c>
      <c r="L170" s="6">
        <v>100</v>
      </c>
      <c r="M170" s="6" t="s">
        <v>2068</v>
      </c>
      <c r="N170" s="36" t="str">
        <f t="shared" si="311"/>
        <v>21</v>
      </c>
      <c r="O170" s="36" t="s">
        <v>2107</v>
      </c>
      <c r="P170" s="6" t="str">
        <f t="shared" si="312"/>
        <v>2</v>
      </c>
      <c r="Q170" s="6">
        <v>100</v>
      </c>
      <c r="R170" s="6" t="b">
        <v>0</v>
      </c>
      <c r="S170" s="6" t="s">
        <v>2048</v>
      </c>
      <c r="T170" s="36" t="str">
        <f t="shared" si="313"/>
        <v>0</v>
      </c>
      <c r="U170" s="6">
        <v>0</v>
      </c>
      <c r="V170" s="6" t="s">
        <v>2311</v>
      </c>
      <c r="W170" s="32" t="str">
        <f t="shared" si="314"/>
        <v>1</v>
      </c>
      <c r="X170" s="5" t="s">
        <v>2048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1941</v>
      </c>
      <c r="E171" s="7">
        <v>2</v>
      </c>
      <c r="F171" s="6" t="s">
        <v>2100</v>
      </c>
      <c r="G171" s="36" t="str">
        <f t="shared" si="343"/>
        <v>1</v>
      </c>
      <c r="H171" s="6" t="s">
        <v>2092</v>
      </c>
      <c r="I171" s="36" t="str">
        <f t="shared" si="309"/>
        <v>2</v>
      </c>
      <c r="J171" s="6" t="s">
        <v>2092</v>
      </c>
      <c r="K171" s="36" t="str">
        <f t="shared" si="310"/>
        <v>2</v>
      </c>
      <c r="L171" s="6">
        <v>100</v>
      </c>
      <c r="M171" s="6" t="s">
        <v>2068</v>
      </c>
      <c r="N171" s="36" t="str">
        <f t="shared" si="311"/>
        <v>21</v>
      </c>
      <c r="O171" s="36" t="s">
        <v>2107</v>
      </c>
      <c r="P171" s="6" t="str">
        <f t="shared" si="312"/>
        <v>2</v>
      </c>
      <c r="Q171" s="6">
        <v>100</v>
      </c>
      <c r="R171" s="6" t="b">
        <v>0</v>
      </c>
      <c r="S171" s="6" t="s">
        <v>2048</v>
      </c>
      <c r="T171" s="36" t="str">
        <f t="shared" si="313"/>
        <v>0</v>
      </c>
      <c r="U171" s="6">
        <v>0</v>
      </c>
      <c r="V171" s="6" t="s">
        <v>2311</v>
      </c>
      <c r="W171" s="32" t="str">
        <f t="shared" si="314"/>
        <v>1</v>
      </c>
      <c r="X171" s="5" t="s">
        <v>2048</v>
      </c>
      <c r="Y171" s="32" t="str">
        <f t="shared" si="315"/>
        <v>0</v>
      </c>
      <c r="Z171" s="7">
        <v>0</v>
      </c>
      <c r="AA171" s="5" t="b">
        <v>1</v>
      </c>
      <c r="AB171" s="6" t="s">
        <v>2101</v>
      </c>
      <c r="AC171" s="36" t="str">
        <f t="shared" si="354"/>
        <v>2</v>
      </c>
      <c r="AD171" s="6" t="s">
        <v>2092</v>
      </c>
      <c r="AE171" s="36" t="str">
        <f t="shared" ref="AE171:AE190" si="443">IF(AD171="","",LEFT(AD171,FIND(" ",SUBSTITUTE(AD171,":"," "))-1))</f>
        <v>2</v>
      </c>
      <c r="AF171" s="36"/>
      <c r="AG171" s="6" t="s">
        <v>2094</v>
      </c>
      <c r="AH171" s="36" t="str">
        <f t="shared" si="316"/>
        <v>5</v>
      </c>
      <c r="AI171" s="6">
        <v>100</v>
      </c>
      <c r="AJ171" s="6" t="s">
        <v>2049</v>
      </c>
      <c r="AK171" s="36" t="str">
        <f t="shared" si="317"/>
        <v>1</v>
      </c>
      <c r="AL171" s="36" t="s">
        <v>2107</v>
      </c>
      <c r="AM171" s="6" t="str">
        <f t="shared" si="318"/>
        <v>2</v>
      </c>
      <c r="AN171" s="7">
        <v>60</v>
      </c>
      <c r="AO171" s="6" t="b">
        <v>0</v>
      </c>
      <c r="AP171" s="6" t="s">
        <v>2048</v>
      </c>
      <c r="AQ171" s="36" t="str">
        <f t="shared" si="319"/>
        <v>0</v>
      </c>
      <c r="AR171" s="6">
        <v>0</v>
      </c>
      <c r="AS171" s="6" t="s">
        <v>2316</v>
      </c>
      <c r="AT171" s="32" t="str">
        <f t="shared" si="320"/>
        <v>49</v>
      </c>
      <c r="AU171" s="5" t="s">
        <v>2048</v>
      </c>
      <c r="AV171" s="32" t="str">
        <f t="shared" si="321"/>
        <v>0</v>
      </c>
      <c r="AW171" s="7">
        <v>0</v>
      </c>
      <c r="AX171" s="5" t="b">
        <v>1</v>
      </c>
      <c r="AY171" s="6" t="s">
        <v>2102</v>
      </c>
      <c r="AZ171" s="36" t="str">
        <f t="shared" si="351"/>
        <v>3</v>
      </c>
      <c r="BA171" s="6" t="s">
        <v>2092</v>
      </c>
      <c r="BB171" s="36" t="str">
        <f t="shared" si="322"/>
        <v>2</v>
      </c>
      <c r="BC171" s="6" t="s">
        <v>2092</v>
      </c>
      <c r="BD171" s="36" t="str">
        <f t="shared" si="323"/>
        <v>2</v>
      </c>
      <c r="BE171" s="6">
        <v>100</v>
      </c>
      <c r="BF171" s="6" t="s">
        <v>2049</v>
      </c>
      <c r="BG171" s="36" t="str">
        <f t="shared" si="324"/>
        <v>1</v>
      </c>
      <c r="BH171" s="36" t="s">
        <v>2048</v>
      </c>
      <c r="BI171" s="6" t="str">
        <f t="shared" si="325"/>
        <v>0</v>
      </c>
      <c r="BJ171" s="7">
        <v>10</v>
      </c>
      <c r="BK171" s="5" t="b">
        <v>0</v>
      </c>
      <c r="BL171" s="6" t="s">
        <v>2048</v>
      </c>
      <c r="BM171" s="36" t="str">
        <f t="shared" si="326"/>
        <v>0</v>
      </c>
      <c r="BN171" s="6">
        <v>0</v>
      </c>
      <c r="BO171" s="6" t="s">
        <v>2048</v>
      </c>
      <c r="BP171" s="32" t="str">
        <f t="shared" si="327"/>
        <v>0</v>
      </c>
      <c r="BQ171" s="5" t="s">
        <v>2330</v>
      </c>
      <c r="BR171" s="32" t="str">
        <f t="shared" si="328"/>
        <v>1</v>
      </c>
      <c r="BS171" s="7">
        <v>4</v>
      </c>
      <c r="BT171" s="5" t="b">
        <v>1</v>
      </c>
      <c r="BU171" s="6" t="s">
        <v>2102</v>
      </c>
      <c r="BV171" s="36" t="str">
        <f t="shared" si="352"/>
        <v>3</v>
      </c>
      <c r="BW171" s="6" t="s">
        <v>2092</v>
      </c>
      <c r="BX171" s="36" t="str">
        <f t="shared" si="329"/>
        <v>2</v>
      </c>
      <c r="BY171" s="6" t="s">
        <v>2092</v>
      </c>
      <c r="BZ171" s="36" t="str">
        <f t="shared" si="330"/>
        <v>2</v>
      </c>
      <c r="CA171" s="6">
        <v>100</v>
      </c>
      <c r="CB171" s="6" t="s">
        <v>2049</v>
      </c>
      <c r="CC171" s="36" t="str">
        <f t="shared" si="331"/>
        <v>1</v>
      </c>
      <c r="CD171" s="36" t="s">
        <v>2048</v>
      </c>
      <c r="CE171" s="6" t="str">
        <f t="shared" si="332"/>
        <v>0</v>
      </c>
      <c r="CF171" s="7">
        <v>2</v>
      </c>
      <c r="CG171" s="5" t="b">
        <v>0</v>
      </c>
      <c r="CH171" s="6" t="s">
        <v>2048</v>
      </c>
      <c r="CI171" s="36" t="str">
        <f t="shared" si="333"/>
        <v>0</v>
      </c>
      <c r="CJ171" s="6">
        <v>0</v>
      </c>
      <c r="CK171" s="6" t="s">
        <v>2048</v>
      </c>
      <c r="CL171" s="32" t="str">
        <f t="shared" si="334"/>
        <v>0</v>
      </c>
      <c r="CM171" s="5" t="s">
        <v>2400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2269</v>
      </c>
      <c r="E172" s="7">
        <v>2</v>
      </c>
      <c r="F172" s="6" t="s">
        <v>2100</v>
      </c>
      <c r="G172" s="36" t="str">
        <f t="shared" si="343"/>
        <v>1</v>
      </c>
      <c r="H172" s="6" t="s">
        <v>2092</v>
      </c>
      <c r="I172" s="36" t="str">
        <f t="shared" si="309"/>
        <v>2</v>
      </c>
      <c r="J172" s="6" t="s">
        <v>2092</v>
      </c>
      <c r="K172" s="36" t="str">
        <f t="shared" si="310"/>
        <v>2</v>
      </c>
      <c r="L172" s="6">
        <v>100</v>
      </c>
      <c r="M172" s="6" t="s">
        <v>2068</v>
      </c>
      <c r="N172" s="36" t="str">
        <f t="shared" si="311"/>
        <v>21</v>
      </c>
      <c r="O172" s="36" t="s">
        <v>2107</v>
      </c>
      <c r="P172" s="6" t="str">
        <f t="shared" si="312"/>
        <v>2</v>
      </c>
      <c r="Q172" s="6">
        <v>100</v>
      </c>
      <c r="R172" s="6" t="b">
        <v>0</v>
      </c>
      <c r="S172" s="6" t="s">
        <v>2048</v>
      </c>
      <c r="T172" s="36" t="str">
        <f t="shared" si="313"/>
        <v>0</v>
      </c>
      <c r="U172" s="6">
        <v>0</v>
      </c>
      <c r="V172" s="6" t="s">
        <v>2311</v>
      </c>
      <c r="W172" s="32" t="str">
        <f t="shared" si="314"/>
        <v>1</v>
      </c>
      <c r="X172" s="5" t="s">
        <v>2048</v>
      </c>
      <c r="Y172" s="32" t="str">
        <f t="shared" si="315"/>
        <v>0</v>
      </c>
      <c r="Z172" s="7">
        <v>0</v>
      </c>
      <c r="AA172" s="5" t="b">
        <v>1</v>
      </c>
      <c r="AB172" s="6" t="s">
        <v>2102</v>
      </c>
      <c r="AC172" s="36" t="str">
        <f t="shared" ref="AC172" si="444">IF(AB172="","",LEFT(AB172,FIND(" ",SUBSTITUTE(AB172,":"," "))-1))</f>
        <v>3</v>
      </c>
      <c r="AD172" s="6" t="s">
        <v>2092</v>
      </c>
      <c r="AE172" s="36" t="str">
        <f t="shared" si="443"/>
        <v>2</v>
      </c>
      <c r="AF172" s="36"/>
      <c r="AG172" s="6" t="s">
        <v>2092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2049</v>
      </c>
      <c r="AK172" s="36" t="str">
        <f t="shared" ref="AK172" si="446">IF(AJ172="","",LEFT(AJ172,FIND(" ",SUBSTITUTE(AJ172,":"," "))-1))</f>
        <v>1</v>
      </c>
      <c r="AL172" s="36" t="s">
        <v>2107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2048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2048</v>
      </c>
      <c r="AT172" s="32" t="str">
        <f t="shared" ref="AT172" si="449">IF(AS172="","",LEFT(AS172,FIND(" ",SUBSTITUTE(AS172,":"," "))-1))</f>
        <v>0</v>
      </c>
      <c r="AU172" s="5" t="s">
        <v>2370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2102</v>
      </c>
      <c r="AZ172" s="36" t="str">
        <f t="shared" ref="AZ172" si="451">IF(AY172="","",LEFT(AY172,FIND(" ",SUBSTITUTE(AY172,":"," "))-1))</f>
        <v>3</v>
      </c>
      <c r="BA172" s="6" t="s">
        <v>2092</v>
      </c>
      <c r="BB172" s="36" t="str">
        <f t="shared" ref="BB172" si="452">IF(BA172="","",LEFT(BA172,FIND(" ",SUBSTITUTE(BA172,":"," "))-1))</f>
        <v>2</v>
      </c>
      <c r="BC172" s="6" t="s">
        <v>2092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2049</v>
      </c>
      <c r="BG172" s="36" t="str">
        <f t="shared" ref="BG172" si="454">IF(BF172="","",LEFT(BF172,FIND(" ",SUBSTITUTE(BF172,":"," "))-1))</f>
        <v>1</v>
      </c>
      <c r="BH172" s="36" t="s">
        <v>2048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2048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2048</v>
      </c>
      <c r="BP172" s="32" t="str">
        <f t="shared" ref="BP172" si="457">IF(BO172="","",LEFT(BO172,FIND(" ",SUBSTITUTE(BO172,":"," "))-1))</f>
        <v>0</v>
      </c>
      <c r="BQ172" s="5" t="s">
        <v>2330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2102</v>
      </c>
      <c r="BV172" s="36" t="str">
        <f t="shared" ref="BV172" si="459">IF(BU172="","",LEFT(BU172,FIND(" ",SUBSTITUTE(BU172,":"," "))-1))</f>
        <v>3</v>
      </c>
      <c r="BW172" s="6" t="s">
        <v>2092</v>
      </c>
      <c r="BX172" s="36" t="str">
        <f t="shared" ref="BX172" si="460">IF(BW172="","",LEFT(BW172,FIND(" ",SUBSTITUTE(BW172,":"," "))-1))</f>
        <v>2</v>
      </c>
      <c r="BY172" s="6" t="s">
        <v>2092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2049</v>
      </c>
      <c r="CC172" s="36" t="str">
        <f t="shared" ref="CC172" si="462">IF(CB172="","",LEFT(CB172,FIND(" ",SUBSTITUTE(CB172,":"," "))-1))</f>
        <v>1</v>
      </c>
      <c r="CD172" s="36" t="s">
        <v>2048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2048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2048</v>
      </c>
      <c r="CL172" s="32" t="str">
        <f t="shared" ref="CL172" si="465">IF(CK172="","",LEFT(CK172,FIND(" ",SUBSTITUTE(CK172,":"," "))-1))</f>
        <v>0</v>
      </c>
      <c r="CM172" s="5" t="s">
        <v>2400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1937</v>
      </c>
      <c r="E173" s="7">
        <v>2</v>
      </c>
      <c r="F173" s="6" t="s">
        <v>2100</v>
      </c>
      <c r="G173" s="36" t="str">
        <f t="shared" si="343"/>
        <v>1</v>
      </c>
      <c r="H173" s="6" t="s">
        <v>2092</v>
      </c>
      <c r="I173" s="36" t="str">
        <f t="shared" si="309"/>
        <v>2</v>
      </c>
      <c r="J173" s="6" t="s">
        <v>2092</v>
      </c>
      <c r="K173" s="36" t="str">
        <f t="shared" si="310"/>
        <v>2</v>
      </c>
      <c r="L173" s="6">
        <v>100</v>
      </c>
      <c r="M173" s="6" t="s">
        <v>2068</v>
      </c>
      <c r="N173" s="36" t="str">
        <f t="shared" si="311"/>
        <v>21</v>
      </c>
      <c r="O173" s="36" t="s">
        <v>2107</v>
      </c>
      <c r="P173" s="6" t="str">
        <f t="shared" si="312"/>
        <v>2</v>
      </c>
      <c r="Q173" s="6">
        <v>100</v>
      </c>
      <c r="R173" s="6" t="b">
        <v>0</v>
      </c>
      <c r="S173" s="6" t="s">
        <v>2048</v>
      </c>
      <c r="T173" s="36" t="str">
        <f t="shared" si="313"/>
        <v>0</v>
      </c>
      <c r="U173" s="6">
        <v>0</v>
      </c>
      <c r="V173" s="6" t="s">
        <v>2311</v>
      </c>
      <c r="W173" s="32" t="str">
        <f t="shared" si="314"/>
        <v>1</v>
      </c>
      <c r="X173" s="5" t="s">
        <v>2048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1943</v>
      </c>
      <c r="E174" s="7">
        <v>2</v>
      </c>
      <c r="F174" s="6" t="s">
        <v>2100</v>
      </c>
      <c r="G174" s="36" t="str">
        <f t="shared" si="343"/>
        <v>1</v>
      </c>
      <c r="H174" s="6" t="s">
        <v>2092</v>
      </c>
      <c r="I174" s="36" t="str">
        <f t="shared" si="309"/>
        <v>2</v>
      </c>
      <c r="J174" s="6" t="s">
        <v>2092</v>
      </c>
      <c r="K174" s="36" t="str">
        <f t="shared" si="310"/>
        <v>2</v>
      </c>
      <c r="L174" s="6">
        <v>100</v>
      </c>
      <c r="M174" s="6" t="s">
        <v>2068</v>
      </c>
      <c r="N174" s="36" t="str">
        <f t="shared" si="311"/>
        <v>21</v>
      </c>
      <c r="O174" s="36" t="s">
        <v>2107</v>
      </c>
      <c r="P174" s="6" t="str">
        <f t="shared" si="312"/>
        <v>2</v>
      </c>
      <c r="Q174" s="6">
        <v>100</v>
      </c>
      <c r="R174" s="6" t="b">
        <v>0</v>
      </c>
      <c r="S174" s="6" t="s">
        <v>2048</v>
      </c>
      <c r="T174" s="36" t="str">
        <f t="shared" si="313"/>
        <v>0</v>
      </c>
      <c r="U174" s="6">
        <v>0</v>
      </c>
      <c r="V174" s="6" t="s">
        <v>2311</v>
      </c>
      <c r="W174" s="32" t="str">
        <f t="shared" si="314"/>
        <v>1</v>
      </c>
      <c r="X174" s="5" t="s">
        <v>2048</v>
      </c>
      <c r="Y174" s="32" t="str">
        <f t="shared" si="315"/>
        <v>0</v>
      </c>
      <c r="Z174" s="7">
        <v>0</v>
      </c>
      <c r="AA174" s="5" t="b">
        <v>1</v>
      </c>
      <c r="AB174" s="6" t="s">
        <v>2102</v>
      </c>
      <c r="AC174" s="36" t="str">
        <f t="shared" si="354"/>
        <v>3</v>
      </c>
      <c r="AD174" s="6" t="s">
        <v>2092</v>
      </c>
      <c r="AE174" s="36" t="str">
        <f t="shared" si="443"/>
        <v>2</v>
      </c>
      <c r="AF174" s="36"/>
      <c r="AG174" s="6" t="s">
        <v>2092</v>
      </c>
      <c r="AH174" s="36" t="str">
        <f t="shared" si="316"/>
        <v>2</v>
      </c>
      <c r="AI174" s="6">
        <v>100</v>
      </c>
      <c r="AJ174" s="6" t="s">
        <v>2066</v>
      </c>
      <c r="AK174" s="36" t="str">
        <f t="shared" si="317"/>
        <v>19</v>
      </c>
      <c r="AL174" s="36" t="s">
        <v>2107</v>
      </c>
      <c r="AM174" s="6" t="str">
        <f t="shared" si="318"/>
        <v>2</v>
      </c>
      <c r="AN174" s="7">
        <v>30</v>
      </c>
      <c r="AO174" s="6" t="b">
        <v>0</v>
      </c>
      <c r="AP174" s="6" t="s">
        <v>2048</v>
      </c>
      <c r="AQ174" s="36" t="str">
        <f t="shared" si="319"/>
        <v>0</v>
      </c>
      <c r="AR174" s="6">
        <v>0</v>
      </c>
      <c r="AS174" s="6" t="s">
        <v>2048</v>
      </c>
      <c r="AT174" s="32" t="str">
        <f t="shared" si="320"/>
        <v>0</v>
      </c>
      <c r="AU174" s="5" t="s">
        <v>2317</v>
      </c>
      <c r="AV174" s="32" t="str">
        <f t="shared" si="321"/>
        <v>65</v>
      </c>
      <c r="AW174" s="7">
        <v>3</v>
      </c>
      <c r="AX174" s="5" t="b">
        <v>1</v>
      </c>
      <c r="AY174" s="6" t="s">
        <v>2102</v>
      </c>
      <c r="AZ174" s="36" t="str">
        <f t="shared" si="351"/>
        <v>3</v>
      </c>
      <c r="BA174" s="6" t="s">
        <v>2092</v>
      </c>
      <c r="BB174" s="36" t="str">
        <f t="shared" si="322"/>
        <v>2</v>
      </c>
      <c r="BC174" s="6" t="s">
        <v>2092</v>
      </c>
      <c r="BD174" s="36" t="str">
        <f t="shared" si="323"/>
        <v>2</v>
      </c>
      <c r="BE174" s="6">
        <v>100</v>
      </c>
      <c r="BF174" s="6" t="s">
        <v>2350</v>
      </c>
      <c r="BG174" s="36" t="str">
        <f t="shared" si="324"/>
        <v>30</v>
      </c>
      <c r="BH174" s="36" t="s">
        <v>2048</v>
      </c>
      <c r="BI174" s="6" t="str">
        <f t="shared" si="325"/>
        <v>0</v>
      </c>
      <c r="BJ174" s="7">
        <v>10</v>
      </c>
      <c r="BK174" s="5" t="b">
        <v>0</v>
      </c>
      <c r="BL174" s="6" t="s">
        <v>2048</v>
      </c>
      <c r="BM174" s="36" t="str">
        <f t="shared" si="326"/>
        <v>0</v>
      </c>
      <c r="BN174" s="6">
        <v>0</v>
      </c>
      <c r="BO174" s="6" t="s">
        <v>2048</v>
      </c>
      <c r="BP174" s="32" t="str">
        <f t="shared" si="327"/>
        <v>0</v>
      </c>
      <c r="BQ174" s="5" t="s">
        <v>2401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2273</v>
      </c>
      <c r="E175" s="7">
        <v>2</v>
      </c>
      <c r="F175" s="6" t="s">
        <v>2100</v>
      </c>
      <c r="G175" s="36" t="str">
        <f t="shared" si="343"/>
        <v>1</v>
      </c>
      <c r="H175" s="6" t="s">
        <v>2092</v>
      </c>
      <c r="I175" s="36" t="str">
        <f t="shared" si="309"/>
        <v>2</v>
      </c>
      <c r="J175" s="6" t="s">
        <v>2092</v>
      </c>
      <c r="K175" s="36" t="str">
        <f t="shared" si="310"/>
        <v>2</v>
      </c>
      <c r="L175" s="6">
        <v>100</v>
      </c>
      <c r="M175" s="6" t="s">
        <v>2068</v>
      </c>
      <c r="N175" s="36" t="str">
        <f t="shared" si="311"/>
        <v>21</v>
      </c>
      <c r="O175" s="36" t="s">
        <v>2107</v>
      </c>
      <c r="P175" s="6" t="str">
        <f t="shared" si="312"/>
        <v>2</v>
      </c>
      <c r="Q175" s="6">
        <v>100</v>
      </c>
      <c r="R175" s="6" t="b">
        <v>0</v>
      </c>
      <c r="S175" s="6" t="s">
        <v>2048</v>
      </c>
      <c r="T175" s="36" t="str">
        <f t="shared" si="313"/>
        <v>0</v>
      </c>
      <c r="U175" s="6">
        <v>0</v>
      </c>
      <c r="V175" s="6" t="s">
        <v>2311</v>
      </c>
      <c r="W175" s="32" t="str">
        <f t="shared" si="314"/>
        <v>1</v>
      </c>
      <c r="X175" s="5" t="s">
        <v>2048</v>
      </c>
      <c r="Y175" s="32" t="str">
        <f t="shared" si="315"/>
        <v>0</v>
      </c>
      <c r="Z175" s="7">
        <v>0</v>
      </c>
      <c r="AA175" s="5" t="b">
        <v>1</v>
      </c>
      <c r="AB175" s="6" t="s">
        <v>2102</v>
      </c>
      <c r="AC175" s="36" t="str">
        <f t="shared" ref="AC175" si="467">IF(AB175="","",LEFT(AB175,FIND(" ",SUBSTITUTE(AB175,":"," "))-1))</f>
        <v>3</v>
      </c>
      <c r="AD175" s="6" t="s">
        <v>2092</v>
      </c>
      <c r="AE175" s="36" t="str">
        <f t="shared" si="443"/>
        <v>2</v>
      </c>
      <c r="AF175" s="36"/>
      <c r="AG175" s="6" t="s">
        <v>2092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2066</v>
      </c>
      <c r="AK175" s="36" t="str">
        <f t="shared" ref="AK175" si="469">IF(AJ175="","",LEFT(AJ175,FIND(" ",SUBSTITUTE(AJ175,":"," "))-1))</f>
        <v>19</v>
      </c>
      <c r="AL175" s="36" t="s">
        <v>2107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2048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2048</v>
      </c>
      <c r="AT175" s="32" t="str">
        <f t="shared" ref="AT175" si="472">IF(AS175="","",LEFT(AS175,FIND(" ",SUBSTITUTE(AS175,":"," "))-1))</f>
        <v>0</v>
      </c>
      <c r="AU175" s="5" t="s">
        <v>2317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2102</v>
      </c>
      <c r="AZ175" s="36" t="str">
        <f t="shared" ref="AZ175" si="474">IF(AY175="","",LEFT(AY175,FIND(" ",SUBSTITUTE(AY175,":"," "))-1))</f>
        <v>3</v>
      </c>
      <c r="BA175" s="6" t="s">
        <v>2092</v>
      </c>
      <c r="BB175" s="36" t="str">
        <f t="shared" ref="BB175" si="475">IF(BA175="","",LEFT(BA175,FIND(" ",SUBSTITUTE(BA175,":"," "))-1))</f>
        <v>2</v>
      </c>
      <c r="BC175" s="6" t="s">
        <v>2092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2350</v>
      </c>
      <c r="BG175" s="36" t="str">
        <f t="shared" ref="BG175" si="477">IF(BF175="","",LEFT(BF175,FIND(" ",SUBSTITUTE(BF175,":"," "))-1))</f>
        <v>30</v>
      </c>
      <c r="BH175" s="36" t="s">
        <v>2048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2048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2048</v>
      </c>
      <c r="BP175" s="32" t="str">
        <f t="shared" ref="BP175" si="480">IF(BO175="","",LEFT(BO175,FIND(" ",SUBSTITUTE(BO175,":"," "))-1))</f>
        <v>0</v>
      </c>
      <c r="BQ175" s="5" t="s">
        <v>2401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1937</v>
      </c>
      <c r="E176" s="6">
        <v>2</v>
      </c>
      <c r="F176" s="6" t="s">
        <v>2100</v>
      </c>
      <c r="G176" s="36" t="str">
        <f t="shared" si="343"/>
        <v>1</v>
      </c>
      <c r="H176" s="6" t="s">
        <v>2092</v>
      </c>
      <c r="I176" s="36" t="str">
        <f t="shared" si="309"/>
        <v>2</v>
      </c>
      <c r="J176" s="6" t="s">
        <v>2092</v>
      </c>
      <c r="K176" s="36" t="str">
        <f t="shared" si="310"/>
        <v>2</v>
      </c>
      <c r="L176" s="6">
        <v>100</v>
      </c>
      <c r="M176" s="6" t="s">
        <v>2068</v>
      </c>
      <c r="N176" s="36" t="str">
        <f t="shared" si="311"/>
        <v>21</v>
      </c>
      <c r="O176" s="36" t="s">
        <v>2107</v>
      </c>
      <c r="P176" s="6" t="str">
        <f t="shared" si="312"/>
        <v>2</v>
      </c>
      <c r="Q176" s="6">
        <v>100</v>
      </c>
      <c r="R176" s="6" t="b">
        <v>0</v>
      </c>
      <c r="S176" s="6" t="s">
        <v>2048</v>
      </c>
      <c r="T176" s="36" t="str">
        <f t="shared" si="313"/>
        <v>0</v>
      </c>
      <c r="U176" s="6">
        <v>0</v>
      </c>
      <c r="V176" s="6" t="s">
        <v>2311</v>
      </c>
      <c r="W176" s="32" t="str">
        <f t="shared" si="314"/>
        <v>1</v>
      </c>
      <c r="X176" s="5" t="s">
        <v>2048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1947</v>
      </c>
      <c r="E177" s="6">
        <v>2</v>
      </c>
      <c r="F177" s="6" t="s">
        <v>2100</v>
      </c>
      <c r="G177" s="36" t="str">
        <f t="shared" si="343"/>
        <v>1</v>
      </c>
      <c r="H177" s="6" t="s">
        <v>2092</v>
      </c>
      <c r="I177" s="36" t="str">
        <f t="shared" si="309"/>
        <v>2</v>
      </c>
      <c r="J177" s="6" t="s">
        <v>2092</v>
      </c>
      <c r="K177" s="36" t="str">
        <f t="shared" si="310"/>
        <v>2</v>
      </c>
      <c r="L177" s="6">
        <v>100</v>
      </c>
      <c r="M177" s="6" t="s">
        <v>2068</v>
      </c>
      <c r="N177" s="36" t="str">
        <f t="shared" si="311"/>
        <v>21</v>
      </c>
      <c r="O177" s="36" t="s">
        <v>2107</v>
      </c>
      <c r="P177" s="6" t="str">
        <f t="shared" si="312"/>
        <v>2</v>
      </c>
      <c r="Q177" s="6">
        <v>100</v>
      </c>
      <c r="R177" s="6" t="b">
        <v>0</v>
      </c>
      <c r="S177" s="6" t="s">
        <v>2048</v>
      </c>
      <c r="T177" s="36" t="str">
        <f t="shared" si="313"/>
        <v>0</v>
      </c>
      <c r="U177" s="6">
        <v>0</v>
      </c>
      <c r="V177" s="6" t="s">
        <v>2311</v>
      </c>
      <c r="W177" s="32" t="str">
        <f t="shared" si="314"/>
        <v>1</v>
      </c>
      <c r="X177" s="5" t="s">
        <v>2048</v>
      </c>
      <c r="Y177" s="32" t="str">
        <f t="shared" si="315"/>
        <v>0</v>
      </c>
      <c r="Z177" s="5">
        <v>0</v>
      </c>
      <c r="AA177" s="5" t="b">
        <v>1</v>
      </c>
      <c r="AB177" s="6" t="s">
        <v>2101</v>
      </c>
      <c r="AC177" s="36" t="str">
        <f t="shared" si="354"/>
        <v>2</v>
      </c>
      <c r="AD177" s="6" t="s">
        <v>2092</v>
      </c>
      <c r="AE177" s="36" t="str">
        <f t="shared" si="443"/>
        <v>2</v>
      </c>
      <c r="AF177" s="36"/>
      <c r="AG177" s="6" t="s">
        <v>2092</v>
      </c>
      <c r="AH177" s="36" t="str">
        <f t="shared" si="316"/>
        <v>2</v>
      </c>
      <c r="AI177" s="6">
        <v>100</v>
      </c>
      <c r="AJ177" s="6" t="s">
        <v>2049</v>
      </c>
      <c r="AK177" s="36" t="str">
        <f t="shared" si="317"/>
        <v>1</v>
      </c>
      <c r="AL177" s="36" t="s">
        <v>2106</v>
      </c>
      <c r="AM177" s="6" t="str">
        <f t="shared" si="318"/>
        <v>1</v>
      </c>
      <c r="AN177" s="6">
        <v>10</v>
      </c>
      <c r="AO177" s="6" t="b">
        <v>0</v>
      </c>
      <c r="AP177" s="6" t="s">
        <v>2048</v>
      </c>
      <c r="AQ177" s="36" t="str">
        <f t="shared" si="319"/>
        <v>0</v>
      </c>
      <c r="AR177" s="6">
        <v>0</v>
      </c>
      <c r="AS177" s="6" t="s">
        <v>2316</v>
      </c>
      <c r="AT177" s="32" t="str">
        <f t="shared" si="320"/>
        <v>49</v>
      </c>
      <c r="AU177" s="5" t="s">
        <v>2048</v>
      </c>
      <c r="AV177" s="32" t="str">
        <f t="shared" si="321"/>
        <v>0</v>
      </c>
      <c r="AW177" s="5">
        <v>0</v>
      </c>
      <c r="AX177" s="5" t="b">
        <v>1</v>
      </c>
      <c r="AY177" s="6" t="s">
        <v>2101</v>
      </c>
      <c r="AZ177" s="36" t="str">
        <f t="shared" si="351"/>
        <v>2</v>
      </c>
      <c r="BA177" s="6" t="s">
        <v>2092</v>
      </c>
      <c r="BB177" s="36" t="str">
        <f t="shared" si="322"/>
        <v>2</v>
      </c>
      <c r="BC177" s="6" t="s">
        <v>2094</v>
      </c>
      <c r="BD177" s="36" t="str">
        <f t="shared" si="323"/>
        <v>5</v>
      </c>
      <c r="BE177" s="6">
        <v>100</v>
      </c>
      <c r="BF177" s="6" t="s">
        <v>2071</v>
      </c>
      <c r="BG177" s="36" t="str">
        <f t="shared" si="324"/>
        <v>24</v>
      </c>
      <c r="BH177" s="36" t="s">
        <v>2111</v>
      </c>
      <c r="BI177" s="6" t="str">
        <f t="shared" si="325"/>
        <v>6</v>
      </c>
      <c r="BJ177" s="6">
        <v>10</v>
      </c>
      <c r="BK177" s="5" t="b">
        <v>0</v>
      </c>
      <c r="BL177" s="6" t="s">
        <v>2048</v>
      </c>
      <c r="BM177" s="36" t="str">
        <f t="shared" si="326"/>
        <v>0</v>
      </c>
      <c r="BN177" s="6">
        <v>0</v>
      </c>
      <c r="BO177" s="6" t="s">
        <v>2316</v>
      </c>
      <c r="BP177" s="32" t="str">
        <f t="shared" si="327"/>
        <v>49</v>
      </c>
      <c r="BQ177" s="5" t="s">
        <v>2048</v>
      </c>
      <c r="BR177" s="32" t="str">
        <f t="shared" si="328"/>
        <v>0</v>
      </c>
      <c r="BS177" s="5">
        <v>0</v>
      </c>
      <c r="BT177" s="5" t="b">
        <v>1</v>
      </c>
      <c r="BU177" s="6" t="s">
        <v>2102</v>
      </c>
      <c r="BV177" s="36" t="str">
        <f t="shared" si="352"/>
        <v>3</v>
      </c>
      <c r="BW177" s="6" t="s">
        <v>2092</v>
      </c>
      <c r="BX177" s="36" t="str">
        <f t="shared" si="329"/>
        <v>2</v>
      </c>
      <c r="BY177" s="6" t="s">
        <v>2092</v>
      </c>
      <c r="BZ177" s="36" t="str">
        <f t="shared" si="330"/>
        <v>2</v>
      </c>
      <c r="CA177" s="6">
        <v>100</v>
      </c>
      <c r="CB177" s="6" t="s">
        <v>2350</v>
      </c>
      <c r="CC177" s="36" t="str">
        <f t="shared" si="331"/>
        <v>30</v>
      </c>
      <c r="CD177" s="36" t="s">
        <v>2048</v>
      </c>
      <c r="CE177" s="6" t="str">
        <f t="shared" si="332"/>
        <v>0</v>
      </c>
      <c r="CF177" s="6">
        <v>5</v>
      </c>
      <c r="CG177" s="5" t="b">
        <v>0</v>
      </c>
      <c r="CH177" s="6" t="s">
        <v>2048</v>
      </c>
      <c r="CI177" s="36" t="str">
        <f t="shared" si="333"/>
        <v>0</v>
      </c>
      <c r="CJ177" s="6">
        <v>0</v>
      </c>
      <c r="CK177" s="6" t="s">
        <v>2048</v>
      </c>
      <c r="CL177" s="32" t="str">
        <f t="shared" si="334"/>
        <v>0</v>
      </c>
      <c r="CM177" s="5" t="s">
        <v>2345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2277</v>
      </c>
      <c r="E178" s="6">
        <v>2</v>
      </c>
      <c r="F178" s="6" t="s">
        <v>2100</v>
      </c>
      <c r="G178" s="36" t="str">
        <f t="shared" si="343"/>
        <v>1</v>
      </c>
      <c r="H178" s="6" t="s">
        <v>2092</v>
      </c>
      <c r="I178" s="36" t="str">
        <f t="shared" si="309"/>
        <v>2</v>
      </c>
      <c r="J178" s="6" t="s">
        <v>2092</v>
      </c>
      <c r="K178" s="36" t="str">
        <f t="shared" si="310"/>
        <v>2</v>
      </c>
      <c r="L178" s="6">
        <v>100</v>
      </c>
      <c r="M178" s="6" t="s">
        <v>2068</v>
      </c>
      <c r="N178" s="36" t="str">
        <f t="shared" si="311"/>
        <v>21</v>
      </c>
      <c r="O178" s="36" t="s">
        <v>2107</v>
      </c>
      <c r="P178" s="6" t="str">
        <f t="shared" si="312"/>
        <v>2</v>
      </c>
      <c r="Q178" s="6">
        <v>100</v>
      </c>
      <c r="R178" s="6" t="b">
        <v>0</v>
      </c>
      <c r="S178" s="6" t="s">
        <v>2048</v>
      </c>
      <c r="T178" s="36" t="str">
        <f t="shared" si="313"/>
        <v>0</v>
      </c>
      <c r="U178" s="6">
        <v>0</v>
      </c>
      <c r="V178" s="6" t="s">
        <v>2311</v>
      </c>
      <c r="W178" s="32" t="str">
        <f t="shared" si="314"/>
        <v>1</v>
      </c>
      <c r="X178" s="5" t="s">
        <v>2048</v>
      </c>
      <c r="Y178" s="32" t="str">
        <f t="shared" si="315"/>
        <v>0</v>
      </c>
      <c r="Z178" s="5">
        <v>0</v>
      </c>
      <c r="AA178" s="5" t="b">
        <v>1</v>
      </c>
      <c r="AB178" s="6" t="s">
        <v>2101</v>
      </c>
      <c r="AC178" s="36" t="str">
        <f t="shared" ref="AC178" si="482">IF(AB178="","",LEFT(AB178,FIND(" ",SUBSTITUTE(AB178,":"," "))-1))</f>
        <v>2</v>
      </c>
      <c r="AD178" s="6" t="s">
        <v>2092</v>
      </c>
      <c r="AE178" s="36" t="str">
        <f t="shared" si="443"/>
        <v>2</v>
      </c>
      <c r="AF178" s="36"/>
      <c r="AG178" s="6" t="s">
        <v>2092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2049</v>
      </c>
      <c r="AK178" s="36" t="str">
        <f t="shared" ref="AK178" si="484">IF(AJ178="","",LEFT(AJ178,FIND(" ",SUBSTITUTE(AJ178,":"," "))-1))</f>
        <v>1</v>
      </c>
      <c r="AL178" s="36" t="s">
        <v>2106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2048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2316</v>
      </c>
      <c r="AT178" s="32" t="str">
        <f t="shared" ref="AT178" si="487">IF(AS178="","",LEFT(AS178,FIND(" ",SUBSTITUTE(AS178,":"," "))-1))</f>
        <v>49</v>
      </c>
      <c r="AU178" s="5" t="s">
        <v>2048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2101</v>
      </c>
      <c r="AZ178" s="36" t="str">
        <f t="shared" ref="AZ178" si="489">IF(AY178="","",LEFT(AY178,FIND(" ",SUBSTITUTE(AY178,":"," "))-1))</f>
        <v>2</v>
      </c>
      <c r="BA178" s="6" t="s">
        <v>2092</v>
      </c>
      <c r="BB178" s="36" t="str">
        <f t="shared" ref="BB178" si="490">IF(BA178="","",LEFT(BA178,FIND(" ",SUBSTITUTE(BA178,":"," "))-1))</f>
        <v>2</v>
      </c>
      <c r="BC178" s="6" t="s">
        <v>2094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2071</v>
      </c>
      <c r="BG178" s="36" t="str">
        <f t="shared" ref="BG178" si="492">IF(BF178="","",LEFT(BF178,FIND(" ",SUBSTITUTE(BF178,":"," "))-1))</f>
        <v>24</v>
      </c>
      <c r="BH178" s="36" t="s">
        <v>2111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2048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2316</v>
      </c>
      <c r="BP178" s="32" t="str">
        <f t="shared" ref="BP178" si="495">IF(BO178="","",LEFT(BO178,FIND(" ",SUBSTITUTE(BO178,":"," "))-1))</f>
        <v>49</v>
      </c>
      <c r="BQ178" s="5" t="s">
        <v>2048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2102</v>
      </c>
      <c r="BV178" s="36" t="str">
        <f t="shared" ref="BV178" si="497">IF(BU178="","",LEFT(BU178,FIND(" ",SUBSTITUTE(BU178,":"," "))-1))</f>
        <v>3</v>
      </c>
      <c r="BW178" s="6" t="s">
        <v>2092</v>
      </c>
      <c r="BX178" s="36" t="str">
        <f t="shared" ref="BX178" si="498">IF(BW178="","",LEFT(BW178,FIND(" ",SUBSTITUTE(BW178,":"," "))-1))</f>
        <v>2</v>
      </c>
      <c r="BY178" s="6" t="s">
        <v>2092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2350</v>
      </c>
      <c r="CC178" s="36" t="str">
        <f t="shared" ref="CC178" si="500">IF(CB178="","",LEFT(CB178,FIND(" ",SUBSTITUTE(CB178,":"," "))-1))</f>
        <v>30</v>
      </c>
      <c r="CD178" s="36" t="s">
        <v>2048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2048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2048</v>
      </c>
      <c r="CL178" s="32" t="str">
        <f t="shared" ref="CL178" si="503">IF(CK178="","",LEFT(CK178,FIND(" ",SUBSTITUTE(CK178,":"," "))-1))</f>
        <v>0</v>
      </c>
      <c r="CM178" s="5" t="s">
        <v>2345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1937</v>
      </c>
      <c r="E179" s="7">
        <v>2</v>
      </c>
      <c r="F179" s="6" t="s">
        <v>2100</v>
      </c>
      <c r="G179" s="36" t="str">
        <f t="shared" si="343"/>
        <v>1</v>
      </c>
      <c r="H179" s="6" t="s">
        <v>2092</v>
      </c>
      <c r="I179" s="36" t="str">
        <f t="shared" si="309"/>
        <v>2</v>
      </c>
      <c r="J179" s="6" t="s">
        <v>2092</v>
      </c>
      <c r="K179" s="36" t="str">
        <f t="shared" si="310"/>
        <v>2</v>
      </c>
      <c r="L179" s="6">
        <v>100</v>
      </c>
      <c r="M179" s="6" t="s">
        <v>2068</v>
      </c>
      <c r="N179" s="36" t="str">
        <f t="shared" si="311"/>
        <v>21</v>
      </c>
      <c r="O179" s="36" t="s">
        <v>2107</v>
      </c>
      <c r="P179" s="6" t="str">
        <f t="shared" si="312"/>
        <v>2</v>
      </c>
      <c r="Q179" s="6">
        <v>100</v>
      </c>
      <c r="R179" s="6" t="b">
        <v>0</v>
      </c>
      <c r="S179" s="6" t="s">
        <v>2048</v>
      </c>
      <c r="T179" s="36" t="str">
        <f t="shared" si="313"/>
        <v>0</v>
      </c>
      <c r="U179" s="6">
        <v>0</v>
      </c>
      <c r="V179" s="6" t="s">
        <v>2311</v>
      </c>
      <c r="W179" s="32" t="str">
        <f t="shared" si="314"/>
        <v>1</v>
      </c>
      <c r="X179" s="5" t="s">
        <v>2048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1950</v>
      </c>
      <c r="E180" s="7">
        <v>2</v>
      </c>
      <c r="F180" s="6" t="s">
        <v>2100</v>
      </c>
      <c r="G180" s="36" t="str">
        <f t="shared" si="343"/>
        <v>1</v>
      </c>
      <c r="H180" s="6" t="s">
        <v>2092</v>
      </c>
      <c r="I180" s="36" t="str">
        <f t="shared" si="309"/>
        <v>2</v>
      </c>
      <c r="J180" s="6" t="s">
        <v>2092</v>
      </c>
      <c r="K180" s="36" t="str">
        <f t="shared" si="310"/>
        <v>2</v>
      </c>
      <c r="L180" s="6">
        <v>100</v>
      </c>
      <c r="M180" s="6" t="s">
        <v>2068</v>
      </c>
      <c r="N180" s="36" t="str">
        <f t="shared" si="311"/>
        <v>21</v>
      </c>
      <c r="O180" s="36" t="s">
        <v>2107</v>
      </c>
      <c r="P180" s="6" t="str">
        <f t="shared" si="312"/>
        <v>2</v>
      </c>
      <c r="Q180" s="6">
        <v>100</v>
      </c>
      <c r="R180" s="6" t="b">
        <v>0</v>
      </c>
      <c r="S180" s="6" t="s">
        <v>2048</v>
      </c>
      <c r="T180" s="36" t="str">
        <f t="shared" si="313"/>
        <v>0</v>
      </c>
      <c r="U180" s="6">
        <v>0</v>
      </c>
      <c r="V180" s="6" t="s">
        <v>2311</v>
      </c>
      <c r="W180" s="32" t="str">
        <f t="shared" si="314"/>
        <v>1</v>
      </c>
      <c r="X180" s="5" t="s">
        <v>2048</v>
      </c>
      <c r="Y180" s="32" t="str">
        <f t="shared" si="315"/>
        <v>0</v>
      </c>
      <c r="Z180" s="7">
        <v>0</v>
      </c>
      <c r="AA180" s="5" t="b">
        <v>1</v>
      </c>
      <c r="AB180" s="6" t="s">
        <v>2101</v>
      </c>
      <c r="AC180" s="36" t="str">
        <f t="shared" si="354"/>
        <v>2</v>
      </c>
      <c r="AD180" s="6" t="s">
        <v>2402</v>
      </c>
      <c r="AE180" s="36" t="str">
        <f t="shared" si="443"/>
        <v>1</v>
      </c>
      <c r="AF180" s="36">
        <v>80</v>
      </c>
      <c r="AG180" s="6" t="s">
        <v>2092</v>
      </c>
      <c r="AH180" s="36" t="str">
        <f t="shared" si="316"/>
        <v>2</v>
      </c>
      <c r="AI180" s="6">
        <v>100</v>
      </c>
      <c r="AJ180" s="6" t="s">
        <v>2049</v>
      </c>
      <c r="AK180" s="36" t="str">
        <f t="shared" si="317"/>
        <v>1</v>
      </c>
      <c r="AL180" s="36" t="s">
        <v>2048</v>
      </c>
      <c r="AM180" s="6" t="str">
        <f t="shared" si="318"/>
        <v>0</v>
      </c>
      <c r="AN180" s="7">
        <v>10</v>
      </c>
      <c r="AO180" s="6" t="b">
        <v>0</v>
      </c>
      <c r="AP180" s="6" t="s">
        <v>2048</v>
      </c>
      <c r="AQ180" s="36" t="str">
        <f t="shared" si="319"/>
        <v>0</v>
      </c>
      <c r="AR180" s="6">
        <v>0</v>
      </c>
      <c r="AS180" s="6" t="s">
        <v>2048</v>
      </c>
      <c r="AT180" s="32" t="str">
        <f t="shared" si="320"/>
        <v>0</v>
      </c>
      <c r="AU180" s="5" t="s">
        <v>2345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2281</v>
      </c>
      <c r="E181" s="7">
        <v>2</v>
      </c>
      <c r="F181" s="6" t="s">
        <v>2100</v>
      </c>
      <c r="G181" s="36" t="str">
        <f t="shared" si="343"/>
        <v>1</v>
      </c>
      <c r="H181" s="6" t="s">
        <v>2092</v>
      </c>
      <c r="I181" s="36" t="str">
        <f t="shared" si="309"/>
        <v>2</v>
      </c>
      <c r="J181" s="6" t="s">
        <v>2092</v>
      </c>
      <c r="K181" s="36" t="str">
        <f t="shared" si="310"/>
        <v>2</v>
      </c>
      <c r="L181" s="6">
        <v>100</v>
      </c>
      <c r="M181" s="6" t="s">
        <v>2068</v>
      </c>
      <c r="N181" s="36" t="str">
        <f t="shared" si="311"/>
        <v>21</v>
      </c>
      <c r="O181" s="36" t="s">
        <v>2107</v>
      </c>
      <c r="P181" s="6" t="str">
        <f t="shared" si="312"/>
        <v>2</v>
      </c>
      <c r="Q181" s="6">
        <v>100</v>
      </c>
      <c r="R181" s="6" t="b">
        <v>0</v>
      </c>
      <c r="S181" s="6" t="s">
        <v>2048</v>
      </c>
      <c r="T181" s="36" t="str">
        <f t="shared" si="313"/>
        <v>0</v>
      </c>
      <c r="U181" s="6">
        <v>0</v>
      </c>
      <c r="V181" s="6" t="s">
        <v>2311</v>
      </c>
      <c r="W181" s="32" t="str">
        <f t="shared" si="314"/>
        <v>1</v>
      </c>
      <c r="X181" s="5" t="s">
        <v>2048</v>
      </c>
      <c r="Y181" s="32" t="str">
        <f t="shared" si="315"/>
        <v>0</v>
      </c>
      <c r="Z181" s="7">
        <v>0</v>
      </c>
      <c r="AA181" s="5" t="b">
        <v>1</v>
      </c>
      <c r="AB181" s="6" t="s">
        <v>2101</v>
      </c>
      <c r="AC181" s="36" t="str">
        <f t="shared" ref="AC181" si="505">IF(AB181="","",LEFT(AB181,FIND(" ",SUBSTITUTE(AB181,":"," "))-1))</f>
        <v>2</v>
      </c>
      <c r="AD181" s="6" t="s">
        <v>2402</v>
      </c>
      <c r="AE181" s="36" t="str">
        <f t="shared" si="443"/>
        <v>1</v>
      </c>
      <c r="AF181" s="36">
        <v>80</v>
      </c>
      <c r="AG181" s="6" t="s">
        <v>2092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2049</v>
      </c>
      <c r="AK181" s="36" t="str">
        <f t="shared" ref="AK181" si="507">IF(AJ181="","",LEFT(AJ181,FIND(" ",SUBSTITUTE(AJ181,":"," "))-1))</f>
        <v>1</v>
      </c>
      <c r="AL181" s="36" t="s">
        <v>2048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2048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2048</v>
      </c>
      <c r="AT181" s="32" t="str">
        <f t="shared" ref="AT181" si="510">IF(AS181="","",LEFT(AS181,FIND(" ",SUBSTITUTE(AS181,":"," "))-1))</f>
        <v>0</v>
      </c>
      <c r="AU181" s="5" t="s">
        <v>2345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1937</v>
      </c>
      <c r="E182" s="7">
        <v>2</v>
      </c>
      <c r="F182" s="6" t="s">
        <v>2100</v>
      </c>
      <c r="G182" s="36" t="str">
        <f t="shared" si="343"/>
        <v>1</v>
      </c>
      <c r="H182" s="6" t="s">
        <v>2092</v>
      </c>
      <c r="I182" s="36" t="str">
        <f t="shared" si="309"/>
        <v>2</v>
      </c>
      <c r="J182" s="6" t="s">
        <v>2092</v>
      </c>
      <c r="K182" s="36" t="str">
        <f t="shared" si="310"/>
        <v>2</v>
      </c>
      <c r="L182" s="6">
        <v>100</v>
      </c>
      <c r="M182" s="6" t="s">
        <v>2068</v>
      </c>
      <c r="N182" s="36" t="str">
        <f t="shared" si="311"/>
        <v>21</v>
      </c>
      <c r="O182" s="36" t="s">
        <v>2107</v>
      </c>
      <c r="P182" s="6" t="str">
        <f t="shared" si="312"/>
        <v>2</v>
      </c>
      <c r="Q182" s="6">
        <v>100</v>
      </c>
      <c r="R182" s="6" t="b">
        <v>0</v>
      </c>
      <c r="S182" s="6" t="s">
        <v>2048</v>
      </c>
      <c r="T182" s="36" t="str">
        <f t="shared" si="313"/>
        <v>0</v>
      </c>
      <c r="U182" s="6">
        <v>0</v>
      </c>
      <c r="V182" s="6" t="s">
        <v>2311</v>
      </c>
      <c r="W182" s="32" t="str">
        <f t="shared" si="314"/>
        <v>1</v>
      </c>
      <c r="X182" s="5" t="s">
        <v>2048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1953</v>
      </c>
      <c r="E183" s="7">
        <v>2</v>
      </c>
      <c r="F183" s="6" t="s">
        <v>2100</v>
      </c>
      <c r="G183" s="36" t="str">
        <f t="shared" si="343"/>
        <v>1</v>
      </c>
      <c r="H183" s="6" t="s">
        <v>2092</v>
      </c>
      <c r="I183" s="36" t="str">
        <f t="shared" si="309"/>
        <v>2</v>
      </c>
      <c r="J183" s="6" t="s">
        <v>2092</v>
      </c>
      <c r="K183" s="36" t="str">
        <f t="shared" si="310"/>
        <v>2</v>
      </c>
      <c r="L183" s="6">
        <v>100</v>
      </c>
      <c r="M183" s="6" t="s">
        <v>2068</v>
      </c>
      <c r="N183" s="36" t="str">
        <f t="shared" si="311"/>
        <v>21</v>
      </c>
      <c r="O183" s="36" t="s">
        <v>2107</v>
      </c>
      <c r="P183" s="6" t="str">
        <f t="shared" si="312"/>
        <v>2</v>
      </c>
      <c r="Q183" s="6">
        <v>100</v>
      </c>
      <c r="R183" s="6" t="b">
        <v>0</v>
      </c>
      <c r="S183" s="6" t="s">
        <v>2048</v>
      </c>
      <c r="T183" s="36" t="str">
        <f t="shared" si="313"/>
        <v>0</v>
      </c>
      <c r="U183" s="6">
        <v>0</v>
      </c>
      <c r="V183" s="6" t="s">
        <v>2311</v>
      </c>
      <c r="W183" s="32" t="str">
        <f t="shared" si="314"/>
        <v>1</v>
      </c>
      <c r="X183" s="5" t="s">
        <v>2048</v>
      </c>
      <c r="Y183" s="32" t="str">
        <f t="shared" si="315"/>
        <v>0</v>
      </c>
      <c r="Z183" s="7">
        <v>0</v>
      </c>
      <c r="AA183" s="5" t="b">
        <v>1</v>
      </c>
      <c r="AB183" s="6" t="s">
        <v>2102</v>
      </c>
      <c r="AC183" s="36" t="str">
        <f t="shared" si="354"/>
        <v>3</v>
      </c>
      <c r="AD183" s="6" t="s">
        <v>2092</v>
      </c>
      <c r="AE183" s="36" t="str">
        <f t="shared" si="443"/>
        <v>2</v>
      </c>
      <c r="AF183" s="36">
        <v>0</v>
      </c>
      <c r="AG183" s="6" t="s">
        <v>2092</v>
      </c>
      <c r="AH183" s="36" t="str">
        <f t="shared" si="316"/>
        <v>2</v>
      </c>
      <c r="AI183" s="6">
        <v>50</v>
      </c>
      <c r="AJ183" s="6" t="s">
        <v>2350</v>
      </c>
      <c r="AK183" s="36" t="str">
        <f t="shared" si="317"/>
        <v>30</v>
      </c>
      <c r="AL183" s="36" t="s">
        <v>2107</v>
      </c>
      <c r="AM183" s="6" t="str">
        <f t="shared" si="318"/>
        <v>2</v>
      </c>
      <c r="AN183" s="7">
        <v>50</v>
      </c>
      <c r="AO183" s="6" t="b">
        <v>0</v>
      </c>
      <c r="AP183" s="6" t="s">
        <v>2048</v>
      </c>
      <c r="AQ183" s="36" t="str">
        <f t="shared" si="319"/>
        <v>0</v>
      </c>
      <c r="AR183" s="6">
        <v>0</v>
      </c>
      <c r="AS183" s="6" t="s">
        <v>2048</v>
      </c>
      <c r="AT183" s="32" t="str">
        <f t="shared" si="320"/>
        <v>0</v>
      </c>
      <c r="AU183" s="5" t="s">
        <v>2307</v>
      </c>
      <c r="AV183" s="32" t="str">
        <f t="shared" si="321"/>
        <v>71</v>
      </c>
      <c r="AW183" s="7">
        <v>1</v>
      </c>
      <c r="AX183" s="5" t="b">
        <v>1</v>
      </c>
      <c r="AY183" s="6" t="s">
        <v>2102</v>
      </c>
      <c r="AZ183" s="36" t="str">
        <f t="shared" si="351"/>
        <v>3</v>
      </c>
      <c r="BA183" s="6" t="s">
        <v>2092</v>
      </c>
      <c r="BB183" s="36" t="str">
        <f t="shared" si="322"/>
        <v>2</v>
      </c>
      <c r="BC183" s="6" t="s">
        <v>2092</v>
      </c>
      <c r="BD183" s="36" t="str">
        <f t="shared" si="323"/>
        <v>2</v>
      </c>
      <c r="BE183" s="6">
        <v>0</v>
      </c>
      <c r="BF183" s="6" t="s">
        <v>2050</v>
      </c>
      <c r="BG183" s="36" t="str">
        <f t="shared" si="324"/>
        <v>2</v>
      </c>
      <c r="BH183" s="36" t="s">
        <v>2107</v>
      </c>
      <c r="BI183" s="6" t="str">
        <f t="shared" si="325"/>
        <v>2</v>
      </c>
      <c r="BJ183" s="7">
        <v>50</v>
      </c>
      <c r="BK183" s="5" t="b">
        <v>0</v>
      </c>
      <c r="BL183" s="6" t="s">
        <v>2048</v>
      </c>
      <c r="BM183" s="36" t="str">
        <f t="shared" si="326"/>
        <v>0</v>
      </c>
      <c r="BN183" s="6">
        <v>0</v>
      </c>
      <c r="BO183" s="6" t="s">
        <v>2048</v>
      </c>
      <c r="BP183" s="32" t="str">
        <f t="shared" si="327"/>
        <v>0</v>
      </c>
      <c r="BQ183" s="5" t="s">
        <v>2370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2284</v>
      </c>
      <c r="E184" s="7">
        <v>2</v>
      </c>
      <c r="F184" s="6" t="s">
        <v>2100</v>
      </c>
      <c r="G184" s="36" t="str">
        <f t="shared" si="343"/>
        <v>1</v>
      </c>
      <c r="H184" s="6" t="s">
        <v>2092</v>
      </c>
      <c r="I184" s="36" t="str">
        <f t="shared" si="309"/>
        <v>2</v>
      </c>
      <c r="J184" s="6" t="s">
        <v>2092</v>
      </c>
      <c r="K184" s="36" t="str">
        <f t="shared" si="310"/>
        <v>2</v>
      </c>
      <c r="L184" s="6">
        <v>100</v>
      </c>
      <c r="M184" s="6" t="s">
        <v>2068</v>
      </c>
      <c r="N184" s="36" t="str">
        <f t="shared" si="311"/>
        <v>21</v>
      </c>
      <c r="O184" s="36" t="s">
        <v>2107</v>
      </c>
      <c r="P184" s="6" t="str">
        <f t="shared" si="312"/>
        <v>2</v>
      </c>
      <c r="Q184" s="6">
        <v>100</v>
      </c>
      <c r="R184" s="6" t="b">
        <v>0</v>
      </c>
      <c r="S184" s="6" t="s">
        <v>2048</v>
      </c>
      <c r="T184" s="36" t="str">
        <f t="shared" si="313"/>
        <v>0</v>
      </c>
      <c r="U184" s="6">
        <v>0</v>
      </c>
      <c r="V184" s="6" t="s">
        <v>2311</v>
      </c>
      <c r="W184" s="32" t="str">
        <f t="shared" si="314"/>
        <v>1</v>
      </c>
      <c r="X184" s="5" t="s">
        <v>2048</v>
      </c>
      <c r="Y184" s="32" t="str">
        <f t="shared" si="315"/>
        <v>0</v>
      </c>
      <c r="Z184" s="7">
        <v>0</v>
      </c>
      <c r="AA184" s="5" t="b">
        <v>1</v>
      </c>
      <c r="AB184" s="6" t="s">
        <v>2102</v>
      </c>
      <c r="AC184" s="36" t="str">
        <f t="shared" ref="AC184" si="512">IF(AB184="","",LEFT(AB184,FIND(" ",SUBSTITUTE(AB184,":"," "))-1))</f>
        <v>3</v>
      </c>
      <c r="AD184" s="6" t="s">
        <v>2092</v>
      </c>
      <c r="AE184" s="36" t="str">
        <f t="shared" si="443"/>
        <v>2</v>
      </c>
      <c r="AF184" s="36">
        <v>0</v>
      </c>
      <c r="AG184" s="6" t="s">
        <v>2092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2350</v>
      </c>
      <c r="AK184" s="36" t="str">
        <f t="shared" ref="AK184" si="514">IF(AJ184="","",LEFT(AJ184,FIND(" ",SUBSTITUTE(AJ184,":"," "))-1))</f>
        <v>30</v>
      </c>
      <c r="AL184" s="36" t="s">
        <v>2107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2048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2048</v>
      </c>
      <c r="AT184" s="32" t="str">
        <f t="shared" ref="AT184" si="517">IF(AS184="","",LEFT(AS184,FIND(" ",SUBSTITUTE(AS184,":"," "))-1))</f>
        <v>0</v>
      </c>
      <c r="AU184" s="5" t="s">
        <v>2307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2102</v>
      </c>
      <c r="AZ184" s="36" t="str">
        <f t="shared" ref="AZ184" si="519">IF(AY184="","",LEFT(AY184,FIND(" ",SUBSTITUTE(AY184,":"," "))-1))</f>
        <v>3</v>
      </c>
      <c r="BA184" s="6" t="s">
        <v>2092</v>
      </c>
      <c r="BB184" s="36" t="str">
        <f t="shared" ref="BB184" si="520">IF(BA184="","",LEFT(BA184,FIND(" ",SUBSTITUTE(BA184,":"," "))-1))</f>
        <v>2</v>
      </c>
      <c r="BC184" s="6" t="s">
        <v>2092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2050</v>
      </c>
      <c r="BG184" s="36" t="str">
        <f t="shared" ref="BG184" si="522">IF(BF184="","",LEFT(BF184,FIND(" ",SUBSTITUTE(BF184,":"," "))-1))</f>
        <v>2</v>
      </c>
      <c r="BH184" s="36" t="s">
        <v>2107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2048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2048</v>
      </c>
      <c r="BP184" s="32" t="str">
        <f t="shared" ref="BP184" si="525">IF(BO184="","",LEFT(BO184,FIND(" ",SUBSTITUTE(BO184,":"," "))-1))</f>
        <v>0</v>
      </c>
      <c r="BQ184" s="5" t="s">
        <v>2370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1937</v>
      </c>
      <c r="E185" s="7">
        <v>2</v>
      </c>
      <c r="F185" s="6" t="s">
        <v>2100</v>
      </c>
      <c r="G185" s="36" t="str">
        <f t="shared" si="343"/>
        <v>1</v>
      </c>
      <c r="H185" s="6" t="s">
        <v>2092</v>
      </c>
      <c r="I185" s="36" t="str">
        <f t="shared" si="309"/>
        <v>2</v>
      </c>
      <c r="J185" s="6" t="s">
        <v>2092</v>
      </c>
      <c r="K185" s="36" t="str">
        <f t="shared" si="310"/>
        <v>2</v>
      </c>
      <c r="L185" s="6">
        <v>100</v>
      </c>
      <c r="M185" s="6" t="s">
        <v>2068</v>
      </c>
      <c r="N185" s="36" t="str">
        <f t="shared" si="311"/>
        <v>21</v>
      </c>
      <c r="O185" s="36" t="s">
        <v>2107</v>
      </c>
      <c r="P185" s="6" t="str">
        <f t="shared" si="312"/>
        <v>2</v>
      </c>
      <c r="Q185" s="6">
        <v>100</v>
      </c>
      <c r="R185" s="6" t="b">
        <v>0</v>
      </c>
      <c r="S185" s="6" t="s">
        <v>2048</v>
      </c>
      <c r="T185" s="36" t="str">
        <f t="shared" si="313"/>
        <v>0</v>
      </c>
      <c r="U185" s="6">
        <v>0</v>
      </c>
      <c r="V185" s="6" t="s">
        <v>2311</v>
      </c>
      <c r="W185" s="32" t="str">
        <f t="shared" si="314"/>
        <v>1</v>
      </c>
      <c r="X185" s="5" t="s">
        <v>2048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1956</v>
      </c>
      <c r="E186" s="7">
        <v>2</v>
      </c>
      <c r="F186" s="6" t="s">
        <v>2100</v>
      </c>
      <c r="G186" s="36" t="str">
        <f t="shared" si="343"/>
        <v>1</v>
      </c>
      <c r="H186" s="6" t="s">
        <v>2092</v>
      </c>
      <c r="I186" s="36" t="str">
        <f t="shared" si="309"/>
        <v>2</v>
      </c>
      <c r="J186" s="6" t="s">
        <v>2092</v>
      </c>
      <c r="K186" s="36" t="str">
        <f t="shared" si="310"/>
        <v>2</v>
      </c>
      <c r="L186" s="6">
        <v>100</v>
      </c>
      <c r="M186" s="6" t="s">
        <v>2068</v>
      </c>
      <c r="N186" s="36" t="str">
        <f t="shared" si="311"/>
        <v>21</v>
      </c>
      <c r="O186" s="36" t="s">
        <v>2107</v>
      </c>
      <c r="P186" s="6" t="str">
        <f t="shared" si="312"/>
        <v>2</v>
      </c>
      <c r="Q186" s="6">
        <v>100</v>
      </c>
      <c r="R186" s="6" t="b">
        <v>0</v>
      </c>
      <c r="S186" s="6" t="s">
        <v>2048</v>
      </c>
      <c r="T186" s="36" t="str">
        <f t="shared" si="313"/>
        <v>0</v>
      </c>
      <c r="U186" s="6">
        <v>0</v>
      </c>
      <c r="V186" s="6" t="s">
        <v>2311</v>
      </c>
      <c r="W186" s="32" t="str">
        <f t="shared" si="314"/>
        <v>1</v>
      </c>
      <c r="X186" s="5" t="s">
        <v>2048</v>
      </c>
      <c r="Y186" s="32" t="str">
        <f t="shared" si="315"/>
        <v>0</v>
      </c>
      <c r="Z186" s="7">
        <v>0</v>
      </c>
      <c r="AA186" s="5" t="b">
        <v>1</v>
      </c>
      <c r="AB186" s="6" t="s">
        <v>2102</v>
      </c>
      <c r="AC186" s="36" t="str">
        <f t="shared" si="354"/>
        <v>3</v>
      </c>
      <c r="AD186" s="6" t="s">
        <v>2092</v>
      </c>
      <c r="AE186" s="36" t="str">
        <f t="shared" si="443"/>
        <v>2</v>
      </c>
      <c r="AF186" s="36">
        <v>0</v>
      </c>
      <c r="AG186" s="6" t="s">
        <v>2092</v>
      </c>
      <c r="AH186" s="36" t="str">
        <f t="shared" si="316"/>
        <v>2</v>
      </c>
      <c r="AI186" s="6">
        <v>100</v>
      </c>
      <c r="AJ186" s="6" t="s">
        <v>2049</v>
      </c>
      <c r="AK186" s="36" t="str">
        <f t="shared" si="317"/>
        <v>1</v>
      </c>
      <c r="AL186" s="36" t="s">
        <v>2048</v>
      </c>
      <c r="AM186" s="6" t="str">
        <f t="shared" si="318"/>
        <v>0</v>
      </c>
      <c r="AN186" s="7">
        <v>3</v>
      </c>
      <c r="AO186" s="6" t="b">
        <v>0</v>
      </c>
      <c r="AP186" s="6" t="s">
        <v>2048</v>
      </c>
      <c r="AQ186" s="36" t="str">
        <f t="shared" si="319"/>
        <v>0</v>
      </c>
      <c r="AR186" s="6">
        <v>0</v>
      </c>
      <c r="AS186" s="6" t="s">
        <v>2048</v>
      </c>
      <c r="AT186" s="32" t="str">
        <f t="shared" si="320"/>
        <v>0</v>
      </c>
      <c r="AU186" s="5" t="s">
        <v>2330</v>
      </c>
      <c r="AV186" s="32" t="str">
        <f t="shared" si="321"/>
        <v>1</v>
      </c>
      <c r="AW186" s="7">
        <v>-1</v>
      </c>
      <c r="AX186" s="5" t="b">
        <v>1</v>
      </c>
      <c r="AY186" s="6" t="s">
        <v>2102</v>
      </c>
      <c r="AZ186" s="36" t="str">
        <f t="shared" si="351"/>
        <v>3</v>
      </c>
      <c r="BA186" s="6" t="s">
        <v>2092</v>
      </c>
      <c r="BB186" s="36" t="str">
        <f t="shared" si="322"/>
        <v>2</v>
      </c>
      <c r="BC186" s="6" t="s">
        <v>2092</v>
      </c>
      <c r="BD186" s="36" t="str">
        <f t="shared" si="323"/>
        <v>2</v>
      </c>
      <c r="BE186" s="6">
        <v>100</v>
      </c>
      <c r="BF186" s="6" t="s">
        <v>2049</v>
      </c>
      <c r="BG186" s="36" t="str">
        <f t="shared" si="324"/>
        <v>1</v>
      </c>
      <c r="BH186" s="36" t="s">
        <v>2048</v>
      </c>
      <c r="BI186" s="6" t="str">
        <f t="shared" si="325"/>
        <v>0</v>
      </c>
      <c r="BJ186" s="7">
        <v>2</v>
      </c>
      <c r="BK186" s="5" t="b">
        <v>0</v>
      </c>
      <c r="BL186" s="6" t="s">
        <v>2048</v>
      </c>
      <c r="BM186" s="36" t="str">
        <f t="shared" si="326"/>
        <v>0</v>
      </c>
      <c r="BN186" s="6">
        <v>0</v>
      </c>
      <c r="BO186" s="6" t="s">
        <v>2048</v>
      </c>
      <c r="BP186" s="32" t="str">
        <f t="shared" si="327"/>
        <v>0</v>
      </c>
      <c r="BQ186" s="5" t="s">
        <v>2390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2287</v>
      </c>
      <c r="E187" s="7">
        <v>2</v>
      </c>
      <c r="F187" s="6" t="s">
        <v>2100</v>
      </c>
      <c r="G187" s="36" t="str">
        <f t="shared" si="343"/>
        <v>1</v>
      </c>
      <c r="H187" s="6" t="s">
        <v>2092</v>
      </c>
      <c r="I187" s="36" t="str">
        <f t="shared" si="309"/>
        <v>2</v>
      </c>
      <c r="J187" s="6" t="s">
        <v>2092</v>
      </c>
      <c r="K187" s="36" t="str">
        <f t="shared" si="310"/>
        <v>2</v>
      </c>
      <c r="L187" s="6">
        <v>100</v>
      </c>
      <c r="M187" s="6" t="s">
        <v>2068</v>
      </c>
      <c r="N187" s="36" t="str">
        <f t="shared" si="311"/>
        <v>21</v>
      </c>
      <c r="O187" s="36" t="s">
        <v>2107</v>
      </c>
      <c r="P187" s="6" t="str">
        <f t="shared" si="312"/>
        <v>2</v>
      </c>
      <c r="Q187" s="6">
        <v>100</v>
      </c>
      <c r="R187" s="6" t="b">
        <v>0</v>
      </c>
      <c r="S187" s="6" t="s">
        <v>2048</v>
      </c>
      <c r="T187" s="36" t="str">
        <f t="shared" si="313"/>
        <v>0</v>
      </c>
      <c r="U187" s="6">
        <v>0</v>
      </c>
      <c r="V187" s="6" t="s">
        <v>2311</v>
      </c>
      <c r="W187" s="32" t="str">
        <f t="shared" si="314"/>
        <v>1</v>
      </c>
      <c r="X187" s="5" t="s">
        <v>2048</v>
      </c>
      <c r="Y187" s="32" t="str">
        <f t="shared" si="315"/>
        <v>0</v>
      </c>
      <c r="Z187" s="7">
        <v>0</v>
      </c>
      <c r="AA187" s="5" t="b">
        <v>1</v>
      </c>
      <c r="AB187" s="6" t="s">
        <v>2102</v>
      </c>
      <c r="AC187" s="36" t="str">
        <f t="shared" ref="AC187" si="527">IF(AB187="","",LEFT(AB187,FIND(" ",SUBSTITUTE(AB187,":"," "))-1))</f>
        <v>3</v>
      </c>
      <c r="AD187" s="6" t="s">
        <v>2092</v>
      </c>
      <c r="AE187" s="36" t="str">
        <f t="shared" si="443"/>
        <v>2</v>
      </c>
      <c r="AF187" s="36">
        <v>0</v>
      </c>
      <c r="AG187" s="6" t="s">
        <v>2092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2049</v>
      </c>
      <c r="AK187" s="36" t="str">
        <f t="shared" ref="AK187" si="529">IF(AJ187="","",LEFT(AJ187,FIND(" ",SUBSTITUTE(AJ187,":"," "))-1))</f>
        <v>1</v>
      </c>
      <c r="AL187" s="36" t="s">
        <v>2048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2048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2048</v>
      </c>
      <c r="AT187" s="32" t="str">
        <f t="shared" ref="AT187" si="532">IF(AS187="","",LEFT(AS187,FIND(" ",SUBSTITUTE(AS187,":"," "))-1))</f>
        <v>0</v>
      </c>
      <c r="AU187" s="5" t="s">
        <v>2330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2102</v>
      </c>
      <c r="AZ187" s="36" t="str">
        <f t="shared" ref="AZ187" si="534">IF(AY187="","",LEFT(AY187,FIND(" ",SUBSTITUTE(AY187,":"," "))-1))</f>
        <v>3</v>
      </c>
      <c r="BA187" s="6" t="s">
        <v>2092</v>
      </c>
      <c r="BB187" s="36" t="str">
        <f t="shared" ref="BB187" si="535">IF(BA187="","",LEFT(BA187,FIND(" ",SUBSTITUTE(BA187,":"," "))-1))</f>
        <v>2</v>
      </c>
      <c r="BC187" s="6" t="s">
        <v>2092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2049</v>
      </c>
      <c r="BG187" s="36" t="str">
        <f t="shared" ref="BG187" si="537">IF(BF187="","",LEFT(BF187,FIND(" ",SUBSTITUTE(BF187,":"," "))-1))</f>
        <v>1</v>
      </c>
      <c r="BH187" s="36" t="s">
        <v>2048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2048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2048</v>
      </c>
      <c r="BP187" s="32" t="str">
        <f t="shared" ref="BP187" si="540">IF(BO187="","",LEFT(BO187,FIND(" ",SUBSTITUTE(BO187,":"," "))-1))</f>
        <v>0</v>
      </c>
      <c r="BQ187" s="5" t="s">
        <v>2390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2289</v>
      </c>
      <c r="E188" s="7">
        <v>2</v>
      </c>
      <c r="F188" s="6" t="s">
        <v>2100</v>
      </c>
      <c r="G188" s="36" t="str">
        <f t="shared" si="343"/>
        <v>1</v>
      </c>
      <c r="H188" s="6" t="s">
        <v>2092</v>
      </c>
      <c r="I188" s="36" t="str">
        <f t="shared" si="309"/>
        <v>2</v>
      </c>
      <c r="J188" s="6" t="s">
        <v>2092</v>
      </c>
      <c r="K188" s="36" t="str">
        <f t="shared" si="310"/>
        <v>2</v>
      </c>
      <c r="L188" s="6">
        <v>100</v>
      </c>
      <c r="M188" s="6" t="s">
        <v>2065</v>
      </c>
      <c r="N188" s="36" t="str">
        <f t="shared" si="311"/>
        <v>18</v>
      </c>
      <c r="O188" s="36" t="s">
        <v>2107</v>
      </c>
      <c r="P188" s="6" t="str">
        <f t="shared" si="312"/>
        <v>2</v>
      </c>
      <c r="Q188" s="6">
        <v>95</v>
      </c>
      <c r="R188" s="6" t="b">
        <v>0</v>
      </c>
      <c r="S188" s="6" t="s">
        <v>2048</v>
      </c>
      <c r="T188" s="36" t="str">
        <f t="shared" si="313"/>
        <v>0</v>
      </c>
      <c r="U188" s="6">
        <v>0</v>
      </c>
      <c r="V188" s="6" t="s">
        <v>2311</v>
      </c>
      <c r="W188" s="32" t="str">
        <f t="shared" si="314"/>
        <v>1</v>
      </c>
      <c r="X188" s="5" t="s">
        <v>2048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1958</v>
      </c>
      <c r="E189" s="7">
        <v>2</v>
      </c>
      <c r="F189" s="6" t="s">
        <v>2100</v>
      </c>
      <c r="G189" s="36" t="str">
        <f t="shared" si="343"/>
        <v>1</v>
      </c>
      <c r="H189" s="6" t="s">
        <v>2092</v>
      </c>
      <c r="I189" s="36" t="str">
        <f t="shared" si="309"/>
        <v>2</v>
      </c>
      <c r="J189" s="6" t="s">
        <v>2092</v>
      </c>
      <c r="K189" s="36" t="str">
        <f t="shared" si="310"/>
        <v>2</v>
      </c>
      <c r="L189" s="6">
        <v>100</v>
      </c>
      <c r="M189" s="6" t="s">
        <v>2065</v>
      </c>
      <c r="N189" s="36" t="str">
        <f t="shared" si="311"/>
        <v>18</v>
      </c>
      <c r="O189" s="36" t="s">
        <v>2107</v>
      </c>
      <c r="P189" s="6" t="str">
        <f t="shared" si="312"/>
        <v>2</v>
      </c>
      <c r="Q189" s="6">
        <v>95</v>
      </c>
      <c r="R189" s="6" t="b">
        <v>0</v>
      </c>
      <c r="S189" s="6" t="s">
        <v>2048</v>
      </c>
      <c r="T189" s="36" t="str">
        <f t="shared" si="313"/>
        <v>0</v>
      </c>
      <c r="U189" s="6">
        <v>0</v>
      </c>
      <c r="V189" s="6" t="s">
        <v>2311</v>
      </c>
      <c r="W189" s="32" t="str">
        <f t="shared" si="314"/>
        <v>1</v>
      </c>
      <c r="X189" s="5" t="s">
        <v>2048</v>
      </c>
      <c r="Y189" s="32" t="str">
        <f t="shared" si="315"/>
        <v>0</v>
      </c>
      <c r="Z189" s="7">
        <v>0</v>
      </c>
      <c r="AA189" s="5" t="b">
        <v>1</v>
      </c>
      <c r="AB189" s="6" t="s">
        <v>2102</v>
      </c>
      <c r="AC189" s="36" t="str">
        <f t="shared" si="354"/>
        <v>3</v>
      </c>
      <c r="AD189" s="6" t="s">
        <v>2092</v>
      </c>
      <c r="AE189" s="36" t="str">
        <f t="shared" si="443"/>
        <v>2</v>
      </c>
      <c r="AF189" s="36">
        <v>0</v>
      </c>
      <c r="AG189" s="6" t="s">
        <v>2092</v>
      </c>
      <c r="AH189" s="36" t="str">
        <f t="shared" si="316"/>
        <v>2</v>
      </c>
      <c r="AI189" s="6">
        <v>100</v>
      </c>
      <c r="AJ189" s="6" t="s">
        <v>2350</v>
      </c>
      <c r="AK189" s="36" t="str">
        <f t="shared" si="317"/>
        <v>30</v>
      </c>
      <c r="AL189" s="36" t="s">
        <v>2048</v>
      </c>
      <c r="AM189" s="6" t="str">
        <f t="shared" si="318"/>
        <v>0</v>
      </c>
      <c r="AN189" s="7">
        <v>10</v>
      </c>
      <c r="AO189" s="6" t="b">
        <v>0</v>
      </c>
      <c r="AP189" s="6" t="s">
        <v>2048</v>
      </c>
      <c r="AQ189" s="36" t="str">
        <f t="shared" si="319"/>
        <v>0</v>
      </c>
      <c r="AR189" s="6">
        <v>0</v>
      </c>
      <c r="AS189" s="6" t="s">
        <v>2048</v>
      </c>
      <c r="AT189" s="32" t="str">
        <f t="shared" si="320"/>
        <v>0</v>
      </c>
      <c r="AU189" s="5" t="s">
        <v>2329</v>
      </c>
      <c r="AV189" s="32" t="str">
        <f t="shared" si="321"/>
        <v>16</v>
      </c>
      <c r="AW189" s="7">
        <v>3</v>
      </c>
      <c r="AX189" s="5" t="b">
        <v>1</v>
      </c>
      <c r="AY189" s="6" t="s">
        <v>2102</v>
      </c>
      <c r="AZ189" s="36" t="str">
        <f t="shared" si="351"/>
        <v>3</v>
      </c>
      <c r="BA189" s="6" t="s">
        <v>2092</v>
      </c>
      <c r="BB189" s="36" t="str">
        <f t="shared" si="322"/>
        <v>2</v>
      </c>
      <c r="BC189" s="6" t="s">
        <v>2092</v>
      </c>
      <c r="BD189" s="36" t="str">
        <f t="shared" si="323"/>
        <v>2</v>
      </c>
      <c r="BE189" s="6">
        <v>100</v>
      </c>
      <c r="BF189" s="6" t="s">
        <v>2049</v>
      </c>
      <c r="BG189" s="36" t="str">
        <f t="shared" si="324"/>
        <v>1</v>
      </c>
      <c r="BH189" s="36" t="s">
        <v>2048</v>
      </c>
      <c r="BI189" s="6" t="str">
        <f t="shared" si="325"/>
        <v>0</v>
      </c>
      <c r="BJ189" s="7">
        <v>10</v>
      </c>
      <c r="BK189" s="5" t="b">
        <v>0</v>
      </c>
      <c r="BL189" s="6" t="s">
        <v>2048</v>
      </c>
      <c r="BM189" s="36" t="str">
        <f t="shared" si="326"/>
        <v>0</v>
      </c>
      <c r="BN189" s="6">
        <v>0</v>
      </c>
      <c r="BO189" s="6" t="s">
        <v>2048</v>
      </c>
      <c r="BP189" s="32" t="str">
        <f t="shared" si="327"/>
        <v>0</v>
      </c>
      <c r="BQ189" s="5" t="s">
        <v>2330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2290</v>
      </c>
      <c r="E190" s="7">
        <v>2</v>
      </c>
      <c r="F190" s="6" t="s">
        <v>2100</v>
      </c>
      <c r="G190" s="36" t="str">
        <f t="shared" si="343"/>
        <v>1</v>
      </c>
      <c r="H190" s="6" t="s">
        <v>2092</v>
      </c>
      <c r="I190" s="36" t="str">
        <f t="shared" si="309"/>
        <v>2</v>
      </c>
      <c r="J190" s="6" t="s">
        <v>2092</v>
      </c>
      <c r="K190" s="36" t="str">
        <f t="shared" si="310"/>
        <v>2</v>
      </c>
      <c r="L190" s="6">
        <v>100</v>
      </c>
      <c r="M190" s="6" t="s">
        <v>2065</v>
      </c>
      <c r="N190" s="36" t="str">
        <f t="shared" si="311"/>
        <v>18</v>
      </c>
      <c r="O190" s="36" t="s">
        <v>2107</v>
      </c>
      <c r="P190" s="6" t="str">
        <f t="shared" si="312"/>
        <v>2</v>
      </c>
      <c r="Q190" s="6">
        <v>105</v>
      </c>
      <c r="R190" s="6" t="b">
        <v>0</v>
      </c>
      <c r="S190" s="6" t="s">
        <v>2048</v>
      </c>
      <c r="T190" s="36" t="str">
        <f t="shared" si="313"/>
        <v>0</v>
      </c>
      <c r="U190" s="6">
        <v>0</v>
      </c>
      <c r="V190" s="6" t="s">
        <v>2311</v>
      </c>
      <c r="W190" s="32" t="str">
        <f t="shared" si="314"/>
        <v>1</v>
      </c>
      <c r="X190" s="5" t="s">
        <v>2048</v>
      </c>
      <c r="Y190" s="32" t="str">
        <f t="shared" si="315"/>
        <v>0</v>
      </c>
      <c r="Z190" s="7">
        <v>0</v>
      </c>
      <c r="AA190" s="5" t="b">
        <v>1</v>
      </c>
      <c r="AB190" s="6" t="s">
        <v>2102</v>
      </c>
      <c r="AC190" s="36" t="str">
        <f t="shared" ref="AC190" si="542">IF(AB190="","",LEFT(AB190,FIND(" ",SUBSTITUTE(AB190,":"," "))-1))</f>
        <v>3</v>
      </c>
      <c r="AD190" s="6" t="s">
        <v>2092</v>
      </c>
      <c r="AE190" s="36" t="str">
        <f t="shared" si="443"/>
        <v>2</v>
      </c>
      <c r="AF190" s="36">
        <v>0</v>
      </c>
      <c r="AG190" s="6" t="s">
        <v>2092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2350</v>
      </c>
      <c r="AK190" s="36" t="str">
        <f t="shared" ref="AK190" si="544">IF(AJ190="","",LEFT(AJ190,FIND(" ",SUBSTITUTE(AJ190,":"," "))-1))</f>
        <v>30</v>
      </c>
      <c r="AL190" s="36" t="s">
        <v>2048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2048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2048</v>
      </c>
      <c r="AT190" s="32" t="str">
        <f t="shared" ref="AT190" si="547">IF(AS190="","",LEFT(AS190,FIND(" ",SUBSTITUTE(AS190,":"," "))-1))</f>
        <v>0</v>
      </c>
      <c r="AU190" s="5" t="s">
        <v>2329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2102</v>
      </c>
      <c r="AZ190" s="36" t="str">
        <f t="shared" ref="AZ190" si="549">IF(AY190="","",LEFT(AY190,FIND(" ",SUBSTITUTE(AY190,":"," "))-1))</f>
        <v>3</v>
      </c>
      <c r="BA190" s="6" t="s">
        <v>2092</v>
      </c>
      <c r="BB190" s="36" t="str">
        <f t="shared" ref="BB190" si="550">IF(BA190="","",LEFT(BA190,FIND(" ",SUBSTITUTE(BA190,":"," "))-1))</f>
        <v>2</v>
      </c>
      <c r="BC190" s="6" t="s">
        <v>2092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2049</v>
      </c>
      <c r="BG190" s="36" t="str">
        <f t="shared" ref="BG190" si="552">IF(BF190="","",LEFT(BF190,FIND(" ",SUBSTITUTE(BF190,":"," "))-1))</f>
        <v>1</v>
      </c>
      <c r="BH190" s="36" t="s">
        <v>2048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2048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2048</v>
      </c>
      <c r="BP190" s="32" t="str">
        <f t="shared" ref="BP190" si="555">IF(BO190="","",LEFT(BO190,FIND(" ",SUBSTITUTE(BO190,":"," "))-1))</f>
        <v>0</v>
      </c>
      <c r="BQ190" s="5" t="s">
        <v>2330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43" priority="30">
      <formula>CELL("ROW")=ROW()</formula>
    </cfRule>
  </conditionalFormatting>
  <conditionalFormatting sqref="DP10">
    <cfRule type="expression" dxfId="242" priority="29">
      <formula>CELL("ROW")=ROW()</formula>
    </cfRule>
  </conditionalFormatting>
  <conditionalFormatting sqref="EC10">
    <cfRule type="expression" dxfId="241" priority="28">
      <formula>CELL("ROW")=ROW()</formula>
    </cfRule>
  </conditionalFormatting>
  <conditionalFormatting sqref="DQ10">
    <cfRule type="expression" dxfId="240" priority="27">
      <formula>CELL("ROW")=ROW()</formula>
    </cfRule>
  </conditionalFormatting>
  <conditionalFormatting sqref="DT10">
    <cfRule type="expression" dxfId="239" priority="26">
      <formula>CELL("ROW")=ROW()</formula>
    </cfRule>
  </conditionalFormatting>
  <conditionalFormatting sqref="ED10">
    <cfRule type="expression" dxfId="238" priority="25">
      <formula>CELL("ROW")=ROW()</formula>
    </cfRule>
  </conditionalFormatting>
  <conditionalFormatting sqref="EG10">
    <cfRule type="expression" dxfId="237" priority="24">
      <formula>CELL("ROW")=ROW()</formula>
    </cfRule>
  </conditionalFormatting>
  <conditionalFormatting sqref="EQ10">
    <cfRule type="expression" dxfId="236" priority="23">
      <formula>CELL("ROW")=ROW()</formula>
    </cfRule>
  </conditionalFormatting>
  <conditionalFormatting sqref="ET10">
    <cfRule type="expression" dxfId="235" priority="22">
      <formula>CELL("ROW")=ROW()</formula>
    </cfRule>
  </conditionalFormatting>
  <conditionalFormatting sqref="EN10">
    <cfRule type="expression" dxfId="234" priority="21">
      <formula>CELL("ROW")=ROW()</formula>
    </cfRule>
  </conditionalFormatting>
  <conditionalFormatting sqref="DN10">
    <cfRule type="expression" dxfId="233" priority="20">
      <formula>CELL("ROW")=ROW()</formula>
    </cfRule>
  </conditionalFormatting>
  <conditionalFormatting sqref="EA10">
    <cfRule type="expression" dxfId="232" priority="19">
      <formula>CELL("ROW")=ROW()</formula>
    </cfRule>
  </conditionalFormatting>
  <conditionalFormatting sqref="A7:E7 DM7:EP7">
    <cfRule type="expression" dxfId="231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30" priority="17">
      <formula>CELL("ROW")=ROW()</formula>
    </cfRule>
  </conditionalFormatting>
  <conditionalFormatting sqref="K10">
    <cfRule type="expression" dxfId="229" priority="16">
      <formula>CELL("ROW")=ROW()</formula>
    </cfRule>
  </conditionalFormatting>
  <conditionalFormatting sqref="F7:G7 J7:AC7 AG7:AZ7 BC7:BV7 BY7:CR7 CU7:DL7">
    <cfRule type="expression" dxfId="228" priority="15">
      <formula>CELL("ROW")=ROW()</formula>
    </cfRule>
  </conditionalFormatting>
  <conditionalFormatting sqref="AH10">
    <cfRule type="expression" dxfId="227" priority="14">
      <formula>CELL("ROW")=ROW()</formula>
    </cfRule>
  </conditionalFormatting>
  <conditionalFormatting sqref="BD10">
    <cfRule type="expression" dxfId="226" priority="13">
      <formula>CELL("ROW")=ROW()</formula>
    </cfRule>
  </conditionalFormatting>
  <conditionalFormatting sqref="BZ10">
    <cfRule type="expression" dxfId="225" priority="12">
      <formula>CELL("ROW")=ROW()</formula>
    </cfRule>
  </conditionalFormatting>
  <conditionalFormatting sqref="H10 H2:I9 H11:I190">
    <cfRule type="expression" dxfId="224" priority="11">
      <formula>CELL("ROW")=ROW()</formula>
    </cfRule>
  </conditionalFormatting>
  <conditionalFormatting sqref="I10">
    <cfRule type="expression" dxfId="223" priority="10">
      <formula>CELL("ROW")=ROW()</formula>
    </cfRule>
  </conditionalFormatting>
  <conditionalFormatting sqref="AD10">
    <cfRule type="expression" dxfId="222" priority="9">
      <formula>CELL("ROW")=ROW()</formula>
    </cfRule>
  </conditionalFormatting>
  <conditionalFormatting sqref="AE10:AF10">
    <cfRule type="expression" dxfId="221" priority="8">
      <formula>CELL("ROW")=ROW()</formula>
    </cfRule>
  </conditionalFormatting>
  <conditionalFormatting sqref="BA10 BA2:BB9 BA11:BB190">
    <cfRule type="expression" dxfId="220" priority="7">
      <formula>CELL("ROW")=ROW()</formula>
    </cfRule>
  </conditionalFormatting>
  <conditionalFormatting sqref="BB10">
    <cfRule type="expression" dxfId="219" priority="6">
      <formula>CELL("ROW")=ROW()</formula>
    </cfRule>
  </conditionalFormatting>
  <conditionalFormatting sqref="BW10 BW2:BX9 BW11:BX190">
    <cfRule type="expression" dxfId="218" priority="5">
      <formula>CELL("ROW")=ROW()</formula>
    </cfRule>
  </conditionalFormatting>
  <conditionalFormatting sqref="BX10">
    <cfRule type="expression" dxfId="217" priority="4">
      <formula>CELL("ROW")=ROW()</formula>
    </cfRule>
  </conditionalFormatting>
  <conditionalFormatting sqref="CV10">
    <cfRule type="expression" dxfId="216" priority="3">
      <formula>CELL("ROW")=ROW()</formula>
    </cfRule>
  </conditionalFormatting>
  <conditionalFormatting sqref="CS10 CS2:CT9 CS11:CT190">
    <cfRule type="expression" dxfId="215" priority="2">
      <formula>CELL("ROW")=ROW()</formula>
    </cfRule>
  </conditionalFormatting>
  <conditionalFormatting sqref="CT10">
    <cfRule type="expression" dxfId="214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workbookViewId="0">
      <selection activeCell="B11" sqref="B11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2097</v>
      </c>
      <c r="F6" s="3" t="s">
        <v>196</v>
      </c>
      <c r="G6" s="3" t="s">
        <v>2408</v>
      </c>
      <c r="H6" s="3" t="s">
        <v>2405</v>
      </c>
      <c r="I6" s="3" t="s">
        <v>726</v>
      </c>
      <c r="J6" s="3" t="s">
        <v>2159</v>
      </c>
      <c r="K6" s="3" t="s">
        <v>199</v>
      </c>
      <c r="L6" s="3" t="s">
        <v>715</v>
      </c>
      <c r="M6" s="3" t="s">
        <v>2319</v>
      </c>
      <c r="N6" s="3" t="s">
        <v>2318</v>
      </c>
      <c r="O6" s="3" t="s">
        <v>2373</v>
      </c>
      <c r="P6" s="3" t="s">
        <v>2095</v>
      </c>
      <c r="Q6" s="3" t="s">
        <v>208</v>
      </c>
      <c r="R6" s="3" t="s">
        <v>537</v>
      </c>
      <c r="S6" s="3" t="s">
        <v>2044</v>
      </c>
      <c r="T6" s="3" t="s">
        <v>194</v>
      </c>
      <c r="U6" s="3" t="s">
        <v>2090</v>
      </c>
      <c r="V6" s="3" t="s">
        <v>195</v>
      </c>
      <c r="W6" s="3" t="s">
        <v>197</v>
      </c>
      <c r="X6" s="3" t="s">
        <v>539</v>
      </c>
      <c r="Y6" s="3" t="s">
        <v>2118</v>
      </c>
      <c r="Z6" s="3" t="s">
        <v>541</v>
      </c>
      <c r="AA6" s="3" t="s">
        <v>543</v>
      </c>
      <c r="AB6" s="3" t="s">
        <v>2127</v>
      </c>
      <c r="AC6" s="3" t="s">
        <v>215</v>
      </c>
      <c r="AD6" s="3" t="s">
        <v>2123</v>
      </c>
      <c r="AE6" s="3" t="s">
        <v>548</v>
      </c>
      <c r="AF6" s="3" t="s">
        <v>198</v>
      </c>
      <c r="AG6" s="3" t="s">
        <v>545</v>
      </c>
      <c r="AH6" s="3" t="s">
        <v>2097</v>
      </c>
      <c r="AI6" s="3" t="s">
        <v>196</v>
      </c>
      <c r="AJ6" s="3" t="s">
        <v>2408</v>
      </c>
      <c r="AK6" s="3" t="s">
        <v>2405</v>
      </c>
      <c r="AL6" s="3" t="s">
        <v>726</v>
      </c>
      <c r="AM6" s="3" t="s">
        <v>2159</v>
      </c>
      <c r="AN6" s="3" t="s">
        <v>199</v>
      </c>
      <c r="AO6" s="3" t="s">
        <v>715</v>
      </c>
      <c r="AP6" s="3" t="s">
        <v>2319</v>
      </c>
      <c r="AQ6" s="3" t="s">
        <v>2318</v>
      </c>
      <c r="AR6" s="3" t="s">
        <v>2373</v>
      </c>
      <c r="AS6" s="3" t="s">
        <v>2095</v>
      </c>
      <c r="AT6" s="3" t="s">
        <v>208</v>
      </c>
      <c r="AU6" s="3" t="s">
        <v>537</v>
      </c>
      <c r="AV6" s="3" t="s">
        <v>2044</v>
      </c>
      <c r="AW6" s="3" t="s">
        <v>194</v>
      </c>
      <c r="AX6" s="3" t="s">
        <v>2090</v>
      </c>
      <c r="AY6" s="3" t="s">
        <v>195</v>
      </c>
      <c r="AZ6" s="3" t="s">
        <v>197</v>
      </c>
      <c r="BA6" s="3" t="s">
        <v>539</v>
      </c>
      <c r="BB6" s="3" t="s">
        <v>2118</v>
      </c>
      <c r="BC6" s="3" t="s">
        <v>541</v>
      </c>
      <c r="BD6" s="3" t="s">
        <v>543</v>
      </c>
      <c r="BE6" s="3" t="s">
        <v>2127</v>
      </c>
      <c r="BF6" s="3" t="s">
        <v>215</v>
      </c>
      <c r="BG6" s="3" t="s">
        <v>2123</v>
      </c>
      <c r="BH6" s="3" t="s">
        <v>548</v>
      </c>
      <c r="BI6" s="3" t="s">
        <v>198</v>
      </c>
      <c r="BJ6" s="3" t="s">
        <v>545</v>
      </c>
      <c r="BK6" s="3" t="s">
        <v>2097</v>
      </c>
      <c r="BL6" s="3" t="s">
        <v>196</v>
      </c>
      <c r="BM6" s="3" t="s">
        <v>2408</v>
      </c>
      <c r="BN6" s="3" t="s">
        <v>2405</v>
      </c>
      <c r="BO6" s="3" t="s">
        <v>726</v>
      </c>
      <c r="BP6" s="3" t="s">
        <v>2159</v>
      </c>
      <c r="BQ6" s="3" t="s">
        <v>199</v>
      </c>
      <c r="BR6" s="3" t="s">
        <v>715</v>
      </c>
      <c r="BS6" s="3" t="s">
        <v>2319</v>
      </c>
      <c r="BT6" s="3" t="s">
        <v>2318</v>
      </c>
      <c r="BU6" s="3" t="s">
        <v>2373</v>
      </c>
      <c r="BV6" s="3" t="s">
        <v>2095</v>
      </c>
      <c r="BW6" s="3" t="s">
        <v>208</v>
      </c>
      <c r="BX6" s="3" t="s">
        <v>537</v>
      </c>
      <c r="BY6" s="3" t="s">
        <v>2044</v>
      </c>
      <c r="BZ6" s="3" t="s">
        <v>194</v>
      </c>
      <c r="CA6" s="3" t="s">
        <v>2090</v>
      </c>
      <c r="CB6" s="3" t="s">
        <v>195</v>
      </c>
      <c r="CC6" s="3" t="s">
        <v>197</v>
      </c>
      <c r="CD6" s="3" t="s">
        <v>539</v>
      </c>
      <c r="CE6" s="3" t="s">
        <v>2118</v>
      </c>
      <c r="CF6" s="3" t="s">
        <v>541</v>
      </c>
      <c r="CG6" s="3" t="s">
        <v>543</v>
      </c>
      <c r="CH6" s="3" t="s">
        <v>2127</v>
      </c>
      <c r="CI6" s="3" t="s">
        <v>215</v>
      </c>
      <c r="CJ6" s="3" t="s">
        <v>2123</v>
      </c>
      <c r="CK6" s="3" t="s">
        <v>548</v>
      </c>
      <c r="CL6" s="3" t="s">
        <v>198</v>
      </c>
      <c r="CM6" s="3" t="s">
        <v>545</v>
      </c>
      <c r="CN6" s="3" t="s">
        <v>2097</v>
      </c>
      <c r="CO6" s="3" t="s">
        <v>196</v>
      </c>
      <c r="CP6" s="3" t="s">
        <v>2408</v>
      </c>
      <c r="CQ6" s="3" t="s">
        <v>2405</v>
      </c>
      <c r="CR6" s="3" t="s">
        <v>726</v>
      </c>
      <c r="CS6" s="3" t="s">
        <v>2159</v>
      </c>
      <c r="CT6" s="3" t="s">
        <v>199</v>
      </c>
      <c r="CU6" s="3" t="s">
        <v>715</v>
      </c>
      <c r="CV6" s="3" t="s">
        <v>2319</v>
      </c>
      <c r="CW6" s="3" t="s">
        <v>2318</v>
      </c>
      <c r="CX6" s="3" t="s">
        <v>2373</v>
      </c>
      <c r="CY6" s="3" t="s">
        <v>2095</v>
      </c>
      <c r="CZ6" s="3" t="s">
        <v>208</v>
      </c>
      <c r="DA6" s="3" t="s">
        <v>537</v>
      </c>
      <c r="DB6" s="3" t="s">
        <v>2044</v>
      </c>
      <c r="DC6" s="3" t="s">
        <v>194</v>
      </c>
      <c r="DD6" s="3" t="s">
        <v>2090</v>
      </c>
      <c r="DE6" s="3" t="s">
        <v>195</v>
      </c>
      <c r="DF6" s="3" t="s">
        <v>197</v>
      </c>
      <c r="DG6" s="3" t="s">
        <v>539</v>
      </c>
      <c r="DH6" s="3" t="s">
        <v>2118</v>
      </c>
      <c r="DI6" s="3" t="s">
        <v>541</v>
      </c>
      <c r="DJ6" s="3" t="s">
        <v>543</v>
      </c>
      <c r="DK6" s="3" t="s">
        <v>2127</v>
      </c>
      <c r="DL6" s="3" t="s">
        <v>215</v>
      </c>
      <c r="DM6" s="3" t="s">
        <v>2123</v>
      </c>
      <c r="DN6" s="3" t="s">
        <v>548</v>
      </c>
      <c r="DO6" s="3" t="s">
        <v>198</v>
      </c>
      <c r="DP6" s="3" t="s">
        <v>545</v>
      </c>
      <c r="DQ6" s="3" t="s">
        <v>2097</v>
      </c>
      <c r="DR6" s="3" t="s">
        <v>196</v>
      </c>
      <c r="DS6" s="3" t="s">
        <v>2408</v>
      </c>
      <c r="DT6" s="3" t="s">
        <v>2405</v>
      </c>
      <c r="DU6" s="3" t="s">
        <v>726</v>
      </c>
      <c r="DV6" s="3" t="s">
        <v>2159</v>
      </c>
      <c r="DW6" s="3" t="s">
        <v>199</v>
      </c>
      <c r="DX6" s="3" t="s">
        <v>715</v>
      </c>
      <c r="DY6" s="3" t="s">
        <v>2319</v>
      </c>
      <c r="DZ6" s="3" t="s">
        <v>2318</v>
      </c>
      <c r="EA6" s="3" t="s">
        <v>2373</v>
      </c>
      <c r="EB6" s="3" t="s">
        <v>2095</v>
      </c>
      <c r="EC6" s="3" t="s">
        <v>208</v>
      </c>
      <c r="ED6" s="3" t="s">
        <v>537</v>
      </c>
      <c r="EE6" s="3" t="s">
        <v>2044</v>
      </c>
      <c r="EF6" s="3" t="s">
        <v>194</v>
      </c>
      <c r="EG6" s="3" t="s">
        <v>2090</v>
      </c>
      <c r="EH6" s="3" t="s">
        <v>195</v>
      </c>
      <c r="EI6" s="3" t="s">
        <v>197</v>
      </c>
      <c r="EJ6" s="3" t="s">
        <v>539</v>
      </c>
      <c r="EK6" s="3" t="s">
        <v>2118</v>
      </c>
      <c r="EL6" s="3" t="s">
        <v>541</v>
      </c>
      <c r="EM6" s="3" t="s">
        <v>543</v>
      </c>
      <c r="EN6" s="3" t="s">
        <v>2127</v>
      </c>
      <c r="EO6" s="3" t="s">
        <v>215</v>
      </c>
      <c r="EP6" s="3" t="s">
        <v>2123</v>
      </c>
      <c r="EQ6" s="3" t="s">
        <v>548</v>
      </c>
      <c r="ER6" s="3" t="s">
        <v>198</v>
      </c>
      <c r="ES6" s="3" t="s">
        <v>2355</v>
      </c>
      <c r="ET6" s="3" t="s">
        <v>545</v>
      </c>
      <c r="EU6" s="3" t="s">
        <v>2097</v>
      </c>
      <c r="EV6" s="3" t="s">
        <v>196</v>
      </c>
      <c r="EW6" s="3" t="s">
        <v>2408</v>
      </c>
      <c r="EX6" s="3" t="s">
        <v>2405</v>
      </c>
      <c r="EY6" s="3" t="s">
        <v>726</v>
      </c>
      <c r="EZ6" s="3" t="s">
        <v>2159</v>
      </c>
      <c r="FA6" s="3" t="s">
        <v>199</v>
      </c>
      <c r="FB6" s="3" t="s">
        <v>715</v>
      </c>
      <c r="FC6" s="3" t="s">
        <v>2319</v>
      </c>
      <c r="FD6" s="3" t="s">
        <v>2318</v>
      </c>
      <c r="FE6" s="3" t="s">
        <v>2373</v>
      </c>
      <c r="FF6" s="3" t="s">
        <v>2095</v>
      </c>
      <c r="FG6" s="3" t="s">
        <v>208</v>
      </c>
      <c r="FH6" s="3" t="s">
        <v>2376</v>
      </c>
      <c r="FI6" s="3" t="s">
        <v>537</v>
      </c>
      <c r="FJ6" s="3" t="s">
        <v>2044</v>
      </c>
      <c r="FK6" s="3" t="s">
        <v>194</v>
      </c>
      <c r="FL6" s="3" t="s">
        <v>2090</v>
      </c>
      <c r="FM6" s="3" t="s">
        <v>195</v>
      </c>
      <c r="FN6" s="3" t="s">
        <v>197</v>
      </c>
      <c r="FO6" s="3" t="s">
        <v>539</v>
      </c>
      <c r="FP6" s="3" t="s">
        <v>2118</v>
      </c>
      <c r="FQ6" s="3" t="s">
        <v>541</v>
      </c>
      <c r="FR6" s="3" t="s">
        <v>543</v>
      </c>
      <c r="FS6" s="3" t="s">
        <v>2127</v>
      </c>
      <c r="FT6" s="3" t="s">
        <v>215</v>
      </c>
      <c r="FU6" s="3" t="s">
        <v>2123</v>
      </c>
      <c r="FV6" s="3" t="s">
        <v>548</v>
      </c>
      <c r="FW6" s="3" t="s">
        <v>198</v>
      </c>
      <c r="FX6" s="3" t="s">
        <v>545</v>
      </c>
      <c r="FY6" s="3" t="s">
        <v>2097</v>
      </c>
      <c r="FZ6" s="3" t="s">
        <v>196</v>
      </c>
      <c r="GA6" s="3" t="s">
        <v>2408</v>
      </c>
      <c r="GB6" s="3" t="s">
        <v>2405</v>
      </c>
      <c r="GC6" s="3" t="s">
        <v>726</v>
      </c>
      <c r="GD6" s="3" t="s">
        <v>2159</v>
      </c>
      <c r="GE6" s="3" t="s">
        <v>199</v>
      </c>
      <c r="GF6" s="3" t="s">
        <v>715</v>
      </c>
      <c r="GG6" s="3" t="s">
        <v>2319</v>
      </c>
      <c r="GH6" s="3" t="s">
        <v>2318</v>
      </c>
      <c r="GI6" s="3" t="s">
        <v>2095</v>
      </c>
      <c r="GJ6" s="3" t="s">
        <v>208</v>
      </c>
      <c r="GK6" s="3" t="s">
        <v>2376</v>
      </c>
      <c r="GL6" s="3" t="s">
        <v>537</v>
      </c>
      <c r="GM6" s="3" t="s">
        <v>2044</v>
      </c>
      <c r="GN6" s="3" t="s">
        <v>194</v>
      </c>
      <c r="GO6" s="3" t="s">
        <v>2090</v>
      </c>
      <c r="GP6" s="3" t="s">
        <v>195</v>
      </c>
      <c r="GQ6" s="3" t="s">
        <v>197</v>
      </c>
      <c r="GR6" s="3" t="s">
        <v>539</v>
      </c>
      <c r="GS6" s="3" t="s">
        <v>2118</v>
      </c>
      <c r="GT6" s="3" t="s">
        <v>541</v>
      </c>
      <c r="GU6" s="3" t="s">
        <v>543</v>
      </c>
      <c r="GV6" s="3" t="s">
        <v>2127</v>
      </c>
      <c r="GW6" s="3" t="s">
        <v>215</v>
      </c>
      <c r="GX6" s="3" t="s">
        <v>2123</v>
      </c>
      <c r="GY6" s="3" t="s">
        <v>548</v>
      </c>
      <c r="GZ6" s="3" t="s">
        <v>198</v>
      </c>
      <c r="HA6" s="3" t="s">
        <v>545</v>
      </c>
      <c r="HB6" s="3" t="s">
        <v>2097</v>
      </c>
      <c r="HC6" s="3" t="s">
        <v>196</v>
      </c>
      <c r="HD6" s="3" t="s">
        <v>2408</v>
      </c>
      <c r="HE6" s="3" t="s">
        <v>2405</v>
      </c>
      <c r="HF6" s="3" t="s">
        <v>726</v>
      </c>
      <c r="HG6" s="3" t="s">
        <v>2159</v>
      </c>
      <c r="HH6" s="3" t="s">
        <v>199</v>
      </c>
      <c r="HI6" s="3" t="s">
        <v>715</v>
      </c>
      <c r="HJ6" s="3" t="s">
        <v>2319</v>
      </c>
      <c r="HK6" s="3" t="s">
        <v>2318</v>
      </c>
      <c r="HL6" s="3" t="s">
        <v>2095</v>
      </c>
      <c r="HM6" s="3" t="s">
        <v>208</v>
      </c>
      <c r="HN6" s="3" t="s">
        <v>537</v>
      </c>
      <c r="HO6" s="3" t="s">
        <v>2044</v>
      </c>
      <c r="HP6" s="3" t="s">
        <v>194</v>
      </c>
      <c r="HQ6" s="3" t="s">
        <v>2090</v>
      </c>
      <c r="HR6" s="3" t="s">
        <v>195</v>
      </c>
      <c r="HS6" s="3" t="s">
        <v>197</v>
      </c>
      <c r="HT6" s="3" t="s">
        <v>539</v>
      </c>
      <c r="HU6" s="3" t="s">
        <v>2118</v>
      </c>
      <c r="HV6" s="3" t="s">
        <v>541</v>
      </c>
      <c r="HW6" s="3" t="s">
        <v>543</v>
      </c>
      <c r="HX6" s="3" t="s">
        <v>2127</v>
      </c>
      <c r="HY6" s="3" t="s">
        <v>215</v>
      </c>
      <c r="HZ6" s="3" t="s">
        <v>2123</v>
      </c>
      <c r="IA6" s="3" t="s">
        <v>548</v>
      </c>
      <c r="IB6" s="3" t="s">
        <v>198</v>
      </c>
      <c r="IC6" s="3" t="s">
        <v>545</v>
      </c>
      <c r="ID6" s="3" t="s">
        <v>2097</v>
      </c>
      <c r="IE6" s="3" t="s">
        <v>196</v>
      </c>
      <c r="IF6" s="3" t="s">
        <v>2408</v>
      </c>
      <c r="IG6" s="3" t="s">
        <v>2405</v>
      </c>
      <c r="IH6" s="3" t="s">
        <v>726</v>
      </c>
      <c r="II6" s="3" t="s">
        <v>2159</v>
      </c>
      <c r="IJ6" s="3" t="s">
        <v>199</v>
      </c>
      <c r="IK6" s="3" t="s">
        <v>715</v>
      </c>
      <c r="IL6" s="3" t="s">
        <v>2319</v>
      </c>
      <c r="IM6" s="3" t="s">
        <v>2318</v>
      </c>
      <c r="IN6" s="3" t="s">
        <v>2095</v>
      </c>
      <c r="IO6" s="3" t="s">
        <v>208</v>
      </c>
      <c r="IP6" s="3" t="s">
        <v>537</v>
      </c>
      <c r="IQ6" s="3" t="s">
        <v>2044</v>
      </c>
      <c r="IR6" s="3" t="s">
        <v>194</v>
      </c>
      <c r="IS6" s="3" t="s">
        <v>2090</v>
      </c>
      <c r="IT6" s="3" t="s">
        <v>195</v>
      </c>
      <c r="IU6" s="3" t="s">
        <v>197</v>
      </c>
      <c r="IV6" s="3" t="s">
        <v>539</v>
      </c>
      <c r="IW6" s="3" t="s">
        <v>2118</v>
      </c>
      <c r="IX6" s="3" t="s">
        <v>541</v>
      </c>
      <c r="IY6" s="3" t="s">
        <v>543</v>
      </c>
      <c r="IZ6" s="3" t="s">
        <v>2127</v>
      </c>
      <c r="JA6" s="3" t="s">
        <v>215</v>
      </c>
      <c r="JB6" s="3" t="s">
        <v>2123</v>
      </c>
      <c r="JC6" s="3" t="s">
        <v>548</v>
      </c>
      <c r="JD6" s="3" t="s">
        <v>198</v>
      </c>
      <c r="JE6" s="3" t="s">
        <v>545</v>
      </c>
      <c r="JF6" s="3" t="s">
        <v>2097</v>
      </c>
      <c r="JG6" s="3" t="s">
        <v>196</v>
      </c>
      <c r="JH6" s="3" t="s">
        <v>2408</v>
      </c>
      <c r="JI6" s="3" t="s">
        <v>2405</v>
      </c>
      <c r="JJ6" s="3" t="s">
        <v>726</v>
      </c>
      <c r="JK6" s="3" t="s">
        <v>2159</v>
      </c>
      <c r="JL6" s="3" t="s">
        <v>199</v>
      </c>
      <c r="JM6" s="3" t="s">
        <v>715</v>
      </c>
      <c r="JN6" s="3" t="s">
        <v>2319</v>
      </c>
      <c r="JO6" s="3" t="s">
        <v>2318</v>
      </c>
      <c r="JP6" s="3" t="s">
        <v>2095</v>
      </c>
      <c r="JQ6" s="3" t="s">
        <v>208</v>
      </c>
      <c r="JR6" s="3" t="s">
        <v>537</v>
      </c>
      <c r="JS6" s="3" t="s">
        <v>2044</v>
      </c>
      <c r="JT6" s="3" t="s">
        <v>194</v>
      </c>
      <c r="JU6" s="3" t="s">
        <v>2090</v>
      </c>
      <c r="JV6" s="3" t="s">
        <v>195</v>
      </c>
      <c r="JW6" s="3" t="s">
        <v>197</v>
      </c>
      <c r="JX6" s="3" t="s">
        <v>539</v>
      </c>
      <c r="JY6" s="3" t="s">
        <v>2118</v>
      </c>
      <c r="JZ6" s="3" t="s">
        <v>541</v>
      </c>
      <c r="KA6" s="3" t="s">
        <v>543</v>
      </c>
      <c r="KB6" s="3" t="s">
        <v>2127</v>
      </c>
      <c r="KC6" s="3" t="s">
        <v>215</v>
      </c>
      <c r="KD6" s="3" t="s">
        <v>2123</v>
      </c>
      <c r="KE6" s="3" t="s">
        <v>548</v>
      </c>
      <c r="KF6" s="3" t="s">
        <v>198</v>
      </c>
      <c r="KG6" s="3" t="s">
        <v>545</v>
      </c>
      <c r="KH6" s="3" t="s">
        <v>2097</v>
      </c>
      <c r="KI6" s="3" t="s">
        <v>196</v>
      </c>
      <c r="KJ6" s="3" t="s">
        <v>2408</v>
      </c>
      <c r="KK6" s="3" t="s">
        <v>2405</v>
      </c>
      <c r="KL6" s="3" t="s">
        <v>726</v>
      </c>
      <c r="KM6" s="3" t="s">
        <v>2159</v>
      </c>
      <c r="KN6" s="3" t="s">
        <v>199</v>
      </c>
      <c r="KO6" s="3" t="s">
        <v>715</v>
      </c>
      <c r="KP6" s="3" t="s">
        <v>2319</v>
      </c>
      <c r="KQ6" s="3" t="s">
        <v>2318</v>
      </c>
      <c r="KR6" s="3" t="s">
        <v>2095</v>
      </c>
      <c r="KS6" s="3" t="s">
        <v>208</v>
      </c>
      <c r="KT6" s="3" t="s">
        <v>537</v>
      </c>
      <c r="KU6" s="3" t="s">
        <v>2044</v>
      </c>
      <c r="KV6" s="3" t="s">
        <v>194</v>
      </c>
      <c r="KW6" s="3" t="s">
        <v>2090</v>
      </c>
      <c r="KX6" s="3" t="s">
        <v>195</v>
      </c>
      <c r="KY6" s="3" t="s">
        <v>197</v>
      </c>
      <c r="KZ6" s="3" t="s">
        <v>539</v>
      </c>
      <c r="LA6" s="3" t="s">
        <v>2118</v>
      </c>
      <c r="LB6" s="3" t="s">
        <v>541</v>
      </c>
      <c r="LC6" s="3" t="s">
        <v>543</v>
      </c>
      <c r="LD6" s="3" t="s">
        <v>2127</v>
      </c>
      <c r="LE6" s="3" t="s">
        <v>215</v>
      </c>
      <c r="LF6" s="3" t="s">
        <v>2123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2045</v>
      </c>
      <c r="F8" s="4" t="s">
        <v>7</v>
      </c>
      <c r="G8" s="4" t="s">
        <v>2409</v>
      </c>
      <c r="H8" s="4" t="s">
        <v>2406</v>
      </c>
      <c r="I8" s="4" t="s">
        <v>173</v>
      </c>
      <c r="J8" s="4" t="s">
        <v>2045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2045</v>
      </c>
      <c r="Q8" s="4" t="s">
        <v>173</v>
      </c>
      <c r="R8" s="4" t="s">
        <v>173</v>
      </c>
      <c r="S8" s="4" t="s">
        <v>2045</v>
      </c>
      <c r="T8" s="4" t="s">
        <v>7</v>
      </c>
      <c r="U8" s="4" t="s">
        <v>2045</v>
      </c>
      <c r="V8" s="4" t="s">
        <v>7</v>
      </c>
      <c r="W8" s="4" t="s">
        <v>7</v>
      </c>
      <c r="X8" s="4" t="s">
        <v>9</v>
      </c>
      <c r="Y8" s="4" t="s">
        <v>2045</v>
      </c>
      <c r="Z8" s="4" t="s">
        <v>173</v>
      </c>
      <c r="AA8" s="4" t="s">
        <v>173</v>
      </c>
      <c r="AB8" s="4" t="s">
        <v>2045</v>
      </c>
      <c r="AC8" s="4" t="s">
        <v>173</v>
      </c>
      <c r="AD8" s="4" t="s">
        <v>2045</v>
      </c>
      <c r="AE8" s="4" t="s">
        <v>173</v>
      </c>
      <c r="AF8" s="4" t="s">
        <v>7</v>
      </c>
      <c r="AG8" s="4" t="s">
        <v>546</v>
      </c>
      <c r="AH8" s="4" t="s">
        <v>2045</v>
      </c>
      <c r="AI8" s="4" t="s">
        <v>7</v>
      </c>
      <c r="AJ8" s="4" t="s">
        <v>2409</v>
      </c>
      <c r="AK8" s="4" t="s">
        <v>2406</v>
      </c>
      <c r="AL8" s="4" t="s">
        <v>173</v>
      </c>
      <c r="AM8" s="4" t="s">
        <v>2045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2424</v>
      </c>
      <c r="AS8" s="4" t="s">
        <v>2045</v>
      </c>
      <c r="AT8" s="4" t="s">
        <v>173</v>
      </c>
      <c r="AU8" s="4" t="s">
        <v>173</v>
      </c>
      <c r="AV8" s="4" t="s">
        <v>2045</v>
      </c>
      <c r="AW8" s="4" t="s">
        <v>7</v>
      </c>
      <c r="AX8" s="4" t="s">
        <v>2045</v>
      </c>
      <c r="AY8" s="4" t="s">
        <v>7</v>
      </c>
      <c r="AZ8" s="4" t="s">
        <v>7</v>
      </c>
      <c r="BA8" s="4" t="s">
        <v>9</v>
      </c>
      <c r="BB8" s="4" t="s">
        <v>2045</v>
      </c>
      <c r="BC8" s="4" t="s">
        <v>173</v>
      </c>
      <c r="BD8" s="4" t="s">
        <v>173</v>
      </c>
      <c r="BE8" s="4" t="s">
        <v>2045</v>
      </c>
      <c r="BF8" s="4" t="s">
        <v>173</v>
      </c>
      <c r="BG8" s="4" t="s">
        <v>2045</v>
      </c>
      <c r="BH8" s="4" t="s">
        <v>173</v>
      </c>
      <c r="BI8" s="4" t="s">
        <v>7</v>
      </c>
      <c r="BJ8" s="4" t="s">
        <v>546</v>
      </c>
      <c r="BK8" s="4" t="s">
        <v>2045</v>
      </c>
      <c r="BL8" s="4" t="s">
        <v>7</v>
      </c>
      <c r="BM8" s="4" t="s">
        <v>2409</v>
      </c>
      <c r="BN8" s="4" t="s">
        <v>2406</v>
      </c>
      <c r="BO8" s="4" t="s">
        <v>173</v>
      </c>
      <c r="BP8" s="4" t="s">
        <v>2045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2424</v>
      </c>
      <c r="BV8" s="4" t="s">
        <v>2045</v>
      </c>
      <c r="BW8" s="4" t="s">
        <v>173</v>
      </c>
      <c r="BX8" s="4" t="s">
        <v>173</v>
      </c>
      <c r="BY8" s="4" t="s">
        <v>2045</v>
      </c>
      <c r="BZ8" s="4" t="s">
        <v>7</v>
      </c>
      <c r="CA8" s="4" t="s">
        <v>2045</v>
      </c>
      <c r="CB8" s="4" t="s">
        <v>7</v>
      </c>
      <c r="CC8" s="4" t="s">
        <v>7</v>
      </c>
      <c r="CD8" s="4" t="s">
        <v>9</v>
      </c>
      <c r="CE8" s="4" t="s">
        <v>2045</v>
      </c>
      <c r="CF8" s="4" t="s">
        <v>173</v>
      </c>
      <c r="CG8" s="4" t="s">
        <v>173</v>
      </c>
      <c r="CH8" s="4" t="s">
        <v>2045</v>
      </c>
      <c r="CI8" s="4" t="s">
        <v>173</v>
      </c>
      <c r="CJ8" s="4" t="s">
        <v>2045</v>
      </c>
      <c r="CK8" s="4" t="s">
        <v>173</v>
      </c>
      <c r="CL8" s="4" t="s">
        <v>7</v>
      </c>
      <c r="CM8" s="4" t="s">
        <v>546</v>
      </c>
      <c r="CN8" s="4" t="s">
        <v>2045</v>
      </c>
      <c r="CO8" s="4" t="s">
        <v>7</v>
      </c>
      <c r="CP8" s="4" t="s">
        <v>2409</v>
      </c>
      <c r="CQ8" s="4" t="s">
        <v>2406</v>
      </c>
      <c r="CR8" s="4" t="s">
        <v>173</v>
      </c>
      <c r="CS8" s="4" t="s">
        <v>2045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2424</v>
      </c>
      <c r="CY8" s="4" t="s">
        <v>2045</v>
      </c>
      <c r="CZ8" s="4" t="s">
        <v>173</v>
      </c>
      <c r="DA8" s="4" t="s">
        <v>173</v>
      </c>
      <c r="DB8" s="4" t="s">
        <v>2045</v>
      </c>
      <c r="DC8" s="4" t="s">
        <v>7</v>
      </c>
      <c r="DD8" s="4" t="s">
        <v>2045</v>
      </c>
      <c r="DE8" s="4" t="s">
        <v>7</v>
      </c>
      <c r="DF8" s="4" t="s">
        <v>7</v>
      </c>
      <c r="DG8" s="4" t="s">
        <v>9</v>
      </c>
      <c r="DH8" s="4" t="s">
        <v>2045</v>
      </c>
      <c r="DI8" s="4" t="s">
        <v>173</v>
      </c>
      <c r="DJ8" s="4" t="s">
        <v>173</v>
      </c>
      <c r="DK8" s="4" t="s">
        <v>2045</v>
      </c>
      <c r="DL8" s="4" t="s">
        <v>173</v>
      </c>
      <c r="DM8" s="4" t="s">
        <v>2045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2424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2452</v>
      </c>
      <c r="FF8" s="4" t="s">
        <v>252</v>
      </c>
      <c r="FG8" s="4" t="s">
        <v>173</v>
      </c>
      <c r="FH8" s="4" t="s">
        <v>2452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2452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2098</v>
      </c>
      <c r="F9" s="5" t="s">
        <v>205</v>
      </c>
      <c r="G9" s="5" t="s">
        <v>2407</v>
      </c>
      <c r="H9" s="5" t="s">
        <v>2407</v>
      </c>
      <c r="I9" s="6" t="s">
        <v>727</v>
      </c>
      <c r="J9" s="5" t="s">
        <v>2160</v>
      </c>
      <c r="K9" s="6" t="s">
        <v>202</v>
      </c>
      <c r="L9" s="6" t="s">
        <v>716</v>
      </c>
      <c r="M9" s="5" t="s">
        <v>2321</v>
      </c>
      <c r="N9" s="9" t="s">
        <v>2320</v>
      </c>
      <c r="O9" s="9" t="s">
        <v>2423</v>
      </c>
      <c r="P9" s="5" t="s">
        <v>2096</v>
      </c>
      <c r="Q9" s="9" t="s">
        <v>209</v>
      </c>
      <c r="R9" s="9" t="s">
        <v>538</v>
      </c>
      <c r="S9" s="9" t="s">
        <v>2046</v>
      </c>
      <c r="T9" s="9" t="s">
        <v>203</v>
      </c>
      <c r="U9" s="9" t="s">
        <v>2091</v>
      </c>
      <c r="V9" s="5" t="s">
        <v>204</v>
      </c>
      <c r="W9" s="6" t="s">
        <v>206</v>
      </c>
      <c r="X9" s="6" t="s">
        <v>540</v>
      </c>
      <c r="Y9" s="6" t="s">
        <v>2119</v>
      </c>
      <c r="Z9" s="6" t="s">
        <v>542</v>
      </c>
      <c r="AA9" s="6" t="s">
        <v>544</v>
      </c>
      <c r="AB9" s="6" t="s">
        <v>2128</v>
      </c>
      <c r="AC9" s="6" t="s">
        <v>216</v>
      </c>
      <c r="AD9" s="6" t="s">
        <v>2124</v>
      </c>
      <c r="AE9" s="6" t="s">
        <v>549</v>
      </c>
      <c r="AF9" s="6" t="s">
        <v>207</v>
      </c>
      <c r="AG9" s="6" t="s">
        <v>547</v>
      </c>
      <c r="AH9" s="9" t="s">
        <v>2098</v>
      </c>
      <c r="AI9" s="5" t="s">
        <v>205</v>
      </c>
      <c r="AJ9" s="5" t="s">
        <v>2407</v>
      </c>
      <c r="AK9" s="5" t="s">
        <v>2407</v>
      </c>
      <c r="AL9" s="6" t="s">
        <v>727</v>
      </c>
      <c r="AM9" s="5" t="s">
        <v>2160</v>
      </c>
      <c r="AN9" s="6" t="s">
        <v>202</v>
      </c>
      <c r="AO9" s="6" t="s">
        <v>716</v>
      </c>
      <c r="AP9" s="5" t="s">
        <v>2321</v>
      </c>
      <c r="AQ9" s="9" t="s">
        <v>2320</v>
      </c>
      <c r="AR9" s="9" t="s">
        <v>2425</v>
      </c>
      <c r="AS9" s="5" t="s">
        <v>2096</v>
      </c>
      <c r="AT9" s="9" t="s">
        <v>209</v>
      </c>
      <c r="AU9" s="9" t="s">
        <v>538</v>
      </c>
      <c r="AV9" s="9" t="s">
        <v>2046</v>
      </c>
      <c r="AW9" s="9" t="s">
        <v>203</v>
      </c>
      <c r="AX9" s="9" t="s">
        <v>2091</v>
      </c>
      <c r="AY9" s="5" t="s">
        <v>204</v>
      </c>
      <c r="AZ9" s="6" t="s">
        <v>206</v>
      </c>
      <c r="BA9" s="6" t="s">
        <v>540</v>
      </c>
      <c r="BB9" s="6" t="s">
        <v>2119</v>
      </c>
      <c r="BC9" s="6" t="s">
        <v>542</v>
      </c>
      <c r="BD9" s="6" t="s">
        <v>544</v>
      </c>
      <c r="BE9" s="6" t="s">
        <v>2128</v>
      </c>
      <c r="BF9" s="6" t="s">
        <v>216</v>
      </c>
      <c r="BG9" s="6" t="s">
        <v>2124</v>
      </c>
      <c r="BH9" s="6" t="s">
        <v>549</v>
      </c>
      <c r="BI9" s="6" t="s">
        <v>207</v>
      </c>
      <c r="BJ9" s="6" t="s">
        <v>547</v>
      </c>
      <c r="BK9" s="9" t="s">
        <v>2098</v>
      </c>
      <c r="BL9" s="5" t="s">
        <v>205</v>
      </c>
      <c r="BM9" s="5" t="s">
        <v>2407</v>
      </c>
      <c r="BN9" s="5" t="s">
        <v>2407</v>
      </c>
      <c r="BO9" s="6" t="s">
        <v>727</v>
      </c>
      <c r="BP9" s="5" t="s">
        <v>2160</v>
      </c>
      <c r="BQ9" s="6" t="s">
        <v>202</v>
      </c>
      <c r="BR9" s="6" t="s">
        <v>716</v>
      </c>
      <c r="BS9" s="5" t="s">
        <v>2321</v>
      </c>
      <c r="BT9" s="9" t="s">
        <v>2320</v>
      </c>
      <c r="BU9" s="9" t="s">
        <v>2425</v>
      </c>
      <c r="BV9" s="5" t="s">
        <v>2096</v>
      </c>
      <c r="BW9" s="9" t="s">
        <v>209</v>
      </c>
      <c r="BX9" s="9" t="s">
        <v>538</v>
      </c>
      <c r="BY9" s="9" t="s">
        <v>2046</v>
      </c>
      <c r="BZ9" s="9" t="s">
        <v>203</v>
      </c>
      <c r="CA9" s="9" t="s">
        <v>2091</v>
      </c>
      <c r="CB9" s="5" t="s">
        <v>204</v>
      </c>
      <c r="CC9" s="6" t="s">
        <v>206</v>
      </c>
      <c r="CD9" s="6" t="s">
        <v>540</v>
      </c>
      <c r="CE9" s="6" t="s">
        <v>2119</v>
      </c>
      <c r="CF9" s="6" t="s">
        <v>542</v>
      </c>
      <c r="CG9" s="6" t="s">
        <v>544</v>
      </c>
      <c r="CH9" s="6" t="s">
        <v>2128</v>
      </c>
      <c r="CI9" s="6" t="s">
        <v>216</v>
      </c>
      <c r="CJ9" s="6" t="s">
        <v>2124</v>
      </c>
      <c r="CK9" s="6" t="s">
        <v>549</v>
      </c>
      <c r="CL9" s="6" t="s">
        <v>207</v>
      </c>
      <c r="CM9" s="6" t="s">
        <v>547</v>
      </c>
      <c r="CN9" s="9" t="s">
        <v>2098</v>
      </c>
      <c r="CO9" s="5" t="s">
        <v>205</v>
      </c>
      <c r="CP9" s="5" t="s">
        <v>2407</v>
      </c>
      <c r="CQ9" s="5" t="s">
        <v>2407</v>
      </c>
      <c r="CR9" s="6" t="s">
        <v>727</v>
      </c>
      <c r="CS9" s="5" t="s">
        <v>2160</v>
      </c>
      <c r="CT9" s="6" t="s">
        <v>202</v>
      </c>
      <c r="CU9" s="6" t="s">
        <v>716</v>
      </c>
      <c r="CV9" s="5" t="s">
        <v>2321</v>
      </c>
      <c r="CW9" s="9" t="s">
        <v>2320</v>
      </c>
      <c r="CX9" s="9" t="s">
        <v>2425</v>
      </c>
      <c r="CY9" s="5" t="s">
        <v>2096</v>
      </c>
      <c r="CZ9" s="9" t="s">
        <v>209</v>
      </c>
      <c r="DA9" s="9" t="s">
        <v>538</v>
      </c>
      <c r="DB9" s="9" t="s">
        <v>2046</v>
      </c>
      <c r="DC9" s="9" t="s">
        <v>203</v>
      </c>
      <c r="DD9" s="9" t="s">
        <v>2091</v>
      </c>
      <c r="DE9" s="5" t="s">
        <v>204</v>
      </c>
      <c r="DF9" s="6" t="s">
        <v>206</v>
      </c>
      <c r="DG9" s="6" t="s">
        <v>540</v>
      </c>
      <c r="DH9" s="6" t="s">
        <v>2119</v>
      </c>
      <c r="DI9" s="6" t="s">
        <v>542</v>
      </c>
      <c r="DJ9" s="6" t="s">
        <v>544</v>
      </c>
      <c r="DK9" s="6" t="s">
        <v>2128</v>
      </c>
      <c r="DL9" s="6" t="s">
        <v>216</v>
      </c>
      <c r="DM9" s="6" t="s">
        <v>2124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2407</v>
      </c>
      <c r="DT9" s="5" t="s">
        <v>2407</v>
      </c>
      <c r="DU9" s="6" t="s">
        <v>727</v>
      </c>
      <c r="DV9" s="5" t="s">
        <v>2160</v>
      </c>
      <c r="DW9" s="6" t="s">
        <v>202</v>
      </c>
      <c r="DX9" s="6" t="s">
        <v>716</v>
      </c>
      <c r="DY9" s="5" t="s">
        <v>2321</v>
      </c>
      <c r="DZ9" s="9" t="s">
        <v>2320</v>
      </c>
      <c r="EA9" s="9" t="s">
        <v>2425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2091</v>
      </c>
      <c r="EH9" s="5" t="s">
        <v>204</v>
      </c>
      <c r="EI9" s="6" t="s">
        <v>206</v>
      </c>
      <c r="EJ9" s="6" t="s">
        <v>540</v>
      </c>
      <c r="EK9" s="6" t="s">
        <v>2119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2356</v>
      </c>
      <c r="ET9" s="6" t="s">
        <v>547</v>
      </c>
      <c r="EU9" s="9" t="s">
        <v>205</v>
      </c>
      <c r="EV9" s="5" t="s">
        <v>205</v>
      </c>
      <c r="EW9" s="5" t="s">
        <v>2407</v>
      </c>
      <c r="EX9" s="5" t="s">
        <v>2407</v>
      </c>
      <c r="EY9" s="6" t="s">
        <v>727</v>
      </c>
      <c r="EZ9" s="5" t="s">
        <v>2160</v>
      </c>
      <c r="FA9" s="6" t="s">
        <v>202</v>
      </c>
      <c r="FB9" s="6" t="s">
        <v>716</v>
      </c>
      <c r="FC9" s="5" t="s">
        <v>2321</v>
      </c>
      <c r="FD9" s="9" t="s">
        <v>2453</v>
      </c>
      <c r="FE9" s="9" t="s">
        <v>2454</v>
      </c>
      <c r="FF9" s="5" t="s">
        <v>209</v>
      </c>
      <c r="FG9" s="9" t="s">
        <v>209</v>
      </c>
      <c r="FH9" s="9" t="s">
        <v>2377</v>
      </c>
      <c r="FI9" s="9" t="s">
        <v>538</v>
      </c>
      <c r="FJ9" s="9" t="s">
        <v>203</v>
      </c>
      <c r="FK9" s="9" t="s">
        <v>203</v>
      </c>
      <c r="FL9" s="9" t="s">
        <v>2091</v>
      </c>
      <c r="FM9" s="5" t="s">
        <v>204</v>
      </c>
      <c r="FN9" s="6" t="s">
        <v>206</v>
      </c>
      <c r="FO9" s="6" t="s">
        <v>540</v>
      </c>
      <c r="FP9" s="6" t="s">
        <v>2119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2407</v>
      </c>
      <c r="GB9" s="5" t="s">
        <v>2407</v>
      </c>
      <c r="GC9" s="6" t="s">
        <v>727</v>
      </c>
      <c r="GD9" s="5" t="s">
        <v>2160</v>
      </c>
      <c r="GE9" s="6" t="s">
        <v>202</v>
      </c>
      <c r="GF9" s="6" t="s">
        <v>716</v>
      </c>
      <c r="GG9" s="5" t="s">
        <v>2321</v>
      </c>
      <c r="GH9" s="9" t="s">
        <v>2320</v>
      </c>
      <c r="GI9" s="5" t="s">
        <v>209</v>
      </c>
      <c r="GJ9" s="9" t="s">
        <v>209</v>
      </c>
      <c r="GK9" s="9" t="s">
        <v>2458</v>
      </c>
      <c r="GL9" s="9" t="s">
        <v>538</v>
      </c>
      <c r="GM9" s="9" t="s">
        <v>203</v>
      </c>
      <c r="GN9" s="9" t="s">
        <v>203</v>
      </c>
      <c r="GO9" s="9" t="s">
        <v>2091</v>
      </c>
      <c r="GP9" s="5" t="s">
        <v>204</v>
      </c>
      <c r="GQ9" s="6" t="s">
        <v>206</v>
      </c>
      <c r="GR9" s="6" t="s">
        <v>540</v>
      </c>
      <c r="GS9" s="6" t="s">
        <v>2119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2407</v>
      </c>
      <c r="HE9" s="5" t="s">
        <v>2407</v>
      </c>
      <c r="HF9" s="6" t="s">
        <v>727</v>
      </c>
      <c r="HG9" s="5" t="s">
        <v>2160</v>
      </c>
      <c r="HH9" s="6" t="s">
        <v>202</v>
      </c>
      <c r="HI9" s="6" t="s">
        <v>716</v>
      </c>
      <c r="HJ9" s="5" t="s">
        <v>2321</v>
      </c>
      <c r="HK9" s="9" t="s">
        <v>2320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2091</v>
      </c>
      <c r="HR9" s="5" t="s">
        <v>204</v>
      </c>
      <c r="HS9" s="6" t="s">
        <v>206</v>
      </c>
      <c r="HT9" s="6" t="s">
        <v>540</v>
      </c>
      <c r="HU9" s="6" t="s">
        <v>2119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2407</v>
      </c>
      <c r="IG9" s="5" t="s">
        <v>2407</v>
      </c>
      <c r="IH9" s="6" t="s">
        <v>727</v>
      </c>
      <c r="II9" s="5" t="s">
        <v>2160</v>
      </c>
      <c r="IJ9" s="6" t="s">
        <v>202</v>
      </c>
      <c r="IK9" s="6" t="s">
        <v>716</v>
      </c>
      <c r="IL9" s="5" t="s">
        <v>2321</v>
      </c>
      <c r="IM9" s="9" t="s">
        <v>2320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2091</v>
      </c>
      <c r="IT9" s="5" t="s">
        <v>204</v>
      </c>
      <c r="IU9" s="6" t="s">
        <v>206</v>
      </c>
      <c r="IV9" s="6" t="s">
        <v>540</v>
      </c>
      <c r="IW9" s="6" t="s">
        <v>2119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2407</v>
      </c>
      <c r="JI9" s="5" t="s">
        <v>2407</v>
      </c>
      <c r="JJ9" s="6" t="s">
        <v>727</v>
      </c>
      <c r="JK9" s="5" t="s">
        <v>2160</v>
      </c>
      <c r="JL9" s="6" t="s">
        <v>202</v>
      </c>
      <c r="JM9" s="6" t="s">
        <v>716</v>
      </c>
      <c r="JN9" s="5" t="s">
        <v>2321</v>
      </c>
      <c r="JO9" s="9" t="s">
        <v>2320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2091</v>
      </c>
      <c r="JV9" s="5" t="s">
        <v>204</v>
      </c>
      <c r="JW9" s="6" t="s">
        <v>206</v>
      </c>
      <c r="JX9" s="6" t="s">
        <v>540</v>
      </c>
      <c r="JY9" s="6" t="s">
        <v>2119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2407</v>
      </c>
      <c r="KK9" s="5" t="s">
        <v>2407</v>
      </c>
      <c r="KL9" s="6" t="s">
        <v>727</v>
      </c>
      <c r="KM9" s="5" t="s">
        <v>2160</v>
      </c>
      <c r="KN9" s="6" t="s">
        <v>202</v>
      </c>
      <c r="KO9" s="6" t="s">
        <v>716</v>
      </c>
      <c r="KP9" s="5" t="s">
        <v>2321</v>
      </c>
      <c r="KQ9" s="9" t="s">
        <v>2320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2091</v>
      </c>
      <c r="KX9" s="5" t="s">
        <v>204</v>
      </c>
      <c r="KY9" s="6" t="s">
        <v>206</v>
      </c>
      <c r="KZ9" s="6" t="s">
        <v>540</v>
      </c>
      <c r="LA9" s="6" t="s">
        <v>2119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2357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1853</v>
      </c>
      <c r="E11" s="6" t="s">
        <v>2415</v>
      </c>
      <c r="F11" s="36" t="str">
        <f>IF(E11="","",LEFT(E11,FIND(" ",SUBSTITUTE(E11,":"," "))-1))</f>
        <v>8</v>
      </c>
      <c r="G11" s="36" t="s">
        <v>2048</v>
      </c>
      <c r="H11" s="6" t="str">
        <f>IF(G11="","",LEFT(G11,FIND(" ",SUBSTITUTE(G11,":"," "))-1))</f>
        <v>0</v>
      </c>
      <c r="I11" s="6">
        <v>0</v>
      </c>
      <c r="J11" s="36" t="s">
        <v>2131</v>
      </c>
      <c r="K11" s="6" t="str">
        <f>IF(J11="","",LEFT(J11,FIND(" ",SUBSTITUTE(J11,":"," "))-1))</f>
        <v>2</v>
      </c>
      <c r="L11" s="6">
        <v>0</v>
      </c>
      <c r="M11" s="6" t="s">
        <v>2092</v>
      </c>
      <c r="N11" s="36" t="str">
        <f>IF(M11="","",LEFT(M11,FIND(" ",SUBSTITUTE(M11,":"," "))-1))</f>
        <v>2</v>
      </c>
      <c r="O11" s="36"/>
      <c r="P11" s="6" t="s">
        <v>2092</v>
      </c>
      <c r="Q11" s="36" t="str">
        <f>IF(P11="","",LEFT(P11,FIND(" ",SUBSTITUTE(P11,":"," "))-1))</f>
        <v>2</v>
      </c>
      <c r="R11" s="6">
        <v>100</v>
      </c>
      <c r="S11" s="6" t="s">
        <v>2049</v>
      </c>
      <c r="T11" s="36" t="str">
        <f>IF(S11="","",LEFT(S11,FIND(" ",SUBSTITUTE(S11,":"," "))-1))</f>
        <v>1</v>
      </c>
      <c r="U11" s="36" t="s">
        <v>2048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2048</v>
      </c>
      <c r="Z11" s="36" t="str">
        <f>IF(Y11="","",LEFT(Y11,FIND(" ",SUBSTITUTE(Y11,":"," "))-1))</f>
        <v>0</v>
      </c>
      <c r="AA11" s="6">
        <v>0</v>
      </c>
      <c r="AB11" s="6" t="s">
        <v>2048</v>
      </c>
      <c r="AC11" s="32" t="str">
        <f>IF(AB11="","",LEFT(AB11,FIND(" ",SUBSTITUTE(AB11,":"," "))-1))</f>
        <v>0</v>
      </c>
      <c r="AD11" s="5" t="s">
        <v>2322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2415</v>
      </c>
      <c r="AI11" s="36" t="str">
        <f>IF(AH11="","",LEFT(AH11,FIND(" ",SUBSTITUTE(AH11,":"," "))-1))</f>
        <v>8</v>
      </c>
      <c r="AJ11" s="36" t="s">
        <v>2048</v>
      </c>
      <c r="AK11" s="6" t="str">
        <f>IF(AJ11="","",LEFT(AJ11,FIND(" ",SUBSTITUTE(AJ11,":"," "))-1))</f>
        <v>0</v>
      </c>
      <c r="AL11" s="6">
        <v>0</v>
      </c>
      <c r="AM11" s="36" t="s">
        <v>2131</v>
      </c>
      <c r="AN11" s="6" t="str">
        <f>IF(AM11="","",LEFT(AM11,FIND(" ",SUBSTITUTE(AM11,":"," "))-1))</f>
        <v>2</v>
      </c>
      <c r="AO11" s="6">
        <v>0</v>
      </c>
      <c r="AP11" s="6" t="s">
        <v>2092</v>
      </c>
      <c r="AQ11" s="36" t="str">
        <f>IF(AP11="","",LEFT(AP11,FIND(" ",SUBSTITUTE(AP11,":"," "))-1))</f>
        <v>2</v>
      </c>
      <c r="AR11" s="36"/>
      <c r="AS11" s="6" t="s">
        <v>2092</v>
      </c>
      <c r="AT11" s="36" t="str">
        <f>IF(AS11="","",LEFT(AS11,FIND(" ",SUBSTITUTE(AS11,":"," "))-1))</f>
        <v>2</v>
      </c>
      <c r="AU11" s="6">
        <v>100</v>
      </c>
      <c r="AV11" s="6" t="s">
        <v>2049</v>
      </c>
      <c r="AW11" s="36" t="str">
        <f>IF(AV11="","",LEFT(AV11,FIND(" ",SUBSTITUTE(AV11,":"," "))-1))</f>
        <v>1</v>
      </c>
      <c r="AX11" s="36" t="s">
        <v>2048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2048</v>
      </c>
      <c r="BC11" s="36" t="str">
        <f>IF(BB11="","",LEFT(BB11,FIND(" ",SUBSTITUTE(BB11,":"," "))-1))</f>
        <v>0</v>
      </c>
      <c r="BD11" s="6">
        <v>0</v>
      </c>
      <c r="BE11" s="6" t="s">
        <v>2048</v>
      </c>
      <c r="BF11" s="32" t="str">
        <f>IF(BE11="","",LEFT(BE11,FIND(" ",SUBSTITUTE(BE11,":"," "))-1))</f>
        <v>0</v>
      </c>
      <c r="BG11" s="5" t="s">
        <v>2422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1854</v>
      </c>
      <c r="E12" s="6" t="s">
        <v>2415</v>
      </c>
      <c r="F12" s="36" t="str">
        <f>IF(E12="","",LEFT(E12,FIND(" ",SUBSTITUTE(E12,":"," "))-1))</f>
        <v>8</v>
      </c>
      <c r="G12" s="36" t="s">
        <v>2048</v>
      </c>
      <c r="H12" s="6" t="str">
        <f>IF(G12="","",LEFT(G12,FIND(" ",SUBSTITUTE(G12,":"," "))-1))</f>
        <v>0</v>
      </c>
      <c r="I12" s="6">
        <v>0</v>
      </c>
      <c r="J12" s="36" t="s">
        <v>2131</v>
      </c>
      <c r="K12" s="6" t="str">
        <f>IF(J12="","",LEFT(J12,FIND(" ",SUBSTITUTE(J12,":"," "))-1))</f>
        <v>2</v>
      </c>
      <c r="L12" s="6">
        <v>0</v>
      </c>
      <c r="M12" s="6" t="s">
        <v>2092</v>
      </c>
      <c r="N12" s="36" t="str">
        <f>IF(M12="","",LEFT(M12,FIND(" ",SUBSTITUTE(M12,":"," "))-1))</f>
        <v>2</v>
      </c>
      <c r="O12" s="36"/>
      <c r="P12" s="6" t="s">
        <v>2092</v>
      </c>
      <c r="Q12" s="36" t="str">
        <f>IF(P12="","",LEFT(P12,FIND(" ",SUBSTITUTE(P12,":"," "))-1))</f>
        <v>2</v>
      </c>
      <c r="R12" s="6">
        <v>100</v>
      </c>
      <c r="S12" s="6" t="s">
        <v>2049</v>
      </c>
      <c r="T12" s="36" t="str">
        <f>IF(S12="","",LEFT(S12,FIND(" ",SUBSTITUTE(S12,":"," "))-1))</f>
        <v>1</v>
      </c>
      <c r="U12" s="36" t="s">
        <v>2048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2048</v>
      </c>
      <c r="Z12" s="36" t="str">
        <f>IF(Y12="","",LEFT(Y12,FIND(" ",SUBSTITUTE(Y12,":"," "))-1))</f>
        <v>0</v>
      </c>
      <c r="AA12" s="6">
        <v>0</v>
      </c>
      <c r="AB12" s="6" t="s">
        <v>2048</v>
      </c>
      <c r="AC12" s="32" t="str">
        <f>IF(AB12="","",LEFT(AB12,FIND(" ",SUBSTITUTE(AB12,":"," "))-1))</f>
        <v>0</v>
      </c>
      <c r="AD12" s="5" t="s">
        <v>2340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2415</v>
      </c>
      <c r="AI12" s="36" t="str">
        <f>IF(AH12="","",LEFT(AH12,FIND(" ",SUBSTITUTE(AH12,":"," "))-1))</f>
        <v>8</v>
      </c>
      <c r="AJ12" s="36" t="s">
        <v>2048</v>
      </c>
      <c r="AK12" s="6" t="str">
        <f>IF(AJ12="","",LEFT(AJ12,FIND(" ",SUBSTITUTE(AJ12,":"," "))-1))</f>
        <v>0</v>
      </c>
      <c r="AL12" s="6">
        <v>0</v>
      </c>
      <c r="AM12" s="36" t="s">
        <v>2131</v>
      </c>
      <c r="AN12" s="6" t="str">
        <f>IF(AM12="","",LEFT(AM12,FIND(" ",SUBSTITUTE(AM12,":"," "))-1))</f>
        <v>2</v>
      </c>
      <c r="AO12" s="6">
        <v>0</v>
      </c>
      <c r="AP12" s="6" t="s">
        <v>2092</v>
      </c>
      <c r="AQ12" s="36" t="str">
        <f>IF(AP12="","",LEFT(AP12,FIND(" ",SUBSTITUTE(AP12,":"," "))-1))</f>
        <v>2</v>
      </c>
      <c r="AR12" s="36"/>
      <c r="AS12" s="6" t="s">
        <v>2092</v>
      </c>
      <c r="AT12" s="36" t="str">
        <f>IF(AS12="","",LEFT(AS12,FIND(" ",SUBSTITUTE(AS12,":"," "))-1))</f>
        <v>2</v>
      </c>
      <c r="AU12" s="6">
        <v>100</v>
      </c>
      <c r="AV12" s="6" t="s">
        <v>2049</v>
      </c>
      <c r="AW12" s="36" t="str">
        <f>IF(AV12="","",LEFT(AV12,FIND(" ",SUBSTITUTE(AV12,":"," "))-1))</f>
        <v>1</v>
      </c>
      <c r="AX12" s="36" t="s">
        <v>2048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2048</v>
      </c>
      <c r="BC12" s="36" t="str">
        <f>IF(BB12="","",LEFT(BB12,FIND(" ",SUBSTITUTE(BB12,":"," "))-1))</f>
        <v>0</v>
      </c>
      <c r="BD12" s="6">
        <v>0</v>
      </c>
      <c r="BE12" s="6" t="s">
        <v>2048</v>
      </c>
      <c r="BF12" s="32" t="str">
        <f>IF(BE12="","",LEFT(BE12,FIND(" ",SUBSTITUTE(BE12,":"," "))-1))</f>
        <v>0</v>
      </c>
      <c r="BG12" s="5" t="s">
        <v>2422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1822</v>
      </c>
      <c r="E13" s="6" t="s">
        <v>2102</v>
      </c>
      <c r="F13" s="36" t="str">
        <f t="shared" ref="F13:F71" si="55">IF(E13="","",LEFT(E13,FIND(" ",SUBSTITUTE(E13,":"," "))-1))</f>
        <v>3</v>
      </c>
      <c r="G13" s="36" t="s">
        <v>2414</v>
      </c>
      <c r="H13" s="6" t="str">
        <f t="shared" ref="H13:H71" si="56">IF(G13="","",LEFT(G13,FIND(" ",SUBSTITUTE(G13,":"," "))-1))</f>
        <v>4</v>
      </c>
      <c r="I13" s="6">
        <v>1</v>
      </c>
      <c r="J13" s="36" t="s">
        <v>2416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2092</v>
      </c>
      <c r="N13" s="36" t="str">
        <f t="shared" ref="N13:N71" si="58">IF(M13="","",LEFT(M13,FIND(" ",SUBSTITUTE(M13,":"," "))-1))</f>
        <v>2</v>
      </c>
      <c r="O13" s="36"/>
      <c r="P13" s="6" t="s">
        <v>2092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2350</v>
      </c>
      <c r="T13" s="36" t="str">
        <f t="shared" ref="T13:T71" si="60">IF(S13="","",LEFT(S13,FIND(" ",SUBSTITUTE(S13,":"," "))-1))</f>
        <v>30</v>
      </c>
      <c r="U13" s="36" t="s">
        <v>2048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2048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2048</v>
      </c>
      <c r="AC13" s="32" t="str">
        <f t="shared" ref="AC13:AC71" si="63">IF(AB13="","",LEFT(AB13,FIND(" ",SUBSTITUTE(AB13,":"," "))-1))</f>
        <v>0</v>
      </c>
      <c r="AD13" s="5" t="s">
        <v>2332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65">IF(AJ13="","",LEFT(AJ13,FIND(" ",SUBSTITUTE(AJ13,":"," "))-1))</f>
        <v/>
      </c>
      <c r="AL13" s="6"/>
      <c r="AM13" s="36"/>
      <c r="AN13" s="6" t="str">
        <f t="shared" ref="AN13:AN76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1855</v>
      </c>
      <c r="E14" s="6" t="s">
        <v>2415</v>
      </c>
      <c r="F14" s="36" t="str">
        <f t="shared" si="55"/>
        <v>8</v>
      </c>
      <c r="G14" s="36" t="s">
        <v>2048</v>
      </c>
      <c r="H14" s="6" t="str">
        <f t="shared" si="56"/>
        <v>0</v>
      </c>
      <c r="I14" s="6">
        <v>0</v>
      </c>
      <c r="J14" s="36" t="s">
        <v>2131</v>
      </c>
      <c r="K14" s="6" t="str">
        <f t="shared" si="57"/>
        <v>2</v>
      </c>
      <c r="L14" s="6">
        <v>0</v>
      </c>
      <c r="M14" s="6" t="s">
        <v>2092</v>
      </c>
      <c r="N14" s="36" t="str">
        <f t="shared" si="58"/>
        <v>2</v>
      </c>
      <c r="O14" s="36"/>
      <c r="P14" s="6" t="s">
        <v>2092</v>
      </c>
      <c r="Q14" s="36" t="str">
        <f t="shared" si="59"/>
        <v>2</v>
      </c>
      <c r="R14" s="6">
        <v>100</v>
      </c>
      <c r="S14" s="6" t="s">
        <v>2049</v>
      </c>
      <c r="T14" s="36" t="str">
        <f t="shared" si="60"/>
        <v>1</v>
      </c>
      <c r="U14" s="36" t="s">
        <v>2048</v>
      </c>
      <c r="V14" s="6" t="str">
        <f t="shared" si="61"/>
        <v>0</v>
      </c>
      <c r="W14" s="6">
        <v>32</v>
      </c>
      <c r="X14" s="6" t="b">
        <v>0</v>
      </c>
      <c r="Y14" s="6" t="s">
        <v>2048</v>
      </c>
      <c r="Z14" s="36" t="str">
        <f t="shared" si="62"/>
        <v>0</v>
      </c>
      <c r="AA14" s="6">
        <v>0</v>
      </c>
      <c r="AB14" s="6" t="s">
        <v>2048</v>
      </c>
      <c r="AC14" s="32" t="str">
        <f t="shared" si="63"/>
        <v>0</v>
      </c>
      <c r="AD14" s="5" t="s">
        <v>2322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1824</v>
      </c>
      <c r="E15" s="6" t="s">
        <v>2102</v>
      </c>
      <c r="F15" s="36" t="str">
        <f t="shared" si="55"/>
        <v>3</v>
      </c>
      <c r="G15" s="36" t="s">
        <v>2414</v>
      </c>
      <c r="H15" s="6" t="str">
        <f t="shared" si="56"/>
        <v>4</v>
      </c>
      <c r="I15" s="6">
        <v>1</v>
      </c>
      <c r="J15" s="36" t="s">
        <v>2158</v>
      </c>
      <c r="K15" s="6" t="str">
        <f t="shared" si="57"/>
        <v>29</v>
      </c>
      <c r="L15" s="6">
        <v>0</v>
      </c>
      <c r="M15" s="6" t="s">
        <v>2092</v>
      </c>
      <c r="N15" s="36" t="str">
        <f t="shared" si="58"/>
        <v>2</v>
      </c>
      <c r="O15" s="36"/>
      <c r="P15" s="6" t="s">
        <v>2092</v>
      </c>
      <c r="Q15" s="36" t="str">
        <f t="shared" si="59"/>
        <v>2</v>
      </c>
      <c r="R15" s="6">
        <v>25</v>
      </c>
      <c r="S15" s="6" t="s">
        <v>2061</v>
      </c>
      <c r="T15" s="36" t="str">
        <f t="shared" si="60"/>
        <v>14</v>
      </c>
      <c r="U15" s="36" t="s">
        <v>2048</v>
      </c>
      <c r="V15" s="6" t="str">
        <f t="shared" si="61"/>
        <v>0</v>
      </c>
      <c r="W15" s="6">
        <v>0</v>
      </c>
      <c r="X15" s="6" t="b">
        <v>0</v>
      </c>
      <c r="Y15" s="6" t="s">
        <v>2048</v>
      </c>
      <c r="Z15" s="36" t="str">
        <f t="shared" si="62"/>
        <v>0</v>
      </c>
      <c r="AA15" s="6">
        <v>0</v>
      </c>
      <c r="AB15" s="6" t="s">
        <v>2048</v>
      </c>
      <c r="AC15" s="32" t="str">
        <f t="shared" si="63"/>
        <v>0</v>
      </c>
      <c r="AD15" s="5" t="s">
        <v>2315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1825</v>
      </c>
      <c r="E16" s="6" t="s">
        <v>2101</v>
      </c>
      <c r="F16" s="36" t="str">
        <f t="shared" si="55"/>
        <v>2</v>
      </c>
      <c r="G16" s="36" t="s">
        <v>2414</v>
      </c>
      <c r="H16" s="6" t="str">
        <f t="shared" si="56"/>
        <v>4</v>
      </c>
      <c r="I16" s="6">
        <v>1</v>
      </c>
      <c r="J16" s="36" t="s">
        <v>2417</v>
      </c>
      <c r="K16" s="6" t="str">
        <f t="shared" si="57"/>
        <v>31</v>
      </c>
      <c r="L16" s="6">
        <v>0</v>
      </c>
      <c r="M16" s="6" t="s">
        <v>2092</v>
      </c>
      <c r="N16" s="36" t="str">
        <f t="shared" si="58"/>
        <v>2</v>
      </c>
      <c r="O16" s="36"/>
      <c r="P16" s="6" t="s">
        <v>2094</v>
      </c>
      <c r="Q16" s="36" t="str">
        <f t="shared" si="59"/>
        <v>5</v>
      </c>
      <c r="R16" s="6">
        <v>25</v>
      </c>
      <c r="S16" s="6" t="s">
        <v>2049</v>
      </c>
      <c r="T16" s="36" t="str">
        <f t="shared" si="60"/>
        <v>1</v>
      </c>
      <c r="U16" s="36" t="s">
        <v>2107</v>
      </c>
      <c r="V16" s="6" t="str">
        <f t="shared" si="61"/>
        <v>2</v>
      </c>
      <c r="W16" s="6">
        <v>20</v>
      </c>
      <c r="X16" s="6" t="b">
        <v>0</v>
      </c>
      <c r="Y16" s="6" t="s">
        <v>2048</v>
      </c>
      <c r="Z16" s="36" t="str">
        <f t="shared" si="62"/>
        <v>0</v>
      </c>
      <c r="AA16" s="6">
        <v>0</v>
      </c>
      <c r="AB16" s="6" t="s">
        <v>2316</v>
      </c>
      <c r="AC16" s="32" t="str">
        <f t="shared" si="63"/>
        <v>49</v>
      </c>
      <c r="AD16" s="5" t="s">
        <v>2048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1856</v>
      </c>
      <c r="E17" s="6" t="s">
        <v>2415</v>
      </c>
      <c r="F17" s="36" t="str">
        <f t="shared" si="55"/>
        <v>8</v>
      </c>
      <c r="G17" s="36" t="s">
        <v>2048</v>
      </c>
      <c r="H17" s="6" t="str">
        <f t="shared" si="56"/>
        <v>0</v>
      </c>
      <c r="I17" s="6">
        <v>0</v>
      </c>
      <c r="J17" s="36" t="s">
        <v>2131</v>
      </c>
      <c r="K17" s="6" t="str">
        <f t="shared" si="57"/>
        <v>2</v>
      </c>
      <c r="L17" s="6">
        <v>0</v>
      </c>
      <c r="M17" s="6" t="s">
        <v>2092</v>
      </c>
      <c r="N17" s="36" t="str">
        <f t="shared" si="58"/>
        <v>2</v>
      </c>
      <c r="O17" s="36"/>
      <c r="P17" s="6" t="s">
        <v>2092</v>
      </c>
      <c r="Q17" s="36" t="str">
        <f t="shared" si="59"/>
        <v>2</v>
      </c>
      <c r="R17" s="6">
        <v>100</v>
      </c>
      <c r="S17" s="6" t="s">
        <v>2049</v>
      </c>
      <c r="T17" s="36" t="str">
        <f t="shared" si="60"/>
        <v>1</v>
      </c>
      <c r="U17" s="36" t="s">
        <v>2048</v>
      </c>
      <c r="V17" s="6" t="str">
        <f t="shared" si="61"/>
        <v>0</v>
      </c>
      <c r="W17" s="6">
        <v>37</v>
      </c>
      <c r="X17" s="6" t="b">
        <v>0</v>
      </c>
      <c r="Y17" s="6" t="s">
        <v>2048</v>
      </c>
      <c r="Z17" s="36" t="str">
        <f t="shared" si="62"/>
        <v>0</v>
      </c>
      <c r="AA17" s="6">
        <v>0</v>
      </c>
      <c r="AB17" s="6" t="s">
        <v>2048</v>
      </c>
      <c r="AC17" s="32" t="str">
        <f t="shared" si="63"/>
        <v>0</v>
      </c>
      <c r="AD17" s="5" t="s">
        <v>2326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1827</v>
      </c>
      <c r="E18" s="6" t="s">
        <v>2102</v>
      </c>
      <c r="F18" s="36" t="str">
        <f t="shared" si="55"/>
        <v>3</v>
      </c>
      <c r="G18" s="36" t="s">
        <v>2414</v>
      </c>
      <c r="H18" s="6" t="str">
        <f t="shared" si="56"/>
        <v>4</v>
      </c>
      <c r="I18" s="6">
        <v>1</v>
      </c>
      <c r="J18" s="36" t="s">
        <v>2158</v>
      </c>
      <c r="K18" s="6" t="str">
        <f t="shared" si="57"/>
        <v>29</v>
      </c>
      <c r="L18" s="6">
        <v>0</v>
      </c>
      <c r="M18" s="6" t="s">
        <v>2092</v>
      </c>
      <c r="N18" s="36" t="str">
        <f t="shared" si="58"/>
        <v>2</v>
      </c>
      <c r="O18" s="36"/>
      <c r="P18" s="6" t="s">
        <v>2092</v>
      </c>
      <c r="Q18" s="36" t="str">
        <f t="shared" si="59"/>
        <v>2</v>
      </c>
      <c r="R18" s="6">
        <v>50</v>
      </c>
      <c r="S18" s="6" t="s">
        <v>2061</v>
      </c>
      <c r="T18" s="36" t="str">
        <f t="shared" si="60"/>
        <v>14</v>
      </c>
      <c r="U18" s="36" t="s">
        <v>2107</v>
      </c>
      <c r="V18" s="6" t="str">
        <f t="shared" si="61"/>
        <v>2</v>
      </c>
      <c r="W18" s="6">
        <v>24</v>
      </c>
      <c r="X18" s="6" t="b">
        <v>0</v>
      </c>
      <c r="Y18" s="6" t="s">
        <v>2048</v>
      </c>
      <c r="Z18" s="36" t="str">
        <f t="shared" si="62"/>
        <v>0</v>
      </c>
      <c r="AA18" s="6">
        <v>0</v>
      </c>
      <c r="AB18" s="6" t="s">
        <v>2048</v>
      </c>
      <c r="AC18" s="32" t="str">
        <f t="shared" si="63"/>
        <v>0</v>
      </c>
      <c r="AD18" s="5" t="s">
        <v>2317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1857</v>
      </c>
      <c r="E19" s="6" t="s">
        <v>2415</v>
      </c>
      <c r="F19" s="36" t="str">
        <f t="shared" si="55"/>
        <v>8</v>
      </c>
      <c r="G19" s="36" t="s">
        <v>2048</v>
      </c>
      <c r="H19" s="6" t="str">
        <f t="shared" si="56"/>
        <v>0</v>
      </c>
      <c r="I19" s="6">
        <v>0</v>
      </c>
      <c r="J19" s="36" t="s">
        <v>2131</v>
      </c>
      <c r="K19" s="6" t="str">
        <f t="shared" si="57"/>
        <v>2</v>
      </c>
      <c r="L19" s="6">
        <v>0</v>
      </c>
      <c r="M19" s="6" t="s">
        <v>2092</v>
      </c>
      <c r="N19" s="36" t="str">
        <f t="shared" si="58"/>
        <v>2</v>
      </c>
      <c r="O19" s="36"/>
      <c r="P19" s="6" t="s">
        <v>2092</v>
      </c>
      <c r="Q19" s="36" t="str">
        <f t="shared" si="59"/>
        <v>2</v>
      </c>
      <c r="R19" s="6">
        <v>100</v>
      </c>
      <c r="S19" s="6" t="s">
        <v>2049</v>
      </c>
      <c r="T19" s="36" t="str">
        <f t="shared" si="60"/>
        <v>1</v>
      </c>
      <c r="U19" s="36" t="s">
        <v>2048</v>
      </c>
      <c r="V19" s="6" t="str">
        <f t="shared" si="61"/>
        <v>0</v>
      </c>
      <c r="W19" s="6">
        <v>15</v>
      </c>
      <c r="X19" s="6" t="b">
        <v>0</v>
      </c>
      <c r="Y19" s="6" t="s">
        <v>2048</v>
      </c>
      <c r="Z19" s="36" t="str">
        <f t="shared" si="62"/>
        <v>0</v>
      </c>
      <c r="AA19" s="6">
        <v>0</v>
      </c>
      <c r="AB19" s="6" t="s">
        <v>2048</v>
      </c>
      <c r="AC19" s="32" t="str">
        <f t="shared" si="63"/>
        <v>0</v>
      </c>
      <c r="AD19" s="5" t="s">
        <v>2330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1828</v>
      </c>
      <c r="E20" s="6" t="s">
        <v>2102</v>
      </c>
      <c r="F20" s="36" t="str">
        <f t="shared" si="55"/>
        <v>3</v>
      </c>
      <c r="G20" s="36" t="s">
        <v>2411</v>
      </c>
      <c r="H20" s="6" t="str">
        <f t="shared" si="56"/>
        <v>1</v>
      </c>
      <c r="I20" s="6">
        <v>1</v>
      </c>
      <c r="J20" s="36" t="s">
        <v>2135</v>
      </c>
      <c r="K20" s="6" t="str">
        <f t="shared" si="57"/>
        <v>6</v>
      </c>
      <c r="L20" s="6">
        <v>0</v>
      </c>
      <c r="M20" s="6" t="s">
        <v>2402</v>
      </c>
      <c r="N20" s="36" t="str">
        <f t="shared" si="58"/>
        <v>1</v>
      </c>
      <c r="O20" s="36">
        <v>30</v>
      </c>
      <c r="P20" s="6" t="s">
        <v>2092</v>
      </c>
      <c r="Q20" s="36" t="str">
        <f t="shared" si="59"/>
        <v>2</v>
      </c>
      <c r="R20" s="6">
        <v>100</v>
      </c>
      <c r="S20" s="6" t="s">
        <v>2049</v>
      </c>
      <c r="T20" s="36" t="str">
        <f t="shared" si="60"/>
        <v>1</v>
      </c>
      <c r="U20" s="36" t="s">
        <v>2048</v>
      </c>
      <c r="V20" s="6" t="str">
        <f t="shared" si="61"/>
        <v>0</v>
      </c>
      <c r="W20" s="6">
        <v>64</v>
      </c>
      <c r="X20" s="6" t="b">
        <v>0</v>
      </c>
      <c r="Y20" s="6" t="s">
        <v>2048</v>
      </c>
      <c r="Z20" s="36" t="str">
        <f t="shared" si="62"/>
        <v>0</v>
      </c>
      <c r="AA20" s="6">
        <v>0</v>
      </c>
      <c r="AB20" s="6" t="s">
        <v>2048</v>
      </c>
      <c r="AC20" s="32" t="str">
        <f t="shared" si="63"/>
        <v>0</v>
      </c>
      <c r="AD20" s="5" t="s">
        <v>2325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1829</v>
      </c>
      <c r="E21" s="6" t="s">
        <v>2102</v>
      </c>
      <c r="F21" s="36" t="str">
        <f t="shared" si="55"/>
        <v>3</v>
      </c>
      <c r="G21" s="36" t="s">
        <v>2414</v>
      </c>
      <c r="H21" s="6" t="str">
        <f t="shared" si="56"/>
        <v>4</v>
      </c>
      <c r="I21" s="6">
        <v>1</v>
      </c>
      <c r="J21" s="36" t="s">
        <v>2417</v>
      </c>
      <c r="K21" s="6" t="str">
        <f t="shared" si="57"/>
        <v>31</v>
      </c>
      <c r="L21" s="6">
        <v>0</v>
      </c>
      <c r="M21" s="6" t="s">
        <v>2092</v>
      </c>
      <c r="N21" s="36" t="str">
        <f t="shared" si="58"/>
        <v>2</v>
      </c>
      <c r="O21" s="36">
        <v>0</v>
      </c>
      <c r="P21" s="6" t="s">
        <v>2092</v>
      </c>
      <c r="Q21" s="36" t="str">
        <f t="shared" si="59"/>
        <v>2</v>
      </c>
      <c r="R21" s="6">
        <v>30</v>
      </c>
      <c r="S21" s="6" t="s">
        <v>2061</v>
      </c>
      <c r="T21" s="36" t="str">
        <f t="shared" si="60"/>
        <v>14</v>
      </c>
      <c r="U21" s="36" t="s">
        <v>2107</v>
      </c>
      <c r="V21" s="6" t="str">
        <f t="shared" si="61"/>
        <v>2</v>
      </c>
      <c r="W21" s="6">
        <v>20</v>
      </c>
      <c r="X21" s="6" t="b">
        <v>0</v>
      </c>
      <c r="Y21" s="6" t="s">
        <v>2048</v>
      </c>
      <c r="Z21" s="36" t="str">
        <f t="shared" si="62"/>
        <v>0</v>
      </c>
      <c r="AA21" s="6">
        <v>0</v>
      </c>
      <c r="AB21" s="6" t="s">
        <v>2048</v>
      </c>
      <c r="AC21" s="32" t="str">
        <f t="shared" si="63"/>
        <v>0</v>
      </c>
      <c r="AD21" s="5" t="s">
        <v>2323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1831</v>
      </c>
      <c r="E22" s="6" t="s">
        <v>2102</v>
      </c>
      <c r="F22" s="36" t="str">
        <f t="shared" ref="F22" si="110">IF(E22="","",LEFT(E22,FIND(" ",SUBSTITUTE(E22,":"," "))-1))</f>
        <v>3</v>
      </c>
      <c r="G22" s="36" t="s">
        <v>2414</v>
      </c>
      <c r="H22" s="6" t="str">
        <f t="shared" ref="H22" si="111">IF(G22="","",LEFT(G22,FIND(" ",SUBSTITUTE(G22,":"," "))-1))</f>
        <v>4</v>
      </c>
      <c r="I22" s="6">
        <v>1</v>
      </c>
      <c r="J22" s="36" t="s">
        <v>2158</v>
      </c>
      <c r="K22" s="6" t="str">
        <f t="shared" ref="K22" si="112">IF(J22="","",LEFT(J22,FIND(" ",SUBSTITUTE(J22,":"," "))-1))</f>
        <v>29</v>
      </c>
      <c r="L22" s="6">
        <v>0</v>
      </c>
      <c r="M22" s="6" t="s">
        <v>2092</v>
      </c>
      <c r="N22" s="36" t="str">
        <f t="shared" ref="N22" si="113">IF(M22="","",LEFT(M22,FIND(" ",SUBSTITUTE(M22,":"," "))-1))</f>
        <v>2</v>
      </c>
      <c r="O22" s="36">
        <v>0</v>
      </c>
      <c r="P22" s="6" t="s">
        <v>2092</v>
      </c>
      <c r="Q22" s="36" t="str">
        <f t="shared" ref="Q22" si="114">IF(P22="","",LEFT(P22,FIND(" ",SUBSTITUTE(P22,":"," "))-1))</f>
        <v>2</v>
      </c>
      <c r="R22" s="6">
        <v>10</v>
      </c>
      <c r="S22" s="6" t="s">
        <v>2061</v>
      </c>
      <c r="T22" s="36" t="str">
        <f t="shared" ref="T22" si="115">IF(S22="","",LEFT(S22,FIND(" ",SUBSTITUTE(S22,":"," "))-1))</f>
        <v>14</v>
      </c>
      <c r="U22" s="36" t="s">
        <v>2048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2048</v>
      </c>
      <c r="Z22" s="36" t="str">
        <f t="shared" ref="Z22" si="117">IF(Y22="","",LEFT(Y22,FIND(" ",SUBSTITUTE(Y22,":"," "))-1))</f>
        <v>0</v>
      </c>
      <c r="AA22" s="6">
        <v>0</v>
      </c>
      <c r="AB22" s="6" t="s">
        <v>2048</v>
      </c>
      <c r="AC22" s="32" t="str">
        <f t="shared" ref="AC22" si="118">IF(AB22="","",LEFT(AB22,FIND(" ",SUBSTITUTE(AB22,":"," "))-1))</f>
        <v>0</v>
      </c>
      <c r="AD22" s="5" t="s">
        <v>2324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1832</v>
      </c>
      <c r="E23" s="6" t="s">
        <v>2102</v>
      </c>
      <c r="F23" s="36" t="str">
        <f t="shared" si="55"/>
        <v>3</v>
      </c>
      <c r="G23" s="36" t="s">
        <v>2048</v>
      </c>
      <c r="H23" s="6" t="str">
        <f t="shared" si="56"/>
        <v>0</v>
      </c>
      <c r="I23" s="6">
        <v>0</v>
      </c>
      <c r="J23" s="36" t="s">
        <v>2145</v>
      </c>
      <c r="K23" s="6" t="str">
        <f t="shared" si="57"/>
        <v>16</v>
      </c>
      <c r="L23" s="6">
        <v>0</v>
      </c>
      <c r="M23" s="6" t="s">
        <v>2092</v>
      </c>
      <c r="N23" s="36" t="str">
        <f t="shared" si="58"/>
        <v>2</v>
      </c>
      <c r="O23" s="36">
        <v>0</v>
      </c>
      <c r="P23" s="6" t="s">
        <v>2092</v>
      </c>
      <c r="Q23" s="36" t="str">
        <f t="shared" si="59"/>
        <v>2</v>
      </c>
      <c r="R23" s="6">
        <v>100</v>
      </c>
      <c r="S23" s="6" t="s">
        <v>2062</v>
      </c>
      <c r="T23" s="36" t="str">
        <f t="shared" si="60"/>
        <v>15</v>
      </c>
      <c r="U23" s="36" t="s">
        <v>2107</v>
      </c>
      <c r="V23" s="6" t="str">
        <f t="shared" si="61"/>
        <v>2</v>
      </c>
      <c r="W23" s="6">
        <v>18</v>
      </c>
      <c r="X23" s="6" t="b">
        <v>0</v>
      </c>
      <c r="Y23" s="6" t="s">
        <v>2048</v>
      </c>
      <c r="Z23" s="36" t="str">
        <f t="shared" si="62"/>
        <v>0</v>
      </c>
      <c r="AA23" s="6">
        <v>0</v>
      </c>
      <c r="AB23" s="6" t="s">
        <v>2048</v>
      </c>
      <c r="AC23" s="32" t="str">
        <f t="shared" si="63"/>
        <v>0</v>
      </c>
      <c r="AD23" s="5" t="s">
        <v>2346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1837</v>
      </c>
      <c r="E24" s="6" t="s">
        <v>2101</v>
      </c>
      <c r="F24" s="36" t="str">
        <f t="shared" si="55"/>
        <v>2</v>
      </c>
      <c r="G24" s="36" t="s">
        <v>2048</v>
      </c>
      <c r="H24" s="6" t="str">
        <f t="shared" si="56"/>
        <v>0</v>
      </c>
      <c r="I24" s="6">
        <v>0</v>
      </c>
      <c r="J24" s="36" t="s">
        <v>2158</v>
      </c>
      <c r="K24" s="6" t="str">
        <f t="shared" si="57"/>
        <v>29</v>
      </c>
      <c r="L24" s="6">
        <v>0</v>
      </c>
      <c r="M24" s="6" t="s">
        <v>2092</v>
      </c>
      <c r="N24" s="36" t="str">
        <f t="shared" si="58"/>
        <v>2</v>
      </c>
      <c r="O24" s="36">
        <v>0</v>
      </c>
      <c r="P24" s="6" t="s">
        <v>2094</v>
      </c>
      <c r="Q24" s="36" t="str">
        <f t="shared" si="59"/>
        <v>5</v>
      </c>
      <c r="R24" s="6">
        <v>80</v>
      </c>
      <c r="S24" s="6" t="s">
        <v>2049</v>
      </c>
      <c r="T24" s="36" t="str">
        <f t="shared" si="60"/>
        <v>1</v>
      </c>
      <c r="U24" s="36" t="s">
        <v>2107</v>
      </c>
      <c r="V24" s="6" t="str">
        <f t="shared" si="61"/>
        <v>2</v>
      </c>
      <c r="W24" s="6">
        <v>25</v>
      </c>
      <c r="X24" s="6" t="b">
        <v>0</v>
      </c>
      <c r="Y24" s="6" t="s">
        <v>2048</v>
      </c>
      <c r="Z24" s="36" t="str">
        <f t="shared" si="62"/>
        <v>0</v>
      </c>
      <c r="AA24" s="6">
        <v>0</v>
      </c>
      <c r="AB24" s="6" t="s">
        <v>2316</v>
      </c>
      <c r="AC24" s="32" t="str">
        <f t="shared" si="63"/>
        <v>49</v>
      </c>
      <c r="AD24" s="5" t="s">
        <v>2048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1833</v>
      </c>
      <c r="E25" s="6" t="s">
        <v>2102</v>
      </c>
      <c r="F25" s="36" t="str">
        <f t="shared" si="55"/>
        <v>3</v>
      </c>
      <c r="G25" s="36" t="s">
        <v>2048</v>
      </c>
      <c r="H25" s="6" t="str">
        <f t="shared" si="56"/>
        <v>0</v>
      </c>
      <c r="I25" s="6">
        <v>0</v>
      </c>
      <c r="J25" s="36" t="s">
        <v>2158</v>
      </c>
      <c r="K25" s="6" t="str">
        <f t="shared" si="57"/>
        <v>29</v>
      </c>
      <c r="L25" s="6">
        <v>0</v>
      </c>
      <c r="M25" s="6" t="s">
        <v>2092</v>
      </c>
      <c r="N25" s="36" t="str">
        <f t="shared" si="58"/>
        <v>2</v>
      </c>
      <c r="O25" s="36">
        <v>0</v>
      </c>
      <c r="P25" s="6" t="s">
        <v>2092</v>
      </c>
      <c r="Q25" s="36" t="str">
        <f t="shared" si="59"/>
        <v>2</v>
      </c>
      <c r="R25" s="6">
        <v>30</v>
      </c>
      <c r="S25" s="6" t="s">
        <v>2061</v>
      </c>
      <c r="T25" s="36" t="str">
        <f t="shared" si="60"/>
        <v>14</v>
      </c>
      <c r="U25" s="36" t="s">
        <v>2048</v>
      </c>
      <c r="V25" s="6" t="str">
        <f t="shared" si="61"/>
        <v>0</v>
      </c>
      <c r="W25" s="6">
        <v>0</v>
      </c>
      <c r="X25" s="6" t="b">
        <v>0</v>
      </c>
      <c r="Y25" s="6" t="s">
        <v>2048</v>
      </c>
      <c r="Z25" s="36" t="str">
        <f t="shared" si="62"/>
        <v>0</v>
      </c>
      <c r="AA25" s="6">
        <v>0</v>
      </c>
      <c r="AB25" s="6" t="s">
        <v>2048</v>
      </c>
      <c r="AC25" s="32" t="str">
        <f t="shared" si="63"/>
        <v>0</v>
      </c>
      <c r="AD25" s="5" t="s">
        <v>2332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2295</v>
      </c>
      <c r="E26" s="6" t="s">
        <v>2101</v>
      </c>
      <c r="F26" s="36" t="str">
        <f t="shared" si="55"/>
        <v>2</v>
      </c>
      <c r="G26" s="36" t="s">
        <v>2048</v>
      </c>
      <c r="H26" s="6" t="str">
        <f t="shared" si="56"/>
        <v>0</v>
      </c>
      <c r="I26" s="6">
        <v>0</v>
      </c>
      <c r="J26" s="36" t="s">
        <v>2417</v>
      </c>
      <c r="K26" s="6" t="str">
        <f t="shared" si="57"/>
        <v>31</v>
      </c>
      <c r="L26" s="6">
        <v>0</v>
      </c>
      <c r="M26" s="6" t="s">
        <v>2092</v>
      </c>
      <c r="N26" s="36" t="str">
        <f t="shared" si="58"/>
        <v>2</v>
      </c>
      <c r="O26" s="36">
        <v>0</v>
      </c>
      <c r="P26" s="6" t="s">
        <v>2094</v>
      </c>
      <c r="Q26" s="36" t="str">
        <f t="shared" si="59"/>
        <v>5</v>
      </c>
      <c r="R26" s="6">
        <v>100</v>
      </c>
      <c r="S26" s="6" t="s">
        <v>2049</v>
      </c>
      <c r="T26" s="36" t="str">
        <f t="shared" si="60"/>
        <v>1</v>
      </c>
      <c r="U26" s="36" t="s">
        <v>2107</v>
      </c>
      <c r="V26" s="6" t="str">
        <f t="shared" si="61"/>
        <v>2</v>
      </c>
      <c r="W26" s="6">
        <v>25</v>
      </c>
      <c r="X26" s="6" t="b">
        <v>0</v>
      </c>
      <c r="Y26" s="6" t="s">
        <v>2048</v>
      </c>
      <c r="Z26" s="36" t="str">
        <f t="shared" si="62"/>
        <v>0</v>
      </c>
      <c r="AA26" s="6">
        <v>0</v>
      </c>
      <c r="AB26" s="6" t="s">
        <v>2316</v>
      </c>
      <c r="AC26" s="32" t="str">
        <f t="shared" si="63"/>
        <v>49</v>
      </c>
      <c r="AD26" s="5" t="s">
        <v>2048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1836</v>
      </c>
      <c r="E27" s="6" t="s">
        <v>2101</v>
      </c>
      <c r="F27" s="36" t="str">
        <f t="shared" ref="F27" si="120">IF(E27="","",LEFT(E27,FIND(" ",SUBSTITUTE(E27,":"," "))-1))</f>
        <v>2</v>
      </c>
      <c r="G27" s="36" t="s">
        <v>2048</v>
      </c>
      <c r="H27" s="6" t="str">
        <f t="shared" ref="H27" si="121">IF(G27="","",LEFT(G27,FIND(" ",SUBSTITUTE(G27,":"," "))-1))</f>
        <v>0</v>
      </c>
      <c r="I27" s="6">
        <v>0</v>
      </c>
      <c r="J27" s="36" t="s">
        <v>2417</v>
      </c>
      <c r="K27" s="6" t="str">
        <f t="shared" ref="K27" si="122">IF(J27="","",LEFT(J27,FIND(" ",SUBSTITUTE(J27,":"," "))-1))</f>
        <v>31</v>
      </c>
      <c r="L27" s="6">
        <v>0</v>
      </c>
      <c r="M27" s="6" t="s">
        <v>2092</v>
      </c>
      <c r="N27" s="36" t="str">
        <f t="shared" ref="N27" si="123">IF(M27="","",LEFT(M27,FIND(" ",SUBSTITUTE(M27,":"," "))-1))</f>
        <v>2</v>
      </c>
      <c r="O27" s="36">
        <v>0</v>
      </c>
      <c r="P27" s="6" t="s">
        <v>2094</v>
      </c>
      <c r="Q27" s="36" t="str">
        <f t="shared" ref="Q27" si="124">IF(P27="","",LEFT(P27,FIND(" ",SUBSTITUTE(P27,":"," "))-1))</f>
        <v>5</v>
      </c>
      <c r="R27" s="6">
        <v>100</v>
      </c>
      <c r="S27" s="6" t="s">
        <v>2049</v>
      </c>
      <c r="T27" s="36" t="str">
        <f t="shared" ref="T27" si="125">IF(S27="","",LEFT(S27,FIND(" ",SUBSTITUTE(S27,":"," "))-1))</f>
        <v>1</v>
      </c>
      <c r="U27" s="36" t="s">
        <v>2107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2048</v>
      </c>
      <c r="Z27" s="36" t="str">
        <f t="shared" ref="Z27" si="127">IF(Y27="","",LEFT(Y27,FIND(" ",SUBSTITUTE(Y27,":"," "))-1))</f>
        <v>0</v>
      </c>
      <c r="AA27" s="6">
        <v>0</v>
      </c>
      <c r="AB27" s="6" t="s">
        <v>2316</v>
      </c>
      <c r="AC27" s="32" t="str">
        <f t="shared" ref="AC27" si="128">IF(AB27="","",LEFT(AB27,FIND(" ",SUBSTITUTE(AB27,":"," "))-1))</f>
        <v>49</v>
      </c>
      <c r="AD27" s="5" t="s">
        <v>2048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2296</v>
      </c>
      <c r="E28" s="6" t="s">
        <v>2415</v>
      </c>
      <c r="F28" s="36" t="str">
        <f t="shared" si="55"/>
        <v>8</v>
      </c>
      <c r="G28" s="36" t="s">
        <v>2048</v>
      </c>
      <c r="H28" s="6" t="str">
        <f t="shared" si="56"/>
        <v>0</v>
      </c>
      <c r="I28" s="6">
        <v>0</v>
      </c>
      <c r="J28" s="36" t="s">
        <v>2131</v>
      </c>
      <c r="K28" s="6" t="str">
        <f t="shared" si="57"/>
        <v>2</v>
      </c>
      <c r="L28" s="6">
        <v>0</v>
      </c>
      <c r="M28" s="6" t="s">
        <v>2092</v>
      </c>
      <c r="N28" s="36" t="str">
        <f t="shared" si="58"/>
        <v>2</v>
      </c>
      <c r="O28" s="36">
        <v>0</v>
      </c>
      <c r="P28" s="6" t="s">
        <v>2092</v>
      </c>
      <c r="Q28" s="36" t="str">
        <f t="shared" si="59"/>
        <v>2</v>
      </c>
      <c r="R28" s="6">
        <v>100</v>
      </c>
      <c r="S28" s="6" t="s">
        <v>2049</v>
      </c>
      <c r="T28" s="36" t="str">
        <f t="shared" si="60"/>
        <v>1</v>
      </c>
      <c r="U28" s="36" t="s">
        <v>2048</v>
      </c>
      <c r="V28" s="6" t="str">
        <f t="shared" si="61"/>
        <v>0</v>
      </c>
      <c r="W28" s="6">
        <v>22</v>
      </c>
      <c r="X28" s="6" t="b">
        <v>0</v>
      </c>
      <c r="Y28" s="6" t="s">
        <v>2048</v>
      </c>
      <c r="Z28" s="36" t="str">
        <f t="shared" si="62"/>
        <v>0</v>
      </c>
      <c r="AA28" s="6">
        <v>0</v>
      </c>
      <c r="AB28" s="6" t="s">
        <v>2048</v>
      </c>
      <c r="AC28" s="32" t="str">
        <f t="shared" si="63"/>
        <v>0</v>
      </c>
      <c r="AD28" s="5" t="s">
        <v>2322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1855</v>
      </c>
      <c r="E29" s="6" t="s">
        <v>2415</v>
      </c>
      <c r="F29" s="36" t="str">
        <f t="shared" si="55"/>
        <v>8</v>
      </c>
      <c r="G29" s="36" t="s">
        <v>2048</v>
      </c>
      <c r="H29" s="6" t="str">
        <f t="shared" si="56"/>
        <v>0</v>
      </c>
      <c r="I29" s="6">
        <v>0</v>
      </c>
      <c r="J29" s="36" t="s">
        <v>2131</v>
      </c>
      <c r="K29" s="6" t="str">
        <f t="shared" si="57"/>
        <v>2</v>
      </c>
      <c r="L29" s="6">
        <v>0</v>
      </c>
      <c r="M29" s="6" t="s">
        <v>2092</v>
      </c>
      <c r="N29" s="36" t="str">
        <f t="shared" si="58"/>
        <v>2</v>
      </c>
      <c r="O29" s="36">
        <v>0</v>
      </c>
      <c r="P29" s="6" t="s">
        <v>2092</v>
      </c>
      <c r="Q29" s="36" t="str">
        <f t="shared" si="59"/>
        <v>2</v>
      </c>
      <c r="R29" s="6">
        <v>100</v>
      </c>
      <c r="S29" s="6" t="s">
        <v>2049</v>
      </c>
      <c r="T29" s="36" t="str">
        <f t="shared" si="60"/>
        <v>1</v>
      </c>
      <c r="U29" s="36" t="s">
        <v>2048</v>
      </c>
      <c r="V29" s="6" t="str">
        <f t="shared" si="61"/>
        <v>0</v>
      </c>
      <c r="W29" s="6">
        <v>32</v>
      </c>
      <c r="X29" s="6" t="b">
        <v>0</v>
      </c>
      <c r="Y29" s="6" t="s">
        <v>2048</v>
      </c>
      <c r="Z29" s="36" t="str">
        <f t="shared" si="62"/>
        <v>0</v>
      </c>
      <c r="AA29" s="6">
        <v>0</v>
      </c>
      <c r="AB29" s="6" t="s">
        <v>2048</v>
      </c>
      <c r="AC29" s="32" t="str">
        <f t="shared" si="63"/>
        <v>0</v>
      </c>
      <c r="AD29" s="5" t="s">
        <v>2322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2297</v>
      </c>
      <c r="E30" s="6" t="s">
        <v>2101</v>
      </c>
      <c r="F30" s="36" t="str">
        <f t="shared" si="55"/>
        <v>2</v>
      </c>
      <c r="G30" s="36" t="s">
        <v>2048</v>
      </c>
      <c r="H30" s="6" t="str">
        <f t="shared" si="56"/>
        <v>0</v>
      </c>
      <c r="I30" s="6">
        <v>0</v>
      </c>
      <c r="J30" s="36" t="s">
        <v>2417</v>
      </c>
      <c r="K30" s="6" t="str">
        <f t="shared" si="57"/>
        <v>31</v>
      </c>
      <c r="L30" s="6">
        <v>0</v>
      </c>
      <c r="M30" s="6" t="s">
        <v>2092</v>
      </c>
      <c r="N30" s="36" t="str">
        <f t="shared" si="58"/>
        <v>2</v>
      </c>
      <c r="O30" s="36">
        <v>0</v>
      </c>
      <c r="P30" s="6" t="s">
        <v>2094</v>
      </c>
      <c r="Q30" s="36" t="str">
        <f t="shared" si="59"/>
        <v>5</v>
      </c>
      <c r="R30" s="6">
        <v>40</v>
      </c>
      <c r="S30" s="6" t="s">
        <v>2049</v>
      </c>
      <c r="T30" s="36" t="str">
        <f t="shared" si="60"/>
        <v>1</v>
      </c>
      <c r="U30" s="36" t="s">
        <v>2107</v>
      </c>
      <c r="V30" s="6" t="str">
        <f t="shared" si="61"/>
        <v>2</v>
      </c>
      <c r="W30" s="6">
        <v>30</v>
      </c>
      <c r="X30" s="6" t="b">
        <v>0</v>
      </c>
      <c r="Y30" s="6" t="s">
        <v>2048</v>
      </c>
      <c r="Z30" s="36" t="str">
        <f t="shared" si="62"/>
        <v>0</v>
      </c>
      <c r="AA30" s="6">
        <v>0</v>
      </c>
      <c r="AB30" s="6" t="s">
        <v>2316</v>
      </c>
      <c r="AC30" s="32" t="str">
        <f t="shared" si="63"/>
        <v>49</v>
      </c>
      <c r="AD30" s="5" t="s">
        <v>2048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1840</v>
      </c>
      <c r="E31" s="6" t="s">
        <v>2101</v>
      </c>
      <c r="F31" s="36" t="str">
        <f t="shared" ref="F31" si="130">IF(E31="","",LEFT(E31,FIND(" ",SUBSTITUTE(E31,":"," "))-1))</f>
        <v>2</v>
      </c>
      <c r="G31" s="36" t="s">
        <v>2048</v>
      </c>
      <c r="H31" s="6" t="str">
        <f t="shared" ref="H31" si="131">IF(G31="","",LEFT(G31,FIND(" ",SUBSTITUTE(G31,":"," "))-1))</f>
        <v>0</v>
      </c>
      <c r="I31" s="6">
        <v>0</v>
      </c>
      <c r="J31" s="36" t="s">
        <v>2417</v>
      </c>
      <c r="K31" s="6" t="str">
        <f t="shared" ref="K31" si="132">IF(J31="","",LEFT(J31,FIND(" ",SUBSTITUTE(J31,":"," "))-1))</f>
        <v>31</v>
      </c>
      <c r="L31" s="6">
        <v>0</v>
      </c>
      <c r="M31" s="6" t="s">
        <v>2092</v>
      </c>
      <c r="N31" s="36" t="str">
        <f t="shared" ref="N31" si="133">IF(M31="","",LEFT(M31,FIND(" ",SUBSTITUTE(M31,":"," "))-1))</f>
        <v>2</v>
      </c>
      <c r="O31" s="36">
        <v>0</v>
      </c>
      <c r="P31" s="6" t="s">
        <v>2094</v>
      </c>
      <c r="Q31" s="36" t="str">
        <f t="shared" ref="Q31" si="134">IF(P31="","",LEFT(P31,FIND(" ",SUBSTITUTE(P31,":"," "))-1))</f>
        <v>5</v>
      </c>
      <c r="R31" s="6">
        <v>50</v>
      </c>
      <c r="S31" s="6" t="s">
        <v>2049</v>
      </c>
      <c r="T31" s="36" t="str">
        <f t="shared" ref="T31" si="135">IF(S31="","",LEFT(S31,FIND(" ",SUBSTITUTE(S31,":"," "))-1))</f>
        <v>1</v>
      </c>
      <c r="U31" s="36" t="s">
        <v>2107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2048</v>
      </c>
      <c r="Z31" s="36" t="str">
        <f t="shared" ref="Z31" si="137">IF(Y31="","",LEFT(Y31,FIND(" ",SUBSTITUTE(Y31,":"," "))-1))</f>
        <v>0</v>
      </c>
      <c r="AA31" s="6">
        <v>0</v>
      </c>
      <c r="AB31" s="6" t="s">
        <v>2316</v>
      </c>
      <c r="AC31" s="32" t="str">
        <f t="shared" ref="AC31" si="138">IF(AB31="","",LEFT(AB31,FIND(" ",SUBSTITUTE(AB31,":"," "))-1))</f>
        <v>49</v>
      </c>
      <c r="AD31" s="5" t="s">
        <v>2048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2298</v>
      </c>
      <c r="E32" s="6" t="s">
        <v>2102</v>
      </c>
      <c r="F32" s="36" t="str">
        <f t="shared" si="55"/>
        <v>3</v>
      </c>
      <c r="G32" s="36" t="s">
        <v>2411</v>
      </c>
      <c r="H32" s="6" t="str">
        <f t="shared" si="56"/>
        <v>1</v>
      </c>
      <c r="I32" s="6">
        <v>1</v>
      </c>
      <c r="J32" s="36" t="s">
        <v>2135</v>
      </c>
      <c r="K32" s="6" t="str">
        <f t="shared" si="57"/>
        <v>6</v>
      </c>
      <c r="L32" s="6">
        <v>0</v>
      </c>
      <c r="M32" s="6" t="s">
        <v>2402</v>
      </c>
      <c r="N32" s="36" t="str">
        <f t="shared" si="58"/>
        <v>1</v>
      </c>
      <c r="O32" s="36">
        <v>50</v>
      </c>
      <c r="P32" s="6" t="s">
        <v>2092</v>
      </c>
      <c r="Q32" s="36" t="str">
        <f t="shared" si="59"/>
        <v>2</v>
      </c>
      <c r="R32" s="6">
        <v>100</v>
      </c>
      <c r="S32" s="6" t="s">
        <v>2049</v>
      </c>
      <c r="T32" s="36" t="str">
        <f t="shared" si="60"/>
        <v>1</v>
      </c>
      <c r="U32" s="36" t="s">
        <v>2048</v>
      </c>
      <c r="V32" s="6" t="str">
        <f t="shared" si="61"/>
        <v>0</v>
      </c>
      <c r="W32" s="6">
        <v>50</v>
      </c>
      <c r="X32" s="6" t="b">
        <v>0</v>
      </c>
      <c r="Y32" s="6" t="s">
        <v>2048</v>
      </c>
      <c r="Z32" s="36" t="str">
        <f t="shared" si="62"/>
        <v>0</v>
      </c>
      <c r="AA32" s="6">
        <v>0</v>
      </c>
      <c r="AB32" s="6" t="s">
        <v>2048</v>
      </c>
      <c r="AC32" s="32" t="str">
        <f t="shared" si="63"/>
        <v>0</v>
      </c>
      <c r="AD32" s="5" t="s">
        <v>2385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1842</v>
      </c>
      <c r="E33" s="6" t="s">
        <v>2102</v>
      </c>
      <c r="F33" s="36" t="str">
        <f t="shared" ref="F33" si="140">IF(E33="","",LEFT(E33,FIND(" ",SUBSTITUTE(E33,":"," "))-1))</f>
        <v>3</v>
      </c>
      <c r="G33" s="36" t="s">
        <v>2411</v>
      </c>
      <c r="H33" s="6" t="str">
        <f t="shared" ref="H33" si="141">IF(G33="","",LEFT(G33,FIND(" ",SUBSTITUTE(G33,":"," "))-1))</f>
        <v>1</v>
      </c>
      <c r="I33" s="6">
        <v>1</v>
      </c>
      <c r="J33" s="36" t="s">
        <v>2135</v>
      </c>
      <c r="K33" s="6" t="str">
        <f t="shared" ref="K33" si="142">IF(J33="","",LEFT(J33,FIND(" ",SUBSTITUTE(J33,":"," "))-1))</f>
        <v>6</v>
      </c>
      <c r="L33" s="6">
        <v>0</v>
      </c>
      <c r="M33" s="6" t="s">
        <v>2402</v>
      </c>
      <c r="N33" s="36" t="str">
        <f t="shared" ref="N33" si="143">IF(M33="","",LEFT(M33,FIND(" ",SUBSTITUTE(M33,":"," "))-1))</f>
        <v>1</v>
      </c>
      <c r="O33" s="36">
        <v>50</v>
      </c>
      <c r="P33" s="6" t="s">
        <v>2092</v>
      </c>
      <c r="Q33" s="36" t="str">
        <f t="shared" ref="Q33" si="144">IF(P33="","",LEFT(P33,FIND(" ",SUBSTITUTE(P33,":"," "))-1))</f>
        <v>2</v>
      </c>
      <c r="R33" s="6">
        <v>100</v>
      </c>
      <c r="S33" s="6" t="s">
        <v>2049</v>
      </c>
      <c r="T33" s="36" t="str">
        <f t="shared" ref="T33" si="145">IF(S33="","",LEFT(S33,FIND(" ",SUBSTITUTE(S33,":"," "))-1))</f>
        <v>1</v>
      </c>
      <c r="U33" s="36" t="s">
        <v>2048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2048</v>
      </c>
      <c r="Z33" s="36" t="str">
        <f t="shared" ref="Z33" si="147">IF(Y33="","",LEFT(Y33,FIND(" ",SUBSTITUTE(Y33,":"," "))-1))</f>
        <v>0</v>
      </c>
      <c r="AA33" s="6">
        <v>0</v>
      </c>
      <c r="AB33" s="6" t="s">
        <v>2048</v>
      </c>
      <c r="AC33" s="32" t="str">
        <f t="shared" ref="AC33" si="148">IF(AB33="","",LEFT(AB33,FIND(" ",SUBSTITUTE(AB33,":"," "))-1))</f>
        <v>0</v>
      </c>
      <c r="AD33" s="5" t="s">
        <v>2385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2299</v>
      </c>
      <c r="E34" s="6" t="s">
        <v>2102</v>
      </c>
      <c r="F34" s="36" t="str">
        <f t="shared" si="55"/>
        <v>3</v>
      </c>
      <c r="G34" s="36" t="s">
        <v>2048</v>
      </c>
      <c r="H34" s="6" t="str">
        <f t="shared" si="56"/>
        <v>0</v>
      </c>
      <c r="I34" s="6">
        <v>0</v>
      </c>
      <c r="J34" s="36" t="s">
        <v>2417</v>
      </c>
      <c r="K34" s="6" t="str">
        <f t="shared" si="57"/>
        <v>31</v>
      </c>
      <c r="L34" s="6">
        <v>0</v>
      </c>
      <c r="M34" s="6" t="s">
        <v>2092</v>
      </c>
      <c r="N34" s="36" t="str">
        <f t="shared" si="58"/>
        <v>2</v>
      </c>
      <c r="O34" s="36">
        <v>0</v>
      </c>
      <c r="P34" s="6" t="s">
        <v>2092</v>
      </c>
      <c r="Q34" s="36" t="str">
        <f t="shared" si="59"/>
        <v>2</v>
      </c>
      <c r="R34" s="6">
        <v>100</v>
      </c>
      <c r="S34" s="6" t="s">
        <v>2049</v>
      </c>
      <c r="T34" s="36" t="str">
        <f t="shared" si="60"/>
        <v>1</v>
      </c>
      <c r="U34" s="36" t="s">
        <v>2048</v>
      </c>
      <c r="V34" s="6" t="str">
        <f t="shared" si="61"/>
        <v>0</v>
      </c>
      <c r="W34" s="6">
        <v>5</v>
      </c>
      <c r="X34" s="6" t="b">
        <v>0</v>
      </c>
      <c r="Y34" s="6" t="s">
        <v>2048</v>
      </c>
      <c r="Z34" s="36" t="str">
        <f t="shared" si="62"/>
        <v>0</v>
      </c>
      <c r="AA34" s="6">
        <v>0</v>
      </c>
      <c r="AB34" s="6" t="s">
        <v>2048</v>
      </c>
      <c r="AC34" s="32" t="str">
        <f t="shared" si="63"/>
        <v>0</v>
      </c>
      <c r="AD34" s="5" t="s">
        <v>2325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2102</v>
      </c>
      <c r="F35" s="36" t="str">
        <f t="shared" ref="F35" si="150">IF(E35="","",LEFT(E35,FIND(" ",SUBSTITUTE(E35,":"," "))-1))</f>
        <v>3</v>
      </c>
      <c r="G35" s="36" t="s">
        <v>2048</v>
      </c>
      <c r="H35" s="6" t="str">
        <f t="shared" ref="H35" si="151">IF(G35="","",LEFT(G35,FIND(" ",SUBSTITUTE(G35,":"," "))-1))</f>
        <v>0</v>
      </c>
      <c r="I35" s="6">
        <v>0</v>
      </c>
      <c r="J35" s="36" t="s">
        <v>2417</v>
      </c>
      <c r="K35" s="6" t="str">
        <f t="shared" ref="K35" si="152">IF(J35="","",LEFT(J35,FIND(" ",SUBSTITUTE(J35,":"," "))-1))</f>
        <v>31</v>
      </c>
      <c r="L35" s="6">
        <v>0</v>
      </c>
      <c r="M35" s="6" t="s">
        <v>2092</v>
      </c>
      <c r="N35" s="36" t="str">
        <f t="shared" ref="N35" si="153">IF(M35="","",LEFT(M35,FIND(" ",SUBSTITUTE(M35,":"," "))-1))</f>
        <v>2</v>
      </c>
      <c r="O35" s="36">
        <v>0</v>
      </c>
      <c r="P35" s="6" t="s">
        <v>2092</v>
      </c>
      <c r="Q35" s="36" t="str">
        <f t="shared" ref="Q35" si="154">IF(P35="","",LEFT(P35,FIND(" ",SUBSTITUTE(P35,":"," "))-1))</f>
        <v>2</v>
      </c>
      <c r="R35" s="6">
        <v>100</v>
      </c>
      <c r="S35" s="6" t="s">
        <v>2049</v>
      </c>
      <c r="T35" s="36" t="str">
        <f t="shared" ref="T35" si="155">IF(S35="","",LEFT(S35,FIND(" ",SUBSTITUTE(S35,":"," "))-1))</f>
        <v>1</v>
      </c>
      <c r="U35" s="36" t="s">
        <v>2048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2048</v>
      </c>
      <c r="Z35" s="36" t="str">
        <f t="shared" ref="Z35" si="157">IF(Y35="","",LEFT(Y35,FIND(" ",SUBSTITUTE(Y35,":"," "))-1))</f>
        <v>0</v>
      </c>
      <c r="AA35" s="6">
        <v>0</v>
      </c>
      <c r="AB35" s="6" t="s">
        <v>2048</v>
      </c>
      <c r="AC35" s="32" t="str">
        <f t="shared" ref="AC35" si="158">IF(AB35="","",LEFT(AB35,FIND(" ",SUBSTITUTE(AB35,":"," "))-1))</f>
        <v>0</v>
      </c>
      <c r="AD35" s="5" t="s">
        <v>2325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2300</v>
      </c>
      <c r="E36" s="6" t="s">
        <v>2415</v>
      </c>
      <c r="F36" s="36" t="str">
        <f t="shared" si="55"/>
        <v>8</v>
      </c>
      <c r="G36" s="36" t="s">
        <v>2048</v>
      </c>
      <c r="H36" s="6" t="str">
        <f t="shared" si="56"/>
        <v>0</v>
      </c>
      <c r="I36" s="6">
        <v>0</v>
      </c>
      <c r="J36" s="36" t="s">
        <v>2131</v>
      </c>
      <c r="K36" s="6" t="str">
        <f t="shared" si="57"/>
        <v>2</v>
      </c>
      <c r="L36" s="6">
        <v>0</v>
      </c>
      <c r="M36" s="6" t="s">
        <v>2092</v>
      </c>
      <c r="N36" s="36" t="str">
        <f t="shared" si="58"/>
        <v>2</v>
      </c>
      <c r="O36" s="36">
        <v>0</v>
      </c>
      <c r="P36" s="6" t="s">
        <v>2092</v>
      </c>
      <c r="Q36" s="36" t="str">
        <f t="shared" si="59"/>
        <v>2</v>
      </c>
      <c r="R36" s="6">
        <v>100</v>
      </c>
      <c r="S36" s="6" t="s">
        <v>2049</v>
      </c>
      <c r="T36" s="36" t="str">
        <f t="shared" si="60"/>
        <v>1</v>
      </c>
      <c r="U36" s="36" t="s">
        <v>2048</v>
      </c>
      <c r="V36" s="6" t="str">
        <f t="shared" si="61"/>
        <v>0</v>
      </c>
      <c r="W36" s="6">
        <v>10</v>
      </c>
      <c r="X36" s="6" t="b">
        <v>0</v>
      </c>
      <c r="Y36" s="6" t="s">
        <v>2048</v>
      </c>
      <c r="Z36" s="36" t="str">
        <f t="shared" si="62"/>
        <v>0</v>
      </c>
      <c r="AA36" s="6">
        <v>0</v>
      </c>
      <c r="AB36" s="6" t="s">
        <v>2048</v>
      </c>
      <c r="AC36" s="32" t="str">
        <f t="shared" si="63"/>
        <v>0</v>
      </c>
      <c r="AD36" s="5" t="s">
        <v>2422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1858</v>
      </c>
      <c r="E37" s="6" t="s">
        <v>2415</v>
      </c>
      <c r="F37" s="36" t="str">
        <f t="shared" si="55"/>
        <v>8</v>
      </c>
      <c r="G37" s="36" t="s">
        <v>2048</v>
      </c>
      <c r="H37" s="6" t="str">
        <f t="shared" si="56"/>
        <v>0</v>
      </c>
      <c r="I37" s="6">
        <v>0</v>
      </c>
      <c r="J37" s="36" t="s">
        <v>2131</v>
      </c>
      <c r="K37" s="6" t="str">
        <f t="shared" si="57"/>
        <v>2</v>
      </c>
      <c r="L37" s="6">
        <v>0</v>
      </c>
      <c r="M37" s="6" t="s">
        <v>2092</v>
      </c>
      <c r="N37" s="36" t="str">
        <f t="shared" si="58"/>
        <v>2</v>
      </c>
      <c r="O37" s="36">
        <v>0</v>
      </c>
      <c r="P37" s="6" t="s">
        <v>2092</v>
      </c>
      <c r="Q37" s="36" t="str">
        <f t="shared" si="59"/>
        <v>2</v>
      </c>
      <c r="R37" s="6">
        <v>100</v>
      </c>
      <c r="S37" s="6" t="s">
        <v>2049</v>
      </c>
      <c r="T37" s="36" t="str">
        <f t="shared" si="60"/>
        <v>1</v>
      </c>
      <c r="U37" s="36" t="s">
        <v>2048</v>
      </c>
      <c r="V37" s="6" t="str">
        <f t="shared" si="61"/>
        <v>0</v>
      </c>
      <c r="W37" s="6">
        <v>20</v>
      </c>
      <c r="X37" s="6" t="b">
        <v>0</v>
      </c>
      <c r="Y37" s="6" t="s">
        <v>2048</v>
      </c>
      <c r="Z37" s="36" t="str">
        <f t="shared" si="62"/>
        <v>0</v>
      </c>
      <c r="AA37" s="6">
        <v>0</v>
      </c>
      <c r="AB37" s="6" t="s">
        <v>2048</v>
      </c>
      <c r="AC37" s="32" t="str">
        <f t="shared" si="63"/>
        <v>0</v>
      </c>
      <c r="AD37" s="5" t="s">
        <v>2422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2301</v>
      </c>
      <c r="E38" s="6" t="s">
        <v>2415</v>
      </c>
      <c r="F38" s="36" t="str">
        <f t="shared" si="55"/>
        <v>8</v>
      </c>
      <c r="G38" s="36" t="s">
        <v>2048</v>
      </c>
      <c r="H38" s="6" t="str">
        <f t="shared" si="56"/>
        <v>0</v>
      </c>
      <c r="I38" s="6">
        <v>0</v>
      </c>
      <c r="J38" s="36" t="s">
        <v>2131</v>
      </c>
      <c r="K38" s="6" t="str">
        <f t="shared" si="57"/>
        <v>2</v>
      </c>
      <c r="L38" s="6">
        <v>0</v>
      </c>
      <c r="M38" s="6" t="s">
        <v>2092</v>
      </c>
      <c r="N38" s="36" t="str">
        <f t="shared" si="58"/>
        <v>2</v>
      </c>
      <c r="O38" s="36">
        <v>0</v>
      </c>
      <c r="P38" s="6" t="s">
        <v>2092</v>
      </c>
      <c r="Q38" s="36" t="str">
        <f t="shared" si="59"/>
        <v>2</v>
      </c>
      <c r="R38" s="6">
        <v>100</v>
      </c>
      <c r="S38" s="6" t="s">
        <v>2049</v>
      </c>
      <c r="T38" s="36" t="str">
        <f t="shared" si="60"/>
        <v>1</v>
      </c>
      <c r="U38" s="36" t="s">
        <v>2048</v>
      </c>
      <c r="V38" s="6" t="str">
        <f t="shared" si="61"/>
        <v>0</v>
      </c>
      <c r="W38" s="6">
        <v>10</v>
      </c>
      <c r="X38" s="6" t="b">
        <v>0</v>
      </c>
      <c r="Y38" s="6" t="s">
        <v>2048</v>
      </c>
      <c r="Z38" s="36" t="str">
        <f t="shared" si="62"/>
        <v>0</v>
      </c>
      <c r="AA38" s="6">
        <v>0</v>
      </c>
      <c r="AB38" s="6" t="s">
        <v>2048</v>
      </c>
      <c r="AC38" s="32" t="str">
        <f t="shared" si="63"/>
        <v>0</v>
      </c>
      <c r="AD38" s="5" t="s">
        <v>2330</v>
      </c>
      <c r="AE38" s="32" t="str">
        <f t="shared" si="64"/>
        <v>1</v>
      </c>
      <c r="AF38" s="5">
        <v>0</v>
      </c>
      <c r="AG38" s="5" t="b">
        <v>1</v>
      </c>
      <c r="AH38" s="6" t="s">
        <v>2415</v>
      </c>
      <c r="AI38" s="36" t="str">
        <f t="shared" si="100"/>
        <v>8</v>
      </c>
      <c r="AJ38" s="36" t="s">
        <v>2048</v>
      </c>
      <c r="AK38" s="6" t="str">
        <f t="shared" si="65"/>
        <v>0</v>
      </c>
      <c r="AL38" s="7">
        <v>0</v>
      </c>
      <c r="AM38" s="36" t="s">
        <v>2131</v>
      </c>
      <c r="AN38" s="6" t="str">
        <f t="shared" si="66"/>
        <v>2</v>
      </c>
      <c r="AO38" s="6">
        <v>0</v>
      </c>
      <c r="AP38" s="6" t="s">
        <v>2092</v>
      </c>
      <c r="AQ38" s="36" t="str">
        <f t="shared" si="67"/>
        <v>2</v>
      </c>
      <c r="AR38" s="36"/>
      <c r="AS38" s="6" t="s">
        <v>2092</v>
      </c>
      <c r="AT38" s="36" t="str">
        <f t="shared" si="68"/>
        <v>2</v>
      </c>
      <c r="AU38" s="6">
        <v>100</v>
      </c>
      <c r="AV38" s="6" t="s">
        <v>2049</v>
      </c>
      <c r="AW38" s="36" t="str">
        <f t="shared" si="69"/>
        <v>1</v>
      </c>
      <c r="AX38" s="36" t="s">
        <v>2048</v>
      </c>
      <c r="AY38" s="6" t="str">
        <f t="shared" si="70"/>
        <v>0</v>
      </c>
      <c r="AZ38" s="7">
        <v>10</v>
      </c>
      <c r="BA38" s="6" t="b">
        <v>0</v>
      </c>
      <c r="BB38" s="6" t="s">
        <v>2048</v>
      </c>
      <c r="BC38" s="36" t="str">
        <f t="shared" si="71"/>
        <v>0</v>
      </c>
      <c r="BD38" s="6">
        <v>0</v>
      </c>
      <c r="BE38" s="6" t="s">
        <v>2048</v>
      </c>
      <c r="BF38" s="32" t="str">
        <f t="shared" si="72"/>
        <v>0</v>
      </c>
      <c r="BG38" s="5" t="s">
        <v>2422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1859</v>
      </c>
      <c r="E39" s="6" t="s">
        <v>2415</v>
      </c>
      <c r="F39" s="36" t="str">
        <f t="shared" ref="F39" si="160">IF(E39="","",LEFT(E39,FIND(" ",SUBSTITUTE(E39,":"," "))-1))</f>
        <v>8</v>
      </c>
      <c r="G39" s="36" t="s">
        <v>2048</v>
      </c>
      <c r="H39" s="6" t="str">
        <f t="shared" ref="H39" si="161">IF(G39="","",LEFT(G39,FIND(" ",SUBSTITUTE(G39,":"," "))-1))</f>
        <v>0</v>
      </c>
      <c r="I39" s="6">
        <v>0</v>
      </c>
      <c r="J39" s="36" t="s">
        <v>2131</v>
      </c>
      <c r="K39" s="6" t="str">
        <f t="shared" ref="K39" si="162">IF(J39="","",LEFT(J39,FIND(" ",SUBSTITUTE(J39,":"," "))-1))</f>
        <v>2</v>
      </c>
      <c r="L39" s="6">
        <v>0</v>
      </c>
      <c r="M39" s="6" t="s">
        <v>2092</v>
      </c>
      <c r="N39" s="36" t="str">
        <f t="shared" ref="N39" si="163">IF(M39="","",LEFT(M39,FIND(" ",SUBSTITUTE(M39,":"," "))-1))</f>
        <v>2</v>
      </c>
      <c r="O39" s="36">
        <v>0</v>
      </c>
      <c r="P39" s="6" t="s">
        <v>2092</v>
      </c>
      <c r="Q39" s="36" t="str">
        <f t="shared" ref="Q39" si="164">IF(P39="","",LEFT(P39,FIND(" ",SUBSTITUTE(P39,":"," "))-1))</f>
        <v>2</v>
      </c>
      <c r="R39" s="6">
        <v>100</v>
      </c>
      <c r="S39" s="6" t="s">
        <v>2049</v>
      </c>
      <c r="T39" s="36" t="str">
        <f t="shared" ref="T39" si="165">IF(S39="","",LEFT(S39,FIND(" ",SUBSTITUTE(S39,":"," "))-1))</f>
        <v>1</v>
      </c>
      <c r="U39" s="36" t="s">
        <v>2048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2048</v>
      </c>
      <c r="Z39" s="36" t="str">
        <f t="shared" ref="Z39" si="167">IF(Y39="","",LEFT(Y39,FIND(" ",SUBSTITUTE(Y39,":"," "))-1))</f>
        <v>0</v>
      </c>
      <c r="AA39" s="6">
        <v>0</v>
      </c>
      <c r="AB39" s="6" t="s">
        <v>2048</v>
      </c>
      <c r="AC39" s="32" t="str">
        <f t="shared" ref="AC39" si="168">IF(AB39="","",LEFT(AB39,FIND(" ",SUBSTITUTE(AB39,":"," "))-1))</f>
        <v>0</v>
      </c>
      <c r="AD39" s="5" t="s">
        <v>2330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2415</v>
      </c>
      <c r="AI39" s="36" t="str">
        <f t="shared" ref="AI39" si="170">IF(AH39="","",LEFT(AH39,FIND(" ",SUBSTITUTE(AH39,":"," "))-1))</f>
        <v>8</v>
      </c>
      <c r="AJ39" s="36" t="s">
        <v>2048</v>
      </c>
      <c r="AK39" s="6" t="str">
        <f t="shared" ref="AK39" si="171">IF(AJ39="","",LEFT(AJ39,FIND(" ",SUBSTITUTE(AJ39,":"," "))-1))</f>
        <v>0</v>
      </c>
      <c r="AL39" s="7">
        <v>0</v>
      </c>
      <c r="AM39" s="36" t="s">
        <v>2131</v>
      </c>
      <c r="AN39" s="6" t="str">
        <f t="shared" ref="AN39" si="172">IF(AM39="","",LEFT(AM39,FIND(" ",SUBSTITUTE(AM39,":"," "))-1))</f>
        <v>2</v>
      </c>
      <c r="AO39" s="6">
        <v>0</v>
      </c>
      <c r="AP39" s="6" t="s">
        <v>2092</v>
      </c>
      <c r="AQ39" s="36" t="str">
        <f t="shared" ref="AQ39" si="173">IF(AP39="","",LEFT(AP39,FIND(" ",SUBSTITUTE(AP39,":"," "))-1))</f>
        <v>2</v>
      </c>
      <c r="AR39" s="36"/>
      <c r="AS39" s="6" t="s">
        <v>2092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2049</v>
      </c>
      <c r="AW39" s="36" t="str">
        <f t="shared" ref="AW39" si="175">IF(AV39="","",LEFT(AV39,FIND(" ",SUBSTITUTE(AV39,":"," "))-1))</f>
        <v>1</v>
      </c>
      <c r="AX39" s="36" t="s">
        <v>2048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2048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2048</v>
      </c>
      <c r="BF39" s="32" t="str">
        <f t="shared" ref="BF39" si="178">IF(BE39="","",LEFT(BE39,FIND(" ",SUBSTITUTE(BE39,":"," "))-1))</f>
        <v>0</v>
      </c>
      <c r="BG39" s="5" t="s">
        <v>2422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2302</v>
      </c>
      <c r="E40" s="6" t="s">
        <v>2415</v>
      </c>
      <c r="F40" s="36" t="str">
        <f t="shared" si="55"/>
        <v>8</v>
      </c>
      <c r="G40" s="36" t="s">
        <v>2048</v>
      </c>
      <c r="H40" s="6" t="str">
        <f t="shared" si="56"/>
        <v>0</v>
      </c>
      <c r="I40" s="6">
        <v>0</v>
      </c>
      <c r="J40" s="36" t="s">
        <v>2131</v>
      </c>
      <c r="K40" s="6" t="str">
        <f t="shared" si="57"/>
        <v>2</v>
      </c>
      <c r="L40" s="6">
        <v>0</v>
      </c>
      <c r="M40" s="6" t="s">
        <v>2092</v>
      </c>
      <c r="N40" s="36" t="str">
        <f t="shared" si="58"/>
        <v>2</v>
      </c>
      <c r="O40" s="36">
        <v>0</v>
      </c>
      <c r="P40" s="6" t="s">
        <v>2092</v>
      </c>
      <c r="Q40" s="36" t="str">
        <f t="shared" si="59"/>
        <v>2</v>
      </c>
      <c r="R40" s="6">
        <v>100</v>
      </c>
      <c r="S40" s="6" t="s">
        <v>2049</v>
      </c>
      <c r="T40" s="36" t="str">
        <f t="shared" si="60"/>
        <v>1</v>
      </c>
      <c r="U40" s="36" t="s">
        <v>2048</v>
      </c>
      <c r="V40" s="6" t="str">
        <f t="shared" si="61"/>
        <v>0</v>
      </c>
      <c r="W40" s="6">
        <v>5</v>
      </c>
      <c r="X40" s="6" t="b">
        <v>0</v>
      </c>
      <c r="Y40" s="6" t="s">
        <v>2048</v>
      </c>
      <c r="Z40" s="36" t="str">
        <f t="shared" si="62"/>
        <v>0</v>
      </c>
      <c r="AA40" s="6">
        <v>0</v>
      </c>
      <c r="AB40" s="6" t="s">
        <v>2048</v>
      </c>
      <c r="AC40" s="32" t="str">
        <f t="shared" si="63"/>
        <v>0</v>
      </c>
      <c r="AD40" s="5" t="s">
        <v>2330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1862</v>
      </c>
      <c r="E41" s="6" t="s">
        <v>2415</v>
      </c>
      <c r="F41" s="36" t="str">
        <f t="shared" si="55"/>
        <v>8</v>
      </c>
      <c r="G41" s="36" t="s">
        <v>2048</v>
      </c>
      <c r="H41" s="6" t="str">
        <f t="shared" si="56"/>
        <v>0</v>
      </c>
      <c r="I41" s="6">
        <v>0</v>
      </c>
      <c r="J41" s="36" t="s">
        <v>2131</v>
      </c>
      <c r="K41" s="6" t="str">
        <f t="shared" si="57"/>
        <v>2</v>
      </c>
      <c r="L41" s="6">
        <v>0</v>
      </c>
      <c r="M41" s="6" t="s">
        <v>2092</v>
      </c>
      <c r="N41" s="36" t="str">
        <f t="shared" si="58"/>
        <v>2</v>
      </c>
      <c r="O41" s="36">
        <v>0</v>
      </c>
      <c r="P41" s="6" t="s">
        <v>2092</v>
      </c>
      <c r="Q41" s="36" t="str">
        <f t="shared" si="59"/>
        <v>2</v>
      </c>
      <c r="R41" s="6">
        <v>100</v>
      </c>
      <c r="S41" s="6" t="s">
        <v>2049</v>
      </c>
      <c r="T41" s="36" t="str">
        <f t="shared" si="60"/>
        <v>1</v>
      </c>
      <c r="U41" s="36" t="s">
        <v>2048</v>
      </c>
      <c r="V41" s="6" t="str">
        <f t="shared" si="61"/>
        <v>0</v>
      </c>
      <c r="W41" s="6">
        <v>10</v>
      </c>
      <c r="X41" s="6" t="b">
        <v>0</v>
      </c>
      <c r="Y41" s="6" t="s">
        <v>2048</v>
      </c>
      <c r="Z41" s="36" t="str">
        <f t="shared" si="62"/>
        <v>0</v>
      </c>
      <c r="AA41" s="6">
        <v>0</v>
      </c>
      <c r="AB41" s="6" t="s">
        <v>2048</v>
      </c>
      <c r="AC41" s="32" t="str">
        <f t="shared" si="63"/>
        <v>0</v>
      </c>
      <c r="AD41" s="5" t="s">
        <v>2330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2300</v>
      </c>
      <c r="E42" s="6" t="s">
        <v>2415</v>
      </c>
      <c r="F42" s="36" t="str">
        <f t="shared" si="55"/>
        <v>8</v>
      </c>
      <c r="G42" s="36" t="s">
        <v>2048</v>
      </c>
      <c r="H42" s="6" t="str">
        <f t="shared" si="56"/>
        <v>0</v>
      </c>
      <c r="I42" s="6">
        <v>0</v>
      </c>
      <c r="J42" s="36" t="s">
        <v>2131</v>
      </c>
      <c r="K42" s="6" t="str">
        <f t="shared" si="57"/>
        <v>2</v>
      </c>
      <c r="L42" s="6">
        <v>0</v>
      </c>
      <c r="M42" s="6" t="s">
        <v>2092</v>
      </c>
      <c r="N42" s="36" t="str">
        <f t="shared" si="58"/>
        <v>2</v>
      </c>
      <c r="O42" s="36">
        <v>0</v>
      </c>
      <c r="P42" s="6" t="s">
        <v>2092</v>
      </c>
      <c r="Q42" s="36" t="str">
        <f t="shared" si="59"/>
        <v>2</v>
      </c>
      <c r="R42" s="6">
        <v>100</v>
      </c>
      <c r="S42" s="6" t="s">
        <v>2049</v>
      </c>
      <c r="T42" s="36" t="str">
        <f t="shared" si="60"/>
        <v>1</v>
      </c>
      <c r="U42" s="36" t="s">
        <v>2048</v>
      </c>
      <c r="V42" s="6" t="str">
        <f t="shared" si="61"/>
        <v>0</v>
      </c>
      <c r="W42" s="6">
        <v>10</v>
      </c>
      <c r="X42" s="6" t="b">
        <v>0</v>
      </c>
      <c r="Y42" s="6" t="s">
        <v>2048</v>
      </c>
      <c r="Z42" s="36" t="str">
        <f t="shared" si="62"/>
        <v>0</v>
      </c>
      <c r="AA42" s="6">
        <v>0</v>
      </c>
      <c r="AB42" s="6" t="s">
        <v>2048</v>
      </c>
      <c r="AC42" s="32" t="str">
        <f t="shared" si="63"/>
        <v>0</v>
      </c>
      <c r="AD42" s="5" t="s">
        <v>2422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1865</v>
      </c>
      <c r="E43" s="6" t="s">
        <v>2415</v>
      </c>
      <c r="F43" s="36" t="str">
        <f t="shared" si="55"/>
        <v>8</v>
      </c>
      <c r="G43" s="36" t="s">
        <v>2048</v>
      </c>
      <c r="H43" s="6" t="str">
        <f t="shared" si="56"/>
        <v>0</v>
      </c>
      <c r="I43" s="6">
        <v>0</v>
      </c>
      <c r="J43" s="36" t="s">
        <v>2131</v>
      </c>
      <c r="K43" s="6" t="str">
        <f t="shared" si="57"/>
        <v>2</v>
      </c>
      <c r="L43" s="6">
        <v>0</v>
      </c>
      <c r="M43" s="6" t="s">
        <v>2092</v>
      </c>
      <c r="N43" s="36" t="str">
        <f t="shared" si="58"/>
        <v>2</v>
      </c>
      <c r="O43" s="36">
        <v>0</v>
      </c>
      <c r="P43" s="6" t="s">
        <v>2092</v>
      </c>
      <c r="Q43" s="36" t="str">
        <f t="shared" si="59"/>
        <v>2</v>
      </c>
      <c r="R43" s="6">
        <v>100</v>
      </c>
      <c r="S43" s="6" t="s">
        <v>2049</v>
      </c>
      <c r="T43" s="36" t="str">
        <f t="shared" si="60"/>
        <v>1</v>
      </c>
      <c r="U43" s="36" t="s">
        <v>2048</v>
      </c>
      <c r="V43" s="6" t="str">
        <f t="shared" si="61"/>
        <v>0</v>
      </c>
      <c r="W43" s="6">
        <v>15</v>
      </c>
      <c r="X43" s="6" t="b">
        <v>0</v>
      </c>
      <c r="Y43" s="6" t="s">
        <v>2048</v>
      </c>
      <c r="Z43" s="36" t="str">
        <f t="shared" si="62"/>
        <v>0</v>
      </c>
      <c r="AA43" s="6">
        <v>0</v>
      </c>
      <c r="AB43" s="6" t="s">
        <v>2048</v>
      </c>
      <c r="AC43" s="32" t="str">
        <f t="shared" si="63"/>
        <v>0</v>
      </c>
      <c r="AD43" s="5" t="s">
        <v>2422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2303</v>
      </c>
      <c r="E44" s="6" t="s">
        <v>2102</v>
      </c>
      <c r="F44" s="36" t="str">
        <f t="shared" si="55"/>
        <v>3</v>
      </c>
      <c r="G44" s="36" t="s">
        <v>2048</v>
      </c>
      <c r="H44" s="6" t="str">
        <f t="shared" si="56"/>
        <v>0</v>
      </c>
      <c r="I44" s="6">
        <v>0</v>
      </c>
      <c r="J44" s="36" t="s">
        <v>2417</v>
      </c>
      <c r="K44" s="6" t="str">
        <f t="shared" si="57"/>
        <v>31</v>
      </c>
      <c r="L44" s="6">
        <v>0</v>
      </c>
      <c r="M44" s="6" t="s">
        <v>2092</v>
      </c>
      <c r="N44" s="36" t="str">
        <f t="shared" si="58"/>
        <v>2</v>
      </c>
      <c r="O44" s="36">
        <v>0</v>
      </c>
      <c r="P44" s="6" t="s">
        <v>2092</v>
      </c>
      <c r="Q44" s="36" t="str">
        <f t="shared" si="59"/>
        <v>2</v>
      </c>
      <c r="R44" s="6">
        <v>100</v>
      </c>
      <c r="S44" s="6" t="s">
        <v>2061</v>
      </c>
      <c r="T44" s="36" t="str">
        <f t="shared" si="60"/>
        <v>14</v>
      </c>
      <c r="U44" s="36" t="s">
        <v>2107</v>
      </c>
      <c r="V44" s="6" t="str">
        <f t="shared" si="61"/>
        <v>2</v>
      </c>
      <c r="W44" s="6">
        <v>5</v>
      </c>
      <c r="X44" s="6" t="b">
        <v>0</v>
      </c>
      <c r="Y44" s="6" t="s">
        <v>2048</v>
      </c>
      <c r="Z44" s="36" t="str">
        <f t="shared" si="62"/>
        <v>0</v>
      </c>
      <c r="AA44" s="6">
        <v>0</v>
      </c>
      <c r="AB44" s="6" t="s">
        <v>2048</v>
      </c>
      <c r="AC44" s="32" t="str">
        <f t="shared" si="63"/>
        <v>0</v>
      </c>
      <c r="AD44" s="5" t="s">
        <v>2323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1868</v>
      </c>
      <c r="E45" s="6" t="s">
        <v>2102</v>
      </c>
      <c r="F45" s="36" t="str">
        <f t="shared" ref="F45" si="180">IF(E45="","",LEFT(E45,FIND(" ",SUBSTITUTE(E45,":"," "))-1))</f>
        <v>3</v>
      </c>
      <c r="G45" s="36" t="s">
        <v>2048</v>
      </c>
      <c r="H45" s="6" t="str">
        <f t="shared" ref="H45" si="181">IF(G45="","",LEFT(G45,FIND(" ",SUBSTITUTE(G45,":"," "))-1))</f>
        <v>0</v>
      </c>
      <c r="I45" s="6">
        <v>0</v>
      </c>
      <c r="J45" s="36" t="s">
        <v>2417</v>
      </c>
      <c r="K45" s="6" t="str">
        <f t="shared" ref="K45" si="182">IF(J45="","",LEFT(J45,FIND(" ",SUBSTITUTE(J45,":"," "))-1))</f>
        <v>31</v>
      </c>
      <c r="L45" s="6">
        <v>0</v>
      </c>
      <c r="M45" s="6" t="s">
        <v>2092</v>
      </c>
      <c r="N45" s="36" t="str">
        <f t="shared" ref="N45" si="183">IF(M45="","",LEFT(M45,FIND(" ",SUBSTITUTE(M45,":"," "))-1))</f>
        <v>2</v>
      </c>
      <c r="O45" s="36">
        <v>0</v>
      </c>
      <c r="P45" s="6" t="s">
        <v>2092</v>
      </c>
      <c r="Q45" s="36" t="str">
        <f t="shared" ref="Q45" si="184">IF(P45="","",LEFT(P45,FIND(" ",SUBSTITUTE(P45,":"," "))-1))</f>
        <v>2</v>
      </c>
      <c r="R45" s="6">
        <v>100</v>
      </c>
      <c r="S45" s="6" t="s">
        <v>2061</v>
      </c>
      <c r="T45" s="36" t="str">
        <f t="shared" ref="T45" si="185">IF(S45="","",LEFT(S45,FIND(" ",SUBSTITUTE(S45,":"," "))-1))</f>
        <v>14</v>
      </c>
      <c r="U45" s="36" t="s">
        <v>2107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2048</v>
      </c>
      <c r="Z45" s="36" t="str">
        <f t="shared" ref="Z45" si="187">IF(Y45="","",LEFT(Y45,FIND(" ",SUBSTITUTE(Y45,":"," "))-1))</f>
        <v>0</v>
      </c>
      <c r="AA45" s="6">
        <v>0</v>
      </c>
      <c r="AB45" s="6" t="s">
        <v>2048</v>
      </c>
      <c r="AC45" s="32" t="str">
        <f t="shared" ref="AC45" si="188">IF(AB45="","",LEFT(AB45,FIND(" ",SUBSTITUTE(AB45,":"," "))-1))</f>
        <v>0</v>
      </c>
      <c r="AD45" s="5" t="s">
        <v>2323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1862</v>
      </c>
      <c r="E46" s="6" t="s">
        <v>2415</v>
      </c>
      <c r="F46" s="36" t="str">
        <f t="shared" si="55"/>
        <v>8</v>
      </c>
      <c r="G46" s="36" t="s">
        <v>2048</v>
      </c>
      <c r="H46" s="6" t="str">
        <f t="shared" si="56"/>
        <v>0</v>
      </c>
      <c r="I46" s="6">
        <v>0</v>
      </c>
      <c r="J46" s="36" t="s">
        <v>2131</v>
      </c>
      <c r="K46" s="6" t="str">
        <f t="shared" si="57"/>
        <v>2</v>
      </c>
      <c r="L46" s="6">
        <v>0</v>
      </c>
      <c r="M46" s="6" t="s">
        <v>2092</v>
      </c>
      <c r="N46" s="36" t="str">
        <f t="shared" si="58"/>
        <v>2</v>
      </c>
      <c r="O46" s="36">
        <v>0</v>
      </c>
      <c r="P46" s="6" t="s">
        <v>2092</v>
      </c>
      <c r="Q46" s="36" t="str">
        <f t="shared" si="59"/>
        <v>2</v>
      </c>
      <c r="R46" s="6">
        <v>100</v>
      </c>
      <c r="S46" s="6" t="s">
        <v>2049</v>
      </c>
      <c r="T46" s="36" t="str">
        <f t="shared" si="60"/>
        <v>1</v>
      </c>
      <c r="U46" s="36" t="s">
        <v>2048</v>
      </c>
      <c r="V46" s="6" t="str">
        <f t="shared" si="61"/>
        <v>0</v>
      </c>
      <c r="W46" s="6">
        <v>10</v>
      </c>
      <c r="X46" s="6" t="b">
        <v>0</v>
      </c>
      <c r="Y46" s="6" t="s">
        <v>2048</v>
      </c>
      <c r="Z46" s="36" t="str">
        <f t="shared" si="62"/>
        <v>0</v>
      </c>
      <c r="AA46" s="6">
        <v>0</v>
      </c>
      <c r="AB46" s="6" t="s">
        <v>2048</v>
      </c>
      <c r="AC46" s="32" t="str">
        <f t="shared" si="63"/>
        <v>0</v>
      </c>
      <c r="AD46" s="5" t="s">
        <v>2330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1857</v>
      </c>
      <c r="E47" s="6" t="s">
        <v>2415</v>
      </c>
      <c r="F47" s="36" t="str">
        <f t="shared" si="55"/>
        <v>8</v>
      </c>
      <c r="G47" s="36" t="s">
        <v>2048</v>
      </c>
      <c r="H47" s="6" t="str">
        <f t="shared" si="56"/>
        <v>0</v>
      </c>
      <c r="I47" s="6">
        <v>0</v>
      </c>
      <c r="J47" s="36" t="s">
        <v>2131</v>
      </c>
      <c r="K47" s="6" t="str">
        <f t="shared" si="57"/>
        <v>2</v>
      </c>
      <c r="L47" s="6">
        <v>0</v>
      </c>
      <c r="M47" s="6" t="s">
        <v>2092</v>
      </c>
      <c r="N47" s="36" t="str">
        <f t="shared" si="58"/>
        <v>2</v>
      </c>
      <c r="O47" s="36">
        <v>0</v>
      </c>
      <c r="P47" s="6" t="s">
        <v>2092</v>
      </c>
      <c r="Q47" s="36" t="str">
        <f t="shared" si="59"/>
        <v>2</v>
      </c>
      <c r="R47" s="6">
        <v>100</v>
      </c>
      <c r="S47" s="6" t="s">
        <v>2049</v>
      </c>
      <c r="T47" s="36" t="str">
        <f t="shared" si="60"/>
        <v>1</v>
      </c>
      <c r="U47" s="36" t="s">
        <v>2048</v>
      </c>
      <c r="V47" s="6" t="str">
        <f t="shared" si="61"/>
        <v>0</v>
      </c>
      <c r="W47" s="6">
        <v>15</v>
      </c>
      <c r="X47" s="6" t="b">
        <v>0</v>
      </c>
      <c r="Y47" s="6" t="s">
        <v>2048</v>
      </c>
      <c r="Z47" s="36" t="str">
        <f t="shared" si="62"/>
        <v>0</v>
      </c>
      <c r="AA47" s="6">
        <v>0</v>
      </c>
      <c r="AB47" s="6" t="s">
        <v>2048</v>
      </c>
      <c r="AC47" s="32" t="str">
        <f t="shared" si="63"/>
        <v>0</v>
      </c>
      <c r="AD47" s="5" t="s">
        <v>2330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2176</v>
      </c>
      <c r="E48" s="6" t="s">
        <v>2415</v>
      </c>
      <c r="F48" s="36" t="str">
        <f t="shared" si="55"/>
        <v>8</v>
      </c>
      <c r="G48" s="36" t="s">
        <v>2048</v>
      </c>
      <c r="H48" s="6" t="str">
        <f t="shared" si="56"/>
        <v>0</v>
      </c>
      <c r="I48" s="6">
        <v>0</v>
      </c>
      <c r="J48" s="36" t="s">
        <v>2131</v>
      </c>
      <c r="K48" s="6" t="str">
        <f t="shared" si="57"/>
        <v>2</v>
      </c>
      <c r="L48" s="6">
        <v>0</v>
      </c>
      <c r="M48" s="6" t="s">
        <v>2092</v>
      </c>
      <c r="N48" s="36" t="str">
        <f t="shared" si="58"/>
        <v>2</v>
      </c>
      <c r="O48" s="36">
        <v>0</v>
      </c>
      <c r="P48" s="6" t="s">
        <v>2092</v>
      </c>
      <c r="Q48" s="36" t="str">
        <f t="shared" si="59"/>
        <v>2</v>
      </c>
      <c r="R48" s="6">
        <v>100</v>
      </c>
      <c r="S48" s="6" t="s">
        <v>2049</v>
      </c>
      <c r="T48" s="36" t="str">
        <f t="shared" si="60"/>
        <v>1</v>
      </c>
      <c r="U48" s="36" t="s">
        <v>2048</v>
      </c>
      <c r="V48" s="6" t="str">
        <f t="shared" si="61"/>
        <v>0</v>
      </c>
      <c r="W48" s="6">
        <v>15</v>
      </c>
      <c r="X48" s="6" t="b">
        <v>0</v>
      </c>
      <c r="Y48" s="6" t="s">
        <v>2048</v>
      </c>
      <c r="Z48" s="36" t="str">
        <f t="shared" si="62"/>
        <v>0</v>
      </c>
      <c r="AA48" s="6">
        <v>0</v>
      </c>
      <c r="AB48" s="6" t="s">
        <v>2048</v>
      </c>
      <c r="AC48" s="32" t="str">
        <f t="shared" si="63"/>
        <v>0</v>
      </c>
      <c r="AD48" s="5" t="s">
        <v>2330</v>
      </c>
      <c r="AE48" s="32" t="str">
        <f t="shared" si="64"/>
        <v>1</v>
      </c>
      <c r="AF48" s="5">
        <v>0</v>
      </c>
      <c r="AG48" s="5" t="b">
        <v>1</v>
      </c>
      <c r="AH48" s="6" t="s">
        <v>2415</v>
      </c>
      <c r="AI48" s="36" t="str">
        <f t="shared" si="100"/>
        <v>8</v>
      </c>
      <c r="AJ48" s="36" t="s">
        <v>2048</v>
      </c>
      <c r="AK48" s="6" t="str">
        <f t="shared" si="65"/>
        <v>0</v>
      </c>
      <c r="AL48" s="7">
        <v>0</v>
      </c>
      <c r="AM48" s="36" t="s">
        <v>2131</v>
      </c>
      <c r="AN48" s="6" t="str">
        <f t="shared" si="66"/>
        <v>2</v>
      </c>
      <c r="AO48" s="6">
        <v>0</v>
      </c>
      <c r="AP48" s="6" t="s">
        <v>2092</v>
      </c>
      <c r="AQ48" s="36" t="str">
        <f t="shared" si="67"/>
        <v>2</v>
      </c>
      <c r="AR48" s="36"/>
      <c r="AS48" s="6" t="s">
        <v>2092</v>
      </c>
      <c r="AT48" s="36" t="str">
        <f t="shared" si="68"/>
        <v>2</v>
      </c>
      <c r="AU48" s="6">
        <v>100</v>
      </c>
      <c r="AV48" s="6" t="s">
        <v>2049</v>
      </c>
      <c r="AW48" s="36" t="str">
        <f t="shared" si="69"/>
        <v>1</v>
      </c>
      <c r="AX48" s="36" t="s">
        <v>2048</v>
      </c>
      <c r="AY48" s="6" t="str">
        <f t="shared" si="70"/>
        <v>0</v>
      </c>
      <c r="AZ48" s="7">
        <v>10</v>
      </c>
      <c r="BA48" s="6" t="b">
        <v>0</v>
      </c>
      <c r="BB48" s="6" t="s">
        <v>2048</v>
      </c>
      <c r="BC48" s="36" t="str">
        <f t="shared" si="71"/>
        <v>0</v>
      </c>
      <c r="BD48" s="6">
        <v>0</v>
      </c>
      <c r="BE48" s="6" t="s">
        <v>2048</v>
      </c>
      <c r="BF48" s="32" t="str">
        <f t="shared" si="72"/>
        <v>0</v>
      </c>
      <c r="BG48" s="5" t="s">
        <v>2422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1871</v>
      </c>
      <c r="E49" s="6" t="s">
        <v>2415</v>
      </c>
      <c r="F49" s="36" t="str">
        <f t="shared" si="55"/>
        <v>8</v>
      </c>
      <c r="G49" s="36" t="s">
        <v>2048</v>
      </c>
      <c r="H49" s="6" t="str">
        <f t="shared" si="56"/>
        <v>0</v>
      </c>
      <c r="I49" s="6">
        <v>0</v>
      </c>
      <c r="J49" s="36" t="s">
        <v>2131</v>
      </c>
      <c r="K49" s="6" t="str">
        <f t="shared" si="57"/>
        <v>2</v>
      </c>
      <c r="L49" s="6">
        <v>0</v>
      </c>
      <c r="M49" s="6" t="s">
        <v>2092</v>
      </c>
      <c r="N49" s="36" t="str">
        <f t="shared" si="58"/>
        <v>2</v>
      </c>
      <c r="O49" s="36">
        <v>0</v>
      </c>
      <c r="P49" s="6" t="s">
        <v>2092</v>
      </c>
      <c r="Q49" s="36" t="str">
        <f t="shared" si="59"/>
        <v>2</v>
      </c>
      <c r="R49" s="6">
        <v>100</v>
      </c>
      <c r="S49" s="6" t="s">
        <v>2049</v>
      </c>
      <c r="T49" s="36" t="str">
        <f t="shared" si="60"/>
        <v>1</v>
      </c>
      <c r="U49" s="36" t="s">
        <v>2048</v>
      </c>
      <c r="V49" s="6" t="str">
        <f t="shared" si="61"/>
        <v>0</v>
      </c>
      <c r="W49" s="6">
        <v>25</v>
      </c>
      <c r="X49" s="6" t="b">
        <v>0</v>
      </c>
      <c r="Y49" s="6" t="s">
        <v>2048</v>
      </c>
      <c r="Z49" s="36" t="str">
        <f t="shared" si="62"/>
        <v>0</v>
      </c>
      <c r="AA49" s="6">
        <v>0</v>
      </c>
      <c r="AB49" s="6" t="s">
        <v>2048</v>
      </c>
      <c r="AC49" s="32" t="str">
        <f t="shared" si="63"/>
        <v>0</v>
      </c>
      <c r="AD49" s="5" t="s">
        <v>2330</v>
      </c>
      <c r="AE49" s="32" t="str">
        <f t="shared" si="64"/>
        <v>1</v>
      </c>
      <c r="AF49" s="5">
        <v>0</v>
      </c>
      <c r="AG49" s="5" t="b">
        <v>1</v>
      </c>
      <c r="AH49" s="6" t="s">
        <v>2415</v>
      </c>
      <c r="AI49" s="36" t="str">
        <f t="shared" si="100"/>
        <v>8</v>
      </c>
      <c r="AJ49" s="36" t="s">
        <v>2048</v>
      </c>
      <c r="AK49" s="6" t="str">
        <f t="shared" si="65"/>
        <v>0</v>
      </c>
      <c r="AL49" s="7">
        <v>0</v>
      </c>
      <c r="AM49" s="36" t="s">
        <v>2131</v>
      </c>
      <c r="AN49" s="6" t="str">
        <f t="shared" si="66"/>
        <v>2</v>
      </c>
      <c r="AO49" s="6">
        <v>0</v>
      </c>
      <c r="AP49" s="6" t="s">
        <v>2092</v>
      </c>
      <c r="AQ49" s="36" t="str">
        <f t="shared" si="67"/>
        <v>2</v>
      </c>
      <c r="AR49" s="36"/>
      <c r="AS49" s="6" t="s">
        <v>2092</v>
      </c>
      <c r="AT49" s="36" t="str">
        <f t="shared" si="68"/>
        <v>2</v>
      </c>
      <c r="AU49" s="6">
        <v>100</v>
      </c>
      <c r="AV49" s="6" t="s">
        <v>2049</v>
      </c>
      <c r="AW49" s="36" t="str">
        <f t="shared" si="69"/>
        <v>1</v>
      </c>
      <c r="AX49" s="36" t="s">
        <v>2048</v>
      </c>
      <c r="AY49" s="6" t="str">
        <f t="shared" si="70"/>
        <v>0</v>
      </c>
      <c r="AZ49" s="7">
        <v>20</v>
      </c>
      <c r="BA49" s="6" t="b">
        <v>0</v>
      </c>
      <c r="BB49" s="6" t="s">
        <v>2048</v>
      </c>
      <c r="BC49" s="36" t="str">
        <f t="shared" si="71"/>
        <v>0</v>
      </c>
      <c r="BD49" s="6">
        <v>0</v>
      </c>
      <c r="BE49" s="6" t="s">
        <v>2048</v>
      </c>
      <c r="BF49" s="32" t="str">
        <f t="shared" si="72"/>
        <v>0</v>
      </c>
      <c r="BG49" s="5" t="s">
        <v>2422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2304</v>
      </c>
      <c r="E50" s="6" t="s">
        <v>2101</v>
      </c>
      <c r="F50" s="36" t="str">
        <f t="shared" si="55"/>
        <v>2</v>
      </c>
      <c r="G50" s="36" t="s">
        <v>2048</v>
      </c>
      <c r="H50" s="6" t="str">
        <f t="shared" si="56"/>
        <v>0</v>
      </c>
      <c r="I50" s="6">
        <v>0</v>
      </c>
      <c r="J50" s="36" t="s">
        <v>2145</v>
      </c>
      <c r="K50" s="6" t="str">
        <f t="shared" si="57"/>
        <v>16</v>
      </c>
      <c r="L50" s="6">
        <v>0</v>
      </c>
      <c r="M50" s="6" t="s">
        <v>2092</v>
      </c>
      <c r="N50" s="36" t="str">
        <f t="shared" si="58"/>
        <v>2</v>
      </c>
      <c r="O50" s="36">
        <v>0</v>
      </c>
      <c r="P50" s="6" t="s">
        <v>2094</v>
      </c>
      <c r="Q50" s="36" t="str">
        <f t="shared" si="59"/>
        <v>5</v>
      </c>
      <c r="R50" s="6">
        <v>100</v>
      </c>
      <c r="S50" s="6" t="s">
        <v>2049</v>
      </c>
      <c r="T50" s="36" t="str">
        <f t="shared" si="60"/>
        <v>1</v>
      </c>
      <c r="U50" s="36" t="s">
        <v>2107</v>
      </c>
      <c r="V50" s="6" t="str">
        <f t="shared" si="61"/>
        <v>2</v>
      </c>
      <c r="W50" s="6">
        <v>29</v>
      </c>
      <c r="X50" s="6" t="b">
        <v>0</v>
      </c>
      <c r="Y50" s="6" t="s">
        <v>2048</v>
      </c>
      <c r="Z50" s="36" t="str">
        <f t="shared" si="62"/>
        <v>0</v>
      </c>
      <c r="AA50" s="6">
        <v>0</v>
      </c>
      <c r="AB50" s="6" t="s">
        <v>2316</v>
      </c>
      <c r="AC50" s="32" t="str">
        <f t="shared" si="63"/>
        <v>49</v>
      </c>
      <c r="AD50" s="5" t="s">
        <v>2048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1875</v>
      </c>
      <c r="E51" s="6" t="s">
        <v>2101</v>
      </c>
      <c r="F51" s="36" t="str">
        <f t="shared" ref="F51" si="190">IF(E51="","",LEFT(E51,FIND(" ",SUBSTITUTE(E51,":"," "))-1))</f>
        <v>2</v>
      </c>
      <c r="G51" s="36" t="s">
        <v>2048</v>
      </c>
      <c r="H51" s="6" t="str">
        <f t="shared" ref="H51" si="191">IF(G51="","",LEFT(G51,FIND(" ",SUBSTITUTE(G51,":"," "))-1))</f>
        <v>0</v>
      </c>
      <c r="I51" s="6">
        <v>0</v>
      </c>
      <c r="J51" s="36" t="s">
        <v>2145</v>
      </c>
      <c r="K51" s="6" t="str">
        <f t="shared" ref="K51" si="192">IF(J51="","",LEFT(J51,FIND(" ",SUBSTITUTE(J51,":"," "))-1))</f>
        <v>16</v>
      </c>
      <c r="L51" s="6">
        <v>0</v>
      </c>
      <c r="M51" s="6" t="s">
        <v>2092</v>
      </c>
      <c r="N51" s="36" t="str">
        <f t="shared" ref="N51" si="193">IF(M51="","",LEFT(M51,FIND(" ",SUBSTITUTE(M51,":"," "))-1))</f>
        <v>2</v>
      </c>
      <c r="O51" s="36">
        <v>0</v>
      </c>
      <c r="P51" s="6" t="s">
        <v>2094</v>
      </c>
      <c r="Q51" s="36" t="str">
        <f t="shared" ref="Q51" si="194">IF(P51="","",LEFT(P51,FIND(" ",SUBSTITUTE(P51,":"," "))-1))</f>
        <v>5</v>
      </c>
      <c r="R51" s="6">
        <v>100</v>
      </c>
      <c r="S51" s="6" t="s">
        <v>2049</v>
      </c>
      <c r="T51" s="36" t="str">
        <f t="shared" ref="T51" si="195">IF(S51="","",LEFT(S51,FIND(" ",SUBSTITUTE(S51,":"," "))-1))</f>
        <v>1</v>
      </c>
      <c r="U51" s="36" t="s">
        <v>2107</v>
      </c>
      <c r="V51" s="6" t="str">
        <f t="shared" ref="V51" si="196">IF(U51="","",LEFT(U51,FIND(" ",SUBSTITUTE(U51,":"," "))-1))</f>
        <v>2</v>
      </c>
      <c r="W51" s="6">
        <v>39</v>
      </c>
      <c r="X51" s="6" t="b">
        <v>0</v>
      </c>
      <c r="Y51" s="6" t="s">
        <v>2048</v>
      </c>
      <c r="Z51" s="36" t="str">
        <f t="shared" ref="Z51" si="197">IF(Y51="","",LEFT(Y51,FIND(" ",SUBSTITUTE(Y51,":"," "))-1))</f>
        <v>0</v>
      </c>
      <c r="AA51" s="6">
        <v>0</v>
      </c>
      <c r="AB51" s="6" t="s">
        <v>2316</v>
      </c>
      <c r="AC51" s="32" t="str">
        <f t="shared" ref="AC51" si="198">IF(AB51="","",LEFT(AB51,FIND(" ",SUBSTITUTE(AB51,":"," "))-1))</f>
        <v>49</v>
      </c>
      <c r="AD51" s="5" t="s">
        <v>2048</v>
      </c>
      <c r="AE51" s="32" t="str">
        <f t="shared" ref="AE51" si="19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2305</v>
      </c>
      <c r="E52" s="6" t="s">
        <v>2101</v>
      </c>
      <c r="F52" s="36" t="str">
        <f t="shared" si="55"/>
        <v>2</v>
      </c>
      <c r="G52" s="36" t="s">
        <v>2048</v>
      </c>
      <c r="H52" s="6" t="str">
        <f t="shared" si="56"/>
        <v>0</v>
      </c>
      <c r="I52" s="6">
        <v>0</v>
      </c>
      <c r="J52" s="36" t="s">
        <v>2136</v>
      </c>
      <c r="K52" s="6" t="str">
        <f t="shared" si="57"/>
        <v>7</v>
      </c>
      <c r="L52" s="6">
        <v>0</v>
      </c>
      <c r="M52" s="6" t="s">
        <v>2093</v>
      </c>
      <c r="N52" s="36" t="str">
        <f t="shared" si="58"/>
        <v>3</v>
      </c>
      <c r="O52" s="36">
        <v>0</v>
      </c>
      <c r="P52" s="6" t="s">
        <v>2094</v>
      </c>
      <c r="Q52" s="36" t="str">
        <f t="shared" si="59"/>
        <v>5</v>
      </c>
      <c r="R52" s="6">
        <v>100</v>
      </c>
      <c r="S52" s="6" t="s">
        <v>2050</v>
      </c>
      <c r="T52" s="36" t="str">
        <f t="shared" si="60"/>
        <v>2</v>
      </c>
      <c r="U52" s="36" t="s">
        <v>2107</v>
      </c>
      <c r="V52" s="6" t="str">
        <f t="shared" si="61"/>
        <v>2</v>
      </c>
      <c r="W52" s="6">
        <v>60</v>
      </c>
      <c r="X52" s="6" t="b">
        <v>0</v>
      </c>
      <c r="Y52" s="6" t="s">
        <v>2048</v>
      </c>
      <c r="Z52" s="36" t="str">
        <f t="shared" si="62"/>
        <v>0</v>
      </c>
      <c r="AA52" s="6">
        <v>0</v>
      </c>
      <c r="AB52" s="6" t="s">
        <v>2316</v>
      </c>
      <c r="AC52" s="32" t="str">
        <f t="shared" si="63"/>
        <v>49</v>
      </c>
      <c r="AD52" s="5" t="s">
        <v>2048</v>
      </c>
      <c r="AE52" s="32" t="str">
        <f t="shared" si="64"/>
        <v>0</v>
      </c>
      <c r="AF52" s="5">
        <v>0</v>
      </c>
      <c r="AG52" s="5" t="b">
        <v>1</v>
      </c>
      <c r="AH52" s="6" t="s">
        <v>2102</v>
      </c>
      <c r="AI52" s="36" t="str">
        <f t="shared" si="100"/>
        <v>3</v>
      </c>
      <c r="AJ52" s="36" t="s">
        <v>2048</v>
      </c>
      <c r="AK52" s="6" t="str">
        <f t="shared" si="65"/>
        <v>0</v>
      </c>
      <c r="AL52" s="6">
        <v>0</v>
      </c>
      <c r="AM52" s="36" t="s">
        <v>2136</v>
      </c>
      <c r="AN52" s="6" t="str">
        <f t="shared" si="66"/>
        <v>7</v>
      </c>
      <c r="AO52" s="6">
        <v>0</v>
      </c>
      <c r="AP52" s="6" t="s">
        <v>2093</v>
      </c>
      <c r="AQ52" s="36" t="str">
        <f t="shared" si="67"/>
        <v>3</v>
      </c>
      <c r="AR52" s="36"/>
      <c r="AS52" s="6" t="s">
        <v>2092</v>
      </c>
      <c r="AT52" s="36" t="str">
        <f t="shared" si="68"/>
        <v>2</v>
      </c>
      <c r="AU52" s="6">
        <v>100</v>
      </c>
      <c r="AV52" s="6" t="s">
        <v>2050</v>
      </c>
      <c r="AW52" s="36" t="str">
        <f t="shared" si="69"/>
        <v>2</v>
      </c>
      <c r="AX52" s="36" t="s">
        <v>2048</v>
      </c>
      <c r="AY52" s="6" t="str">
        <f t="shared" si="70"/>
        <v>0</v>
      </c>
      <c r="AZ52" s="6">
        <v>2</v>
      </c>
      <c r="BA52" s="6" t="b">
        <v>0</v>
      </c>
      <c r="BB52" s="6" t="s">
        <v>2048</v>
      </c>
      <c r="BC52" s="36" t="str">
        <f t="shared" si="71"/>
        <v>0</v>
      </c>
      <c r="BD52" s="6">
        <v>0</v>
      </c>
      <c r="BE52" s="6" t="s">
        <v>2048</v>
      </c>
      <c r="BF52" s="32" t="str">
        <f t="shared" si="72"/>
        <v>0</v>
      </c>
      <c r="BG52" s="5" t="s">
        <v>2325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1877</v>
      </c>
      <c r="E53" s="6" t="s">
        <v>2101</v>
      </c>
      <c r="F53" s="36" t="str">
        <f t="shared" ref="F53" si="200">IF(E53="","",LEFT(E53,FIND(" ",SUBSTITUTE(E53,":"," "))-1))</f>
        <v>2</v>
      </c>
      <c r="G53" s="36" t="s">
        <v>2048</v>
      </c>
      <c r="H53" s="6" t="str">
        <f t="shared" ref="H53" si="201">IF(G53="","",LEFT(G53,FIND(" ",SUBSTITUTE(G53,":"," "))-1))</f>
        <v>0</v>
      </c>
      <c r="I53" s="6">
        <v>0</v>
      </c>
      <c r="J53" s="36" t="s">
        <v>2136</v>
      </c>
      <c r="K53" s="6" t="str">
        <f t="shared" ref="K53" si="202">IF(J53="","",LEFT(J53,FIND(" ",SUBSTITUTE(J53,":"," "))-1))</f>
        <v>7</v>
      </c>
      <c r="L53" s="6">
        <v>0</v>
      </c>
      <c r="M53" s="6" t="s">
        <v>2093</v>
      </c>
      <c r="N53" s="36" t="str">
        <f t="shared" ref="N53" si="203">IF(M53="","",LEFT(M53,FIND(" ",SUBSTITUTE(M53,":"," "))-1))</f>
        <v>3</v>
      </c>
      <c r="O53" s="36">
        <v>0</v>
      </c>
      <c r="P53" s="6" t="s">
        <v>2094</v>
      </c>
      <c r="Q53" s="36" t="str">
        <f t="shared" ref="Q53" si="204">IF(P53="","",LEFT(P53,FIND(" ",SUBSTITUTE(P53,":"," "))-1))</f>
        <v>5</v>
      </c>
      <c r="R53" s="6">
        <v>100</v>
      </c>
      <c r="S53" s="6" t="s">
        <v>2050</v>
      </c>
      <c r="T53" s="36" t="str">
        <f t="shared" ref="T53" si="205">IF(S53="","",LEFT(S53,FIND(" ",SUBSTITUTE(S53,":"," "))-1))</f>
        <v>2</v>
      </c>
      <c r="U53" s="36" t="s">
        <v>2107</v>
      </c>
      <c r="V53" s="6" t="str">
        <f t="shared" ref="V53" si="206">IF(U53="","",LEFT(U53,FIND(" ",SUBSTITUTE(U53,":"," "))-1))</f>
        <v>2</v>
      </c>
      <c r="W53" s="6">
        <v>70</v>
      </c>
      <c r="X53" s="6" t="b">
        <v>0</v>
      </c>
      <c r="Y53" s="6" t="s">
        <v>2048</v>
      </c>
      <c r="Z53" s="36" t="str">
        <f t="shared" ref="Z53" si="207">IF(Y53="","",LEFT(Y53,FIND(" ",SUBSTITUTE(Y53,":"," "))-1))</f>
        <v>0</v>
      </c>
      <c r="AA53" s="6">
        <v>0</v>
      </c>
      <c r="AB53" s="6" t="s">
        <v>2316</v>
      </c>
      <c r="AC53" s="32" t="str">
        <f t="shared" ref="AC53" si="208">IF(AB53="","",LEFT(AB53,FIND(" ",SUBSTITUTE(AB53,":"," "))-1))</f>
        <v>49</v>
      </c>
      <c r="AD53" s="5" t="s">
        <v>2048</v>
      </c>
      <c r="AE53" s="32" t="str">
        <f t="shared" ref="AE53" si="209">IF(AD53="","",LEFT(AD53,FIND(" ",SUBSTITUTE(AD53,":"," "))-1))</f>
        <v>0</v>
      </c>
      <c r="AF53" s="5">
        <v>0</v>
      </c>
      <c r="AG53" s="5" t="b">
        <v>1</v>
      </c>
      <c r="AH53" s="6" t="s">
        <v>2102</v>
      </c>
      <c r="AI53" s="36" t="str">
        <f t="shared" ref="AI53" si="210">IF(AH53="","",LEFT(AH53,FIND(" ",SUBSTITUTE(AH53,":"," "))-1))</f>
        <v>3</v>
      </c>
      <c r="AJ53" s="36" t="s">
        <v>2048</v>
      </c>
      <c r="AK53" s="6" t="str">
        <f t="shared" ref="AK53" si="211">IF(AJ53="","",LEFT(AJ53,FIND(" ",SUBSTITUTE(AJ53,":"," "))-1))</f>
        <v>0</v>
      </c>
      <c r="AL53" s="6">
        <v>0</v>
      </c>
      <c r="AM53" s="36" t="s">
        <v>2136</v>
      </c>
      <c r="AN53" s="6" t="str">
        <f t="shared" ref="AN53" si="212">IF(AM53="","",LEFT(AM53,FIND(" ",SUBSTITUTE(AM53,":"," "))-1))</f>
        <v>7</v>
      </c>
      <c r="AO53" s="6">
        <v>0</v>
      </c>
      <c r="AP53" s="6" t="s">
        <v>2093</v>
      </c>
      <c r="AQ53" s="36" t="str">
        <f t="shared" ref="AQ53" si="213">IF(AP53="","",LEFT(AP53,FIND(" ",SUBSTITUTE(AP53,":"," "))-1))</f>
        <v>3</v>
      </c>
      <c r="AR53" s="36"/>
      <c r="AS53" s="6" t="s">
        <v>2092</v>
      </c>
      <c r="AT53" s="36" t="str">
        <f t="shared" ref="AT53" si="214">IF(AS53="","",LEFT(AS53,FIND(" ",SUBSTITUTE(AS53,":"," "))-1))</f>
        <v>2</v>
      </c>
      <c r="AU53" s="6">
        <v>100</v>
      </c>
      <c r="AV53" s="6" t="s">
        <v>2050</v>
      </c>
      <c r="AW53" s="36" t="str">
        <f t="shared" ref="AW53" si="215">IF(AV53="","",LEFT(AV53,FIND(" ",SUBSTITUTE(AV53,":"," "))-1))</f>
        <v>2</v>
      </c>
      <c r="AX53" s="36" t="s">
        <v>2048</v>
      </c>
      <c r="AY53" s="6" t="str">
        <f t="shared" ref="AY53" si="216">IF(AX53="","",LEFT(AX53,FIND(" ",SUBSTITUTE(AX53,":"," "))-1))</f>
        <v>0</v>
      </c>
      <c r="AZ53" s="6">
        <v>5</v>
      </c>
      <c r="BA53" s="6" t="b">
        <v>0</v>
      </c>
      <c r="BB53" s="6" t="s">
        <v>2048</v>
      </c>
      <c r="BC53" s="36" t="str">
        <f t="shared" ref="BC53" si="217">IF(BB53="","",LEFT(BB53,FIND(" ",SUBSTITUTE(BB53,":"," "))-1))</f>
        <v>0</v>
      </c>
      <c r="BD53" s="6">
        <v>0</v>
      </c>
      <c r="BE53" s="6" t="s">
        <v>2048</v>
      </c>
      <c r="BF53" s="32" t="str">
        <f t="shared" ref="BF53" si="218">IF(BE53="","",LEFT(BE53,FIND(" ",SUBSTITUTE(BE53,":"," "))-1))</f>
        <v>0</v>
      </c>
      <c r="BG53" s="5" t="s">
        <v>2325</v>
      </c>
      <c r="BH53" s="32" t="str">
        <f t="shared" ref="BH53" si="21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2306</v>
      </c>
      <c r="E54" s="6" t="s">
        <v>2102</v>
      </c>
      <c r="F54" s="36" t="str">
        <f t="shared" si="55"/>
        <v>3</v>
      </c>
      <c r="G54" s="36" t="s">
        <v>2048</v>
      </c>
      <c r="H54" s="6" t="str">
        <f t="shared" si="56"/>
        <v>0</v>
      </c>
      <c r="I54" s="6">
        <v>0</v>
      </c>
      <c r="J54" s="36" t="s">
        <v>2417</v>
      </c>
      <c r="K54" s="6" t="str">
        <f t="shared" si="57"/>
        <v>31</v>
      </c>
      <c r="L54" s="6">
        <v>0</v>
      </c>
      <c r="M54" s="6" t="s">
        <v>2092</v>
      </c>
      <c r="N54" s="36" t="str">
        <f t="shared" si="58"/>
        <v>2</v>
      </c>
      <c r="O54" s="36">
        <v>0</v>
      </c>
      <c r="P54" s="6" t="s">
        <v>2092</v>
      </c>
      <c r="Q54" s="36" t="str">
        <f t="shared" si="59"/>
        <v>2</v>
      </c>
      <c r="R54" s="6">
        <v>100</v>
      </c>
      <c r="S54" s="6" t="s">
        <v>2049</v>
      </c>
      <c r="T54" s="36" t="str">
        <f t="shared" si="60"/>
        <v>1</v>
      </c>
      <c r="U54" s="36" t="s">
        <v>2048</v>
      </c>
      <c r="V54" s="6" t="str">
        <f t="shared" si="61"/>
        <v>0</v>
      </c>
      <c r="W54" s="6">
        <v>10</v>
      </c>
      <c r="X54" s="6" t="b">
        <v>0</v>
      </c>
      <c r="Y54" s="6" t="s">
        <v>2048</v>
      </c>
      <c r="Z54" s="36" t="str">
        <f t="shared" si="62"/>
        <v>0</v>
      </c>
      <c r="AA54" s="6">
        <v>0</v>
      </c>
      <c r="AB54" s="6" t="s">
        <v>2048</v>
      </c>
      <c r="AC54" s="32" t="str">
        <f t="shared" si="63"/>
        <v>0</v>
      </c>
      <c r="AD54" s="5" t="s">
        <v>2326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1880</v>
      </c>
      <c r="E55" s="6" t="s">
        <v>2102</v>
      </c>
      <c r="F55" s="36" t="str">
        <f t="shared" ref="F55:F56" si="220">IF(E55="","",LEFT(E55,FIND(" ",SUBSTITUTE(E55,":"," "))-1))</f>
        <v>3</v>
      </c>
      <c r="G55" s="36" t="s">
        <v>2048</v>
      </c>
      <c r="H55" s="6" t="str">
        <f t="shared" ref="H55:H56" si="221">IF(G55="","",LEFT(G55,FIND(" ",SUBSTITUTE(G55,":"," "))-1))</f>
        <v>0</v>
      </c>
      <c r="I55" s="6">
        <v>0</v>
      </c>
      <c r="J55" s="36" t="s">
        <v>2417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2092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2092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2049</v>
      </c>
      <c r="T55" s="36" t="str">
        <f t="shared" ref="T55:T56" si="225">IF(S55="","",LEFT(S55,FIND(" ",SUBSTITUTE(S55,":"," "))-1))</f>
        <v>1</v>
      </c>
      <c r="U55" s="36" t="s">
        <v>2048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2048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2048</v>
      </c>
      <c r="AC55" s="32" t="str">
        <f t="shared" ref="AC55:AC56" si="228">IF(AB55="","",LEFT(AB55,FIND(" ",SUBSTITUTE(AB55,":"," "))-1))</f>
        <v>0</v>
      </c>
      <c r="AD55" s="5" t="s">
        <v>2326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2169</v>
      </c>
      <c r="E56" s="6" t="s">
        <v>2415</v>
      </c>
      <c r="F56" s="36" t="str">
        <f t="shared" si="220"/>
        <v>8</v>
      </c>
      <c r="G56" s="36" t="s">
        <v>2048</v>
      </c>
      <c r="H56" s="6" t="str">
        <f t="shared" si="221"/>
        <v>0</v>
      </c>
      <c r="I56" s="6">
        <v>0</v>
      </c>
      <c r="J56" s="36" t="s">
        <v>2131</v>
      </c>
      <c r="K56" s="6" t="str">
        <f t="shared" si="222"/>
        <v>2</v>
      </c>
      <c r="L56" s="6">
        <v>0</v>
      </c>
      <c r="M56" s="6" t="s">
        <v>2092</v>
      </c>
      <c r="N56" s="36" t="str">
        <f t="shared" si="223"/>
        <v>2</v>
      </c>
      <c r="O56" s="36">
        <v>0</v>
      </c>
      <c r="P56" s="6" t="s">
        <v>2092</v>
      </c>
      <c r="Q56" s="36" t="str">
        <f t="shared" si="224"/>
        <v>2</v>
      </c>
      <c r="R56" s="6">
        <v>100</v>
      </c>
      <c r="S56" s="6" t="s">
        <v>2049</v>
      </c>
      <c r="T56" s="36" t="str">
        <f t="shared" si="225"/>
        <v>1</v>
      </c>
      <c r="U56" s="36" t="s">
        <v>2048</v>
      </c>
      <c r="V56" s="6" t="str">
        <f t="shared" si="226"/>
        <v>0</v>
      </c>
      <c r="W56" s="6">
        <v>10</v>
      </c>
      <c r="X56" s="6" t="b">
        <v>0</v>
      </c>
      <c r="Y56" s="6" t="s">
        <v>2048</v>
      </c>
      <c r="Z56" s="36" t="str">
        <f t="shared" si="227"/>
        <v>0</v>
      </c>
      <c r="AA56" s="6">
        <v>0</v>
      </c>
      <c r="AB56" s="6" t="s">
        <v>2048</v>
      </c>
      <c r="AC56" s="32" t="str">
        <f t="shared" si="228"/>
        <v>0</v>
      </c>
      <c r="AD56" s="5" t="s">
        <v>2330</v>
      </c>
      <c r="AE56" s="32" t="str">
        <f t="shared" si="229"/>
        <v>1</v>
      </c>
      <c r="AF56" s="5">
        <v>0</v>
      </c>
      <c r="AG56" s="5" t="b">
        <v>1</v>
      </c>
      <c r="AH56" s="6" t="s">
        <v>2415</v>
      </c>
      <c r="AI56" s="36" t="str">
        <f t="shared" ref="AI56" si="230">IF(AH56="","",LEFT(AH56,FIND(" ",SUBSTITUTE(AH56,":"," "))-1))</f>
        <v>8</v>
      </c>
      <c r="AJ56" s="36" t="s">
        <v>2048</v>
      </c>
      <c r="AK56" s="6" t="str">
        <f t="shared" ref="AK56" si="231">IF(AJ56="","",LEFT(AJ56,FIND(" ",SUBSTITUTE(AJ56,":"," "))-1))</f>
        <v>0</v>
      </c>
      <c r="AL56" s="7">
        <v>0</v>
      </c>
      <c r="AM56" s="36" t="s">
        <v>2131</v>
      </c>
      <c r="AN56" s="6" t="str">
        <f t="shared" ref="AN56" si="232">IF(AM56="","",LEFT(AM56,FIND(" ",SUBSTITUTE(AM56,":"," "))-1))</f>
        <v>2</v>
      </c>
      <c r="AO56" s="6">
        <v>0</v>
      </c>
      <c r="AP56" s="6" t="s">
        <v>2092</v>
      </c>
      <c r="AQ56" s="36" t="str">
        <f t="shared" ref="AQ56" si="233">IF(AP56="","",LEFT(AP56,FIND(" ",SUBSTITUTE(AP56,":"," "))-1))</f>
        <v>2</v>
      </c>
      <c r="AR56" s="36"/>
      <c r="AS56" s="6" t="s">
        <v>2092</v>
      </c>
      <c r="AT56" s="36" t="str">
        <f t="shared" ref="AT56" si="234">IF(AS56="","",LEFT(AS56,FIND(" ",SUBSTITUTE(AS56,":"," "))-1))</f>
        <v>2</v>
      </c>
      <c r="AU56" s="6">
        <v>100</v>
      </c>
      <c r="AV56" s="6" t="s">
        <v>2049</v>
      </c>
      <c r="AW56" s="36" t="str">
        <f t="shared" ref="AW56" si="235">IF(AV56="","",LEFT(AV56,FIND(" ",SUBSTITUTE(AV56,":"," "))-1))</f>
        <v>1</v>
      </c>
      <c r="AX56" s="36" t="s">
        <v>2048</v>
      </c>
      <c r="AY56" s="6" t="str">
        <f t="shared" ref="AY56" si="236">IF(AX56="","",LEFT(AX56,FIND(" ",SUBSTITUTE(AX56,":"," "))-1))</f>
        <v>0</v>
      </c>
      <c r="AZ56" s="7">
        <v>10</v>
      </c>
      <c r="BA56" s="6" t="b">
        <v>0</v>
      </c>
      <c r="BB56" s="6" t="s">
        <v>2048</v>
      </c>
      <c r="BC56" s="36" t="str">
        <f t="shared" ref="BC56" si="237">IF(BB56="","",LEFT(BB56,FIND(" ",SUBSTITUTE(BB56,":"," "))-1))</f>
        <v>0</v>
      </c>
      <c r="BD56" s="6">
        <v>0</v>
      </c>
      <c r="BE56" s="6" t="s">
        <v>2048</v>
      </c>
      <c r="BF56" s="32" t="str">
        <f t="shared" ref="BF56" si="238">IF(BE56="","",LEFT(BE56,FIND(" ",SUBSTITUTE(BE56,":"," "))-1))</f>
        <v>0</v>
      </c>
      <c r="BG56" s="5" t="s">
        <v>2325</v>
      </c>
      <c r="BH56" s="32" t="str">
        <f t="shared" ref="BH56" si="239">IF(BG56="","",LEFT(BG56,FIND(" ",SUBSTITUTE(BG56,":"," "))-1))</f>
        <v>7</v>
      </c>
      <c r="BI56" s="7">
        <v>0</v>
      </c>
      <c r="BJ56" s="5" t="b">
        <v>1</v>
      </c>
      <c r="BK56" s="6" t="s">
        <v>2415</v>
      </c>
      <c r="BL56" s="36" t="str">
        <f t="shared" si="101"/>
        <v>8</v>
      </c>
      <c r="BM56" s="36" t="s">
        <v>2048</v>
      </c>
      <c r="BN56" s="6" t="str">
        <f t="shared" si="74"/>
        <v>0</v>
      </c>
      <c r="BO56" s="6">
        <v>0</v>
      </c>
      <c r="BP56" s="36" t="s">
        <v>2131</v>
      </c>
      <c r="BQ56" s="6" t="str">
        <f t="shared" si="75"/>
        <v>2</v>
      </c>
      <c r="BR56" s="6">
        <v>0</v>
      </c>
      <c r="BS56" s="6" t="s">
        <v>2092</v>
      </c>
      <c r="BT56" s="36" t="str">
        <f t="shared" si="0"/>
        <v>2</v>
      </c>
      <c r="BU56" s="36"/>
      <c r="BV56" s="6" t="s">
        <v>2092</v>
      </c>
      <c r="BW56" s="36" t="str">
        <f t="shared" si="1"/>
        <v>2</v>
      </c>
      <c r="BX56" s="6">
        <v>100</v>
      </c>
      <c r="BY56" s="6" t="s">
        <v>2049</v>
      </c>
      <c r="BZ56" s="36" t="str">
        <f t="shared" si="2"/>
        <v>1</v>
      </c>
      <c r="CA56" s="36" t="s">
        <v>2048</v>
      </c>
      <c r="CB56" s="6" t="str">
        <f t="shared" si="3"/>
        <v>0</v>
      </c>
      <c r="CC56" s="7">
        <v>5</v>
      </c>
      <c r="CD56" s="6" t="b">
        <v>0</v>
      </c>
      <c r="CE56" s="6" t="s">
        <v>2048</v>
      </c>
      <c r="CF56" s="36" t="str">
        <f t="shared" si="4"/>
        <v>0</v>
      </c>
      <c r="CG56" s="6">
        <v>0</v>
      </c>
      <c r="CH56" s="6" t="s">
        <v>2048</v>
      </c>
      <c r="CI56" s="32" t="str">
        <f t="shared" si="5"/>
        <v>0</v>
      </c>
      <c r="CJ56" s="5" t="s">
        <v>2422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2170</v>
      </c>
      <c r="E57" s="6" t="s">
        <v>2415</v>
      </c>
      <c r="F57" s="36" t="str">
        <f t="shared" ref="F57" si="240">IF(E57="","",LEFT(E57,FIND(" ",SUBSTITUTE(E57,":"," "))-1))</f>
        <v>8</v>
      </c>
      <c r="G57" s="36" t="s">
        <v>2048</v>
      </c>
      <c r="H57" s="6" t="str">
        <f t="shared" ref="H57" si="241">IF(G57="","",LEFT(G57,FIND(" ",SUBSTITUTE(G57,":"," "))-1))</f>
        <v>0</v>
      </c>
      <c r="I57" s="6">
        <v>0</v>
      </c>
      <c r="J57" s="36" t="s">
        <v>2131</v>
      </c>
      <c r="K57" s="6" t="str">
        <f t="shared" ref="K57" si="242">IF(J57="","",LEFT(J57,FIND(" ",SUBSTITUTE(J57,":"," "))-1))</f>
        <v>2</v>
      </c>
      <c r="L57" s="6">
        <v>0</v>
      </c>
      <c r="M57" s="6" t="s">
        <v>2092</v>
      </c>
      <c r="N57" s="36" t="str">
        <f t="shared" ref="N57" si="243">IF(M57="","",LEFT(M57,FIND(" ",SUBSTITUTE(M57,":"," "))-1))</f>
        <v>2</v>
      </c>
      <c r="O57" s="36">
        <v>0</v>
      </c>
      <c r="P57" s="6" t="s">
        <v>2092</v>
      </c>
      <c r="Q57" s="36" t="str">
        <f t="shared" ref="Q57" si="244">IF(P57="","",LEFT(P57,FIND(" ",SUBSTITUTE(P57,":"," "))-1))</f>
        <v>2</v>
      </c>
      <c r="R57" s="6">
        <v>100</v>
      </c>
      <c r="S57" s="6" t="s">
        <v>2049</v>
      </c>
      <c r="T57" s="36" t="str">
        <f t="shared" ref="T57" si="245">IF(S57="","",LEFT(S57,FIND(" ",SUBSTITUTE(S57,":"," "))-1))</f>
        <v>1</v>
      </c>
      <c r="U57" s="36" t="s">
        <v>2048</v>
      </c>
      <c r="V57" s="6" t="str">
        <f t="shared" ref="V57" si="246">IF(U57="","",LEFT(U57,FIND(" ",SUBSTITUTE(U57,":"," "))-1))</f>
        <v>0</v>
      </c>
      <c r="W57" s="6">
        <v>20</v>
      </c>
      <c r="X57" s="6" t="b">
        <v>0</v>
      </c>
      <c r="Y57" s="6" t="s">
        <v>2048</v>
      </c>
      <c r="Z57" s="36" t="str">
        <f t="shared" ref="Z57" si="247">IF(Y57="","",LEFT(Y57,FIND(" ",SUBSTITUTE(Y57,":"," "))-1))</f>
        <v>0</v>
      </c>
      <c r="AA57" s="6">
        <v>0</v>
      </c>
      <c r="AB57" s="6" t="s">
        <v>2048</v>
      </c>
      <c r="AC57" s="32" t="str">
        <f t="shared" ref="AC57" si="248">IF(AB57="","",LEFT(AB57,FIND(" ",SUBSTITUTE(AB57,":"," "))-1))</f>
        <v>0</v>
      </c>
      <c r="AD57" s="5" t="s">
        <v>2330</v>
      </c>
      <c r="AE57" s="32" t="str">
        <f t="shared" ref="AE57" si="249">IF(AD57="","",LEFT(AD57,FIND(" ",SUBSTITUTE(AD57,":"," "))-1))</f>
        <v>1</v>
      </c>
      <c r="AF57" s="5">
        <v>0</v>
      </c>
      <c r="AG57" s="5" t="b">
        <v>1</v>
      </c>
      <c r="AH57" s="6" t="s">
        <v>2415</v>
      </c>
      <c r="AI57" s="36" t="str">
        <f t="shared" ref="AI57" si="250">IF(AH57="","",LEFT(AH57,FIND(" ",SUBSTITUTE(AH57,":"," "))-1))</f>
        <v>8</v>
      </c>
      <c r="AJ57" s="36" t="s">
        <v>2048</v>
      </c>
      <c r="AK57" s="6" t="str">
        <f t="shared" ref="AK57" si="251">IF(AJ57="","",LEFT(AJ57,FIND(" ",SUBSTITUTE(AJ57,":"," "))-1))</f>
        <v>0</v>
      </c>
      <c r="AL57" s="7">
        <v>0</v>
      </c>
      <c r="AM57" s="36" t="s">
        <v>2131</v>
      </c>
      <c r="AN57" s="6" t="str">
        <f t="shared" ref="AN57" si="252">IF(AM57="","",LEFT(AM57,FIND(" ",SUBSTITUTE(AM57,":"," "))-1))</f>
        <v>2</v>
      </c>
      <c r="AO57" s="6">
        <v>0</v>
      </c>
      <c r="AP57" s="6" t="s">
        <v>2092</v>
      </c>
      <c r="AQ57" s="36" t="str">
        <f t="shared" ref="AQ57" si="253">IF(AP57="","",LEFT(AP57,FIND(" ",SUBSTITUTE(AP57,":"," "))-1))</f>
        <v>2</v>
      </c>
      <c r="AR57" s="36"/>
      <c r="AS57" s="6" t="s">
        <v>2092</v>
      </c>
      <c r="AT57" s="36" t="str">
        <f t="shared" ref="AT57" si="254">IF(AS57="","",LEFT(AS57,FIND(" ",SUBSTITUTE(AS57,":"," "))-1))</f>
        <v>2</v>
      </c>
      <c r="AU57" s="6">
        <v>100</v>
      </c>
      <c r="AV57" s="6" t="s">
        <v>2049</v>
      </c>
      <c r="AW57" s="36" t="str">
        <f t="shared" ref="AW57" si="255">IF(AV57="","",LEFT(AV57,FIND(" ",SUBSTITUTE(AV57,":"," "))-1))</f>
        <v>1</v>
      </c>
      <c r="AX57" s="36" t="s">
        <v>2048</v>
      </c>
      <c r="AY57" s="6" t="str">
        <f t="shared" ref="AY57" si="256">IF(AX57="","",LEFT(AX57,FIND(" ",SUBSTITUTE(AX57,":"," "))-1))</f>
        <v>0</v>
      </c>
      <c r="AZ57" s="7">
        <v>20</v>
      </c>
      <c r="BA57" s="6" t="b">
        <v>0</v>
      </c>
      <c r="BB57" s="6" t="s">
        <v>2048</v>
      </c>
      <c r="BC57" s="36" t="str">
        <f t="shared" ref="BC57" si="257">IF(BB57="","",LEFT(BB57,FIND(" ",SUBSTITUTE(BB57,":"," "))-1))</f>
        <v>0</v>
      </c>
      <c r="BD57" s="6">
        <v>0</v>
      </c>
      <c r="BE57" s="6" t="s">
        <v>2048</v>
      </c>
      <c r="BF57" s="32" t="str">
        <f t="shared" ref="BF57" si="258">IF(BE57="","",LEFT(BE57,FIND(" ",SUBSTITUTE(BE57,":"," "))-1))</f>
        <v>0</v>
      </c>
      <c r="BG57" s="5" t="s">
        <v>2325</v>
      </c>
      <c r="BH57" s="32" t="str">
        <f t="shared" ref="BH57" si="259">IF(BG57="","",LEFT(BG57,FIND(" ",SUBSTITUTE(BG57,":"," "))-1))</f>
        <v>7</v>
      </c>
      <c r="BI57" s="7">
        <v>0</v>
      </c>
      <c r="BJ57" s="5" t="b">
        <v>1</v>
      </c>
      <c r="BK57" s="6" t="s">
        <v>2415</v>
      </c>
      <c r="BL57" s="36" t="str">
        <f t="shared" ref="BL57" si="260">IF(BK57="","",LEFT(BK57,FIND(" ",SUBSTITUTE(BK57,":"," "))-1))</f>
        <v>8</v>
      </c>
      <c r="BM57" s="36" t="s">
        <v>2048</v>
      </c>
      <c r="BN57" s="6" t="str">
        <f t="shared" ref="BN57" si="261">IF(BM57="","",LEFT(BM57,FIND(" ",SUBSTITUTE(BM57,":"," "))-1))</f>
        <v>0</v>
      </c>
      <c r="BO57" s="6">
        <v>0</v>
      </c>
      <c r="BP57" s="36" t="s">
        <v>2131</v>
      </c>
      <c r="BQ57" s="6" t="str">
        <f t="shared" ref="BQ57" si="262">IF(BP57="","",LEFT(BP57,FIND(" ",SUBSTITUTE(BP57,":"," "))-1))</f>
        <v>2</v>
      </c>
      <c r="BR57" s="6">
        <v>0</v>
      </c>
      <c r="BS57" s="6" t="s">
        <v>2092</v>
      </c>
      <c r="BT57" s="36" t="str">
        <f t="shared" ref="BT57" si="263">IF(BS57="","",LEFT(BS57,FIND(" ",SUBSTITUTE(BS57,":"," "))-1))</f>
        <v>2</v>
      </c>
      <c r="BU57" s="36"/>
      <c r="BV57" s="6" t="s">
        <v>2092</v>
      </c>
      <c r="BW57" s="36" t="str">
        <f t="shared" ref="BW57" si="264">IF(BV57="","",LEFT(BV57,FIND(" ",SUBSTITUTE(BV57,":"," "))-1))</f>
        <v>2</v>
      </c>
      <c r="BX57" s="6">
        <v>100</v>
      </c>
      <c r="BY57" s="6" t="s">
        <v>2049</v>
      </c>
      <c r="BZ57" s="36" t="str">
        <f t="shared" ref="BZ57" si="265">IF(BY57="","",LEFT(BY57,FIND(" ",SUBSTITUTE(BY57,":"," "))-1))</f>
        <v>1</v>
      </c>
      <c r="CA57" s="36" t="s">
        <v>2048</v>
      </c>
      <c r="CB57" s="6" t="str">
        <f t="shared" ref="CB57" si="266">IF(CA57="","",LEFT(CA57,FIND(" ",SUBSTITUTE(CA57,":"," "))-1))</f>
        <v>0</v>
      </c>
      <c r="CC57" s="7">
        <v>10</v>
      </c>
      <c r="CD57" s="6" t="b">
        <v>0</v>
      </c>
      <c r="CE57" s="6" t="s">
        <v>2048</v>
      </c>
      <c r="CF57" s="36" t="str">
        <f t="shared" ref="CF57" si="267">IF(CE57="","",LEFT(CE57,FIND(" ",SUBSTITUTE(CE57,":"," "))-1))</f>
        <v>0</v>
      </c>
      <c r="CG57" s="6">
        <v>0</v>
      </c>
      <c r="CH57" s="6" t="s">
        <v>2048</v>
      </c>
      <c r="CI57" s="32" t="str">
        <f t="shared" ref="CI57" si="268">IF(CH57="","",LEFT(CH57,FIND(" ",SUBSTITUTE(CH57,":"," "))-1))</f>
        <v>0</v>
      </c>
      <c r="CJ57" s="5" t="s">
        <v>2422</v>
      </c>
      <c r="CK57" s="32" t="str">
        <f t="shared" ref="CK57" si="269">IF(CJ57="","",LEFT(CJ57,FIND(" ",SUBSTITUTE(CJ57,":"," "))-1))</f>
        <v>81</v>
      </c>
      <c r="CL57" s="7">
        <v>0</v>
      </c>
      <c r="CM57" s="5" t="b">
        <v>1</v>
      </c>
      <c r="CN57" s="6" t="s">
        <v>2102</v>
      </c>
      <c r="CO57" s="36" t="str">
        <f t="shared" si="102"/>
        <v>3</v>
      </c>
      <c r="CP57" s="36" t="s">
        <v>2048</v>
      </c>
      <c r="CQ57" s="6" t="str">
        <f t="shared" si="76"/>
        <v>0</v>
      </c>
      <c r="CR57" s="6">
        <v>0</v>
      </c>
      <c r="CS57" s="36" t="s">
        <v>2147</v>
      </c>
      <c r="CT57" s="6" t="str">
        <f t="shared" si="77"/>
        <v>18</v>
      </c>
      <c r="CU57" s="6">
        <v>0</v>
      </c>
      <c r="CV57" s="6" t="s">
        <v>2092</v>
      </c>
      <c r="CW57" s="36" t="str">
        <f t="shared" si="7"/>
        <v>2</v>
      </c>
      <c r="CX57" s="36"/>
      <c r="CY57" s="6" t="s">
        <v>2092</v>
      </c>
      <c r="CZ57" s="36" t="str">
        <f t="shared" si="78"/>
        <v>2</v>
      </c>
      <c r="DA57" s="6">
        <v>100</v>
      </c>
      <c r="DB57" s="6" t="s">
        <v>2049</v>
      </c>
      <c r="DC57" s="36" t="str">
        <f t="shared" si="8"/>
        <v>1</v>
      </c>
      <c r="DD57" s="36" t="s">
        <v>2048</v>
      </c>
      <c r="DE57" s="6" t="str">
        <f t="shared" si="9"/>
        <v>0</v>
      </c>
      <c r="DF57" s="7">
        <v>15</v>
      </c>
      <c r="DG57" s="6" t="b">
        <v>0</v>
      </c>
      <c r="DH57" s="6" t="s">
        <v>2048</v>
      </c>
      <c r="DI57" s="36" t="str">
        <f t="shared" si="10"/>
        <v>0</v>
      </c>
      <c r="DJ57" s="6">
        <v>0</v>
      </c>
      <c r="DK57" s="6" t="s">
        <v>2048</v>
      </c>
      <c r="DL57" s="32" t="str">
        <f t="shared" si="11"/>
        <v>0</v>
      </c>
      <c r="DM57" s="5" t="s">
        <v>2330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2171</v>
      </c>
      <c r="E58" s="6" t="s">
        <v>2415</v>
      </c>
      <c r="F58" s="36" t="str">
        <f t="shared" ref="F58:F59" si="270">IF(E58="","",LEFT(E58,FIND(" ",SUBSTITUTE(E58,":"," "))-1))</f>
        <v>8</v>
      </c>
      <c r="G58" s="36" t="s">
        <v>2048</v>
      </c>
      <c r="H58" s="6" t="str">
        <f t="shared" ref="H58:H59" si="271">IF(G58="","",LEFT(G58,FIND(" ",SUBSTITUTE(G58,":"," "))-1))</f>
        <v>0</v>
      </c>
      <c r="I58" s="6">
        <v>0</v>
      </c>
      <c r="J58" s="36" t="s">
        <v>2131</v>
      </c>
      <c r="K58" s="6" t="str">
        <f t="shared" ref="K58:K59" si="272">IF(J58="","",LEFT(J58,FIND(" ",SUBSTITUTE(J58,":"," "))-1))</f>
        <v>2</v>
      </c>
      <c r="L58" s="6">
        <v>0</v>
      </c>
      <c r="M58" s="6" t="s">
        <v>2092</v>
      </c>
      <c r="N58" s="36" t="str">
        <f t="shared" ref="N58:N59" si="273">IF(M58="","",LEFT(M58,FIND(" ",SUBSTITUTE(M58,":"," "))-1))</f>
        <v>2</v>
      </c>
      <c r="O58" s="36">
        <v>0</v>
      </c>
      <c r="P58" s="6" t="s">
        <v>2092</v>
      </c>
      <c r="Q58" s="36" t="str">
        <f t="shared" ref="Q58:Q59" si="274">IF(P58="","",LEFT(P58,FIND(" ",SUBSTITUTE(P58,":"," "))-1))</f>
        <v>2</v>
      </c>
      <c r="R58" s="6">
        <v>100</v>
      </c>
      <c r="S58" s="6" t="s">
        <v>2049</v>
      </c>
      <c r="T58" s="36" t="str">
        <f t="shared" ref="T58:T59" si="275">IF(S58="","",LEFT(S58,FIND(" ",SUBSTITUTE(S58,":"," "))-1))</f>
        <v>1</v>
      </c>
      <c r="U58" s="36" t="s">
        <v>2048</v>
      </c>
      <c r="V58" s="6" t="str">
        <f t="shared" ref="V58:V59" si="276">IF(U58="","",LEFT(U58,FIND(" ",SUBSTITUTE(U58,":"," "))-1))</f>
        <v>0</v>
      </c>
      <c r="W58" s="6">
        <v>25</v>
      </c>
      <c r="X58" s="6" t="b">
        <v>0</v>
      </c>
      <c r="Y58" s="6" t="s">
        <v>2048</v>
      </c>
      <c r="Z58" s="36" t="str">
        <f t="shared" ref="Z58:Z59" si="277">IF(Y58="","",LEFT(Y58,FIND(" ",SUBSTITUTE(Y58,":"," "))-1))</f>
        <v>0</v>
      </c>
      <c r="AA58" s="6">
        <v>0</v>
      </c>
      <c r="AB58" s="6" t="s">
        <v>2048</v>
      </c>
      <c r="AC58" s="32" t="str">
        <f t="shared" ref="AC58:AC59" si="278">IF(AB58="","",LEFT(AB58,FIND(" ",SUBSTITUTE(AB58,":"," "))-1))</f>
        <v>0</v>
      </c>
      <c r="AD58" s="5" t="s">
        <v>2330</v>
      </c>
      <c r="AE58" s="32" t="str">
        <f t="shared" ref="AE58:AE59" si="279">IF(AD58="","",LEFT(AD58,FIND(" ",SUBSTITUTE(AD58,":"," "))-1))</f>
        <v>1</v>
      </c>
      <c r="AF58" s="5">
        <v>0</v>
      </c>
      <c r="AG58" s="5" t="b">
        <v>1</v>
      </c>
      <c r="AH58" s="6" t="s">
        <v>2415</v>
      </c>
      <c r="AI58" s="36" t="str">
        <f t="shared" ref="AI58:AI59" si="280">IF(AH58="","",LEFT(AH58,FIND(" ",SUBSTITUTE(AH58,":"," "))-1))</f>
        <v>8</v>
      </c>
      <c r="AJ58" s="36" t="s">
        <v>2048</v>
      </c>
      <c r="AK58" s="6" t="str">
        <f t="shared" ref="AK58:AK59" si="281">IF(AJ58="","",LEFT(AJ58,FIND(" ",SUBSTITUTE(AJ58,":"," "))-1))</f>
        <v>0</v>
      </c>
      <c r="AL58" s="7">
        <v>0</v>
      </c>
      <c r="AM58" s="36" t="s">
        <v>2131</v>
      </c>
      <c r="AN58" s="6" t="str">
        <f t="shared" ref="AN58:AN59" si="282">IF(AM58="","",LEFT(AM58,FIND(" ",SUBSTITUTE(AM58,":"," "))-1))</f>
        <v>2</v>
      </c>
      <c r="AO58" s="6">
        <v>0</v>
      </c>
      <c r="AP58" s="6" t="s">
        <v>2092</v>
      </c>
      <c r="AQ58" s="36" t="str">
        <f t="shared" ref="AQ58:AQ59" si="283">IF(AP58="","",LEFT(AP58,FIND(" ",SUBSTITUTE(AP58,":"," "))-1))</f>
        <v>2</v>
      </c>
      <c r="AR58" s="36"/>
      <c r="AS58" s="6" t="s">
        <v>2092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2049</v>
      </c>
      <c r="AW58" s="36" t="str">
        <f t="shared" ref="AW58:AW59" si="285">IF(AV58="","",LEFT(AV58,FIND(" ",SUBSTITUTE(AV58,":"," "))-1))</f>
        <v>1</v>
      </c>
      <c r="AX58" s="36" t="s">
        <v>2048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2048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2048</v>
      </c>
      <c r="BF58" s="32" t="str">
        <f t="shared" ref="BF58:BF59" si="288">IF(BE58="","",LEFT(BE58,FIND(" ",SUBSTITUTE(BE58,":"," "))-1))</f>
        <v>0</v>
      </c>
      <c r="BG58" s="5" t="s">
        <v>2325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2415</v>
      </c>
      <c r="BL58" s="36" t="str">
        <f t="shared" ref="BL58" si="290">IF(BK58="","",LEFT(BK58,FIND(" ",SUBSTITUTE(BK58,":"," "))-1))</f>
        <v>8</v>
      </c>
      <c r="BM58" s="36" t="s">
        <v>2048</v>
      </c>
      <c r="BN58" s="6" t="str">
        <f t="shared" ref="BN58" si="291">IF(BM58="","",LEFT(BM58,FIND(" ",SUBSTITUTE(BM58,":"," "))-1))</f>
        <v>0</v>
      </c>
      <c r="BO58" s="6">
        <v>0</v>
      </c>
      <c r="BP58" s="36" t="s">
        <v>2131</v>
      </c>
      <c r="BQ58" s="6" t="str">
        <f t="shared" ref="BQ58" si="292">IF(BP58="","",LEFT(BP58,FIND(" ",SUBSTITUTE(BP58,":"," "))-1))</f>
        <v>2</v>
      </c>
      <c r="BR58" s="6">
        <v>0</v>
      </c>
      <c r="BS58" s="6" t="s">
        <v>2092</v>
      </c>
      <c r="BT58" s="36" t="str">
        <f t="shared" ref="BT58" si="293">IF(BS58="","",LEFT(BS58,FIND(" ",SUBSTITUTE(BS58,":"," "))-1))</f>
        <v>2</v>
      </c>
      <c r="BU58" s="36"/>
      <c r="BV58" s="6" t="s">
        <v>2092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2049</v>
      </c>
      <c r="BZ58" s="36" t="str">
        <f t="shared" ref="BZ58" si="295">IF(BY58="","",LEFT(BY58,FIND(" ",SUBSTITUTE(BY58,":"," "))-1))</f>
        <v>1</v>
      </c>
      <c r="CA58" s="36" t="s">
        <v>2048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2048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2048</v>
      </c>
      <c r="CI58" s="32" t="str">
        <f t="shared" ref="CI58" si="298">IF(CH58="","",LEFT(CH58,FIND(" ",SUBSTITUTE(CH58,":"," "))-1))</f>
        <v>0</v>
      </c>
      <c r="CJ58" s="5" t="s">
        <v>2422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2102</v>
      </c>
      <c r="CO58" s="36" t="str">
        <f t="shared" ref="CO58" si="300">IF(CN58="","",LEFT(CN58,FIND(" ",SUBSTITUTE(CN58,":"," "))-1))</f>
        <v>3</v>
      </c>
      <c r="CP58" s="36" t="s">
        <v>2048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2147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2092</v>
      </c>
      <c r="CW58" s="36" t="str">
        <f t="shared" ref="CW58" si="303">IF(CV58="","",LEFT(CV58,FIND(" ",SUBSTITUTE(CV58,":"," "))-1))</f>
        <v>2</v>
      </c>
      <c r="CX58" s="36"/>
      <c r="CY58" s="6" t="s">
        <v>2092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2049</v>
      </c>
      <c r="DC58" s="36" t="str">
        <f t="shared" ref="DC58" si="305">IF(DB58="","",LEFT(DB58,FIND(" ",SUBSTITUTE(DB58,":"," "))-1))</f>
        <v>1</v>
      </c>
      <c r="DD58" s="36" t="s">
        <v>2048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2048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2048</v>
      </c>
      <c r="DL58" s="32" t="str">
        <f t="shared" ref="DL58" si="308">IF(DK58="","",LEFT(DK58,FIND(" ",SUBSTITUTE(DK58,":"," "))-1))</f>
        <v>0</v>
      </c>
      <c r="DM58" s="5" t="s">
        <v>2330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2172</v>
      </c>
      <c r="E59" s="6" t="s">
        <v>2415</v>
      </c>
      <c r="F59" s="36" t="str">
        <f t="shared" si="270"/>
        <v>8</v>
      </c>
      <c r="G59" s="36" t="s">
        <v>2048</v>
      </c>
      <c r="H59" s="6" t="str">
        <f t="shared" si="271"/>
        <v>0</v>
      </c>
      <c r="I59" s="6">
        <v>0</v>
      </c>
      <c r="J59" s="36" t="s">
        <v>2131</v>
      </c>
      <c r="K59" s="6" t="str">
        <f t="shared" si="272"/>
        <v>2</v>
      </c>
      <c r="L59" s="6">
        <v>0</v>
      </c>
      <c r="M59" s="6" t="s">
        <v>2092</v>
      </c>
      <c r="N59" s="36" t="str">
        <f t="shared" si="273"/>
        <v>2</v>
      </c>
      <c r="O59" s="36">
        <v>0</v>
      </c>
      <c r="P59" s="6" t="s">
        <v>2092</v>
      </c>
      <c r="Q59" s="36" t="str">
        <f t="shared" si="274"/>
        <v>2</v>
      </c>
      <c r="R59" s="6">
        <v>100</v>
      </c>
      <c r="S59" s="6" t="s">
        <v>2049</v>
      </c>
      <c r="T59" s="36" t="str">
        <f t="shared" si="275"/>
        <v>1</v>
      </c>
      <c r="U59" s="36" t="s">
        <v>2048</v>
      </c>
      <c r="V59" s="6" t="str">
        <f t="shared" si="276"/>
        <v>0</v>
      </c>
      <c r="W59" s="6">
        <v>15</v>
      </c>
      <c r="X59" s="6" t="b">
        <v>0</v>
      </c>
      <c r="Y59" s="6" t="s">
        <v>2048</v>
      </c>
      <c r="Z59" s="36" t="str">
        <f t="shared" si="277"/>
        <v>0</v>
      </c>
      <c r="AA59" s="6">
        <v>0</v>
      </c>
      <c r="AB59" s="6" t="s">
        <v>2048</v>
      </c>
      <c r="AC59" s="32" t="str">
        <f t="shared" si="278"/>
        <v>0</v>
      </c>
      <c r="AD59" s="5" t="s">
        <v>2385</v>
      </c>
      <c r="AE59" s="32" t="str">
        <f t="shared" si="279"/>
        <v>6</v>
      </c>
      <c r="AF59" s="5">
        <v>0</v>
      </c>
      <c r="AG59" s="5" t="b">
        <v>1</v>
      </c>
      <c r="AH59" s="6" t="s">
        <v>2415</v>
      </c>
      <c r="AI59" s="36" t="str">
        <f t="shared" si="280"/>
        <v>8</v>
      </c>
      <c r="AJ59" s="36" t="s">
        <v>2048</v>
      </c>
      <c r="AK59" s="6" t="str">
        <f t="shared" si="281"/>
        <v>0</v>
      </c>
      <c r="AL59" s="7">
        <v>0</v>
      </c>
      <c r="AM59" s="36" t="s">
        <v>2131</v>
      </c>
      <c r="AN59" s="6" t="str">
        <f t="shared" si="282"/>
        <v>2</v>
      </c>
      <c r="AO59" s="6">
        <v>0</v>
      </c>
      <c r="AP59" s="6" t="s">
        <v>2092</v>
      </c>
      <c r="AQ59" s="36" t="str">
        <f t="shared" si="283"/>
        <v>2</v>
      </c>
      <c r="AR59" s="36"/>
      <c r="AS59" s="6" t="s">
        <v>2092</v>
      </c>
      <c r="AT59" s="36" t="str">
        <f t="shared" si="284"/>
        <v>2</v>
      </c>
      <c r="AU59" s="6">
        <v>100</v>
      </c>
      <c r="AV59" s="6" t="s">
        <v>2049</v>
      </c>
      <c r="AW59" s="36" t="str">
        <f t="shared" si="285"/>
        <v>1</v>
      </c>
      <c r="AX59" s="36" t="s">
        <v>2048</v>
      </c>
      <c r="AY59" s="6" t="str">
        <f t="shared" si="286"/>
        <v>0</v>
      </c>
      <c r="AZ59" s="7">
        <v>10</v>
      </c>
      <c r="BA59" s="6" t="b">
        <v>0</v>
      </c>
      <c r="BB59" s="6" t="s">
        <v>2048</v>
      </c>
      <c r="BC59" s="36" t="str">
        <f t="shared" si="287"/>
        <v>0</v>
      </c>
      <c r="BD59" s="6">
        <v>0</v>
      </c>
      <c r="BE59" s="6" t="s">
        <v>2048</v>
      </c>
      <c r="BF59" s="32" t="str">
        <f t="shared" si="288"/>
        <v>0</v>
      </c>
      <c r="BG59" s="5" t="s">
        <v>2330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1884</v>
      </c>
      <c r="E60" s="6" t="s">
        <v>2415</v>
      </c>
      <c r="F60" s="36" t="str">
        <f t="shared" ref="F60:F64" si="310">IF(E60="","",LEFT(E60,FIND(" ",SUBSTITUTE(E60,":"," "))-1))</f>
        <v>8</v>
      </c>
      <c r="G60" s="36" t="s">
        <v>2048</v>
      </c>
      <c r="H60" s="6" t="str">
        <f t="shared" ref="H60:H64" si="311">IF(G60="","",LEFT(G60,FIND(" ",SUBSTITUTE(G60,":"," "))-1))</f>
        <v>0</v>
      </c>
      <c r="I60" s="6">
        <v>0</v>
      </c>
      <c r="J60" s="36" t="s">
        <v>2131</v>
      </c>
      <c r="K60" s="6" t="str">
        <f t="shared" ref="K60:K64" si="312">IF(J60="","",LEFT(J60,FIND(" ",SUBSTITUTE(J60,":"," "))-1))</f>
        <v>2</v>
      </c>
      <c r="L60" s="6">
        <v>0</v>
      </c>
      <c r="M60" s="6" t="s">
        <v>2092</v>
      </c>
      <c r="N60" s="36" t="str">
        <f t="shared" ref="N60:N64" si="313">IF(M60="","",LEFT(M60,FIND(" ",SUBSTITUTE(M60,":"," "))-1))</f>
        <v>2</v>
      </c>
      <c r="O60" s="36">
        <v>0</v>
      </c>
      <c r="P60" s="6" t="s">
        <v>2092</v>
      </c>
      <c r="Q60" s="36" t="str">
        <f t="shared" ref="Q60:Q64" si="314">IF(P60="","",LEFT(P60,FIND(" ",SUBSTITUTE(P60,":"," "))-1))</f>
        <v>2</v>
      </c>
      <c r="R60" s="6">
        <v>100</v>
      </c>
      <c r="S60" s="6" t="s">
        <v>2049</v>
      </c>
      <c r="T60" s="36" t="str">
        <f t="shared" ref="T60:T64" si="315">IF(S60="","",LEFT(S60,FIND(" ",SUBSTITUTE(S60,":"," "))-1))</f>
        <v>1</v>
      </c>
      <c r="U60" s="36" t="s">
        <v>2048</v>
      </c>
      <c r="V60" s="6" t="str">
        <f t="shared" ref="V60:V64" si="316">IF(U60="","",LEFT(U60,FIND(" ",SUBSTITUTE(U60,":"," "))-1))</f>
        <v>0</v>
      </c>
      <c r="W60" s="6">
        <v>25</v>
      </c>
      <c r="X60" s="6" t="b">
        <v>0</v>
      </c>
      <c r="Y60" s="6" t="s">
        <v>2048</v>
      </c>
      <c r="Z60" s="36" t="str">
        <f t="shared" ref="Z60:Z64" si="317">IF(Y60="","",LEFT(Y60,FIND(" ",SUBSTITUTE(Y60,":"," "))-1))</f>
        <v>0</v>
      </c>
      <c r="AA60" s="6">
        <v>0</v>
      </c>
      <c r="AB60" s="6" t="s">
        <v>2048</v>
      </c>
      <c r="AC60" s="32" t="str">
        <f t="shared" ref="AC60:AC64" si="318">IF(AB60="","",LEFT(AB60,FIND(" ",SUBSTITUTE(AB60,":"," "))-1))</f>
        <v>0</v>
      </c>
      <c r="AD60" s="5" t="s">
        <v>2385</v>
      </c>
      <c r="AE60" s="32" t="str">
        <f t="shared" ref="AE60:AE64" si="319">IF(AD60="","",LEFT(AD60,FIND(" ",SUBSTITUTE(AD60,":"," "))-1))</f>
        <v>6</v>
      </c>
      <c r="AF60" s="5">
        <v>0</v>
      </c>
      <c r="AG60" s="5" t="b">
        <v>1</v>
      </c>
      <c r="AH60" s="6" t="s">
        <v>2415</v>
      </c>
      <c r="AI60" s="36" t="str">
        <f t="shared" ref="AI60:AI64" si="320">IF(AH60="","",LEFT(AH60,FIND(" ",SUBSTITUTE(AH60,":"," "))-1))</f>
        <v>8</v>
      </c>
      <c r="AJ60" s="36" t="s">
        <v>2048</v>
      </c>
      <c r="AK60" s="6" t="str">
        <f t="shared" ref="AK60:AK64" si="321">IF(AJ60="","",LEFT(AJ60,FIND(" ",SUBSTITUTE(AJ60,":"," "))-1))</f>
        <v>0</v>
      </c>
      <c r="AL60" s="7">
        <v>0</v>
      </c>
      <c r="AM60" s="36" t="s">
        <v>2131</v>
      </c>
      <c r="AN60" s="6" t="str">
        <f t="shared" ref="AN60:AN64" si="322">IF(AM60="","",LEFT(AM60,FIND(" ",SUBSTITUTE(AM60,":"," "))-1))</f>
        <v>2</v>
      </c>
      <c r="AO60" s="6">
        <v>0</v>
      </c>
      <c r="AP60" s="6" t="s">
        <v>2092</v>
      </c>
      <c r="AQ60" s="36" t="str">
        <f t="shared" ref="AQ60:AQ64" si="323">IF(AP60="","",LEFT(AP60,FIND(" ",SUBSTITUTE(AP60,":"," "))-1))</f>
        <v>2</v>
      </c>
      <c r="AR60" s="36"/>
      <c r="AS60" s="6" t="s">
        <v>2092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2049</v>
      </c>
      <c r="AW60" s="36" t="str">
        <f t="shared" ref="AW60:AW64" si="325">IF(AV60="","",LEFT(AV60,FIND(" ",SUBSTITUTE(AV60,":"," "))-1))</f>
        <v>1</v>
      </c>
      <c r="AX60" s="36" t="s">
        <v>2048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2048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2048</v>
      </c>
      <c r="BF60" s="32" t="str">
        <f t="shared" ref="BF60:BF64" si="328">IF(BE60="","",LEFT(BE60,FIND(" ",SUBSTITUTE(BE60,":"," "))-1))</f>
        <v>0</v>
      </c>
      <c r="BG60" s="5" t="s">
        <v>2330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2163</v>
      </c>
      <c r="E61" s="6" t="s">
        <v>2415</v>
      </c>
      <c r="F61" s="36" t="str">
        <f t="shared" si="310"/>
        <v>8</v>
      </c>
      <c r="G61" s="36" t="s">
        <v>2048</v>
      </c>
      <c r="H61" s="6" t="str">
        <f t="shared" si="311"/>
        <v>0</v>
      </c>
      <c r="I61" s="6">
        <v>0</v>
      </c>
      <c r="J61" s="36" t="s">
        <v>2131</v>
      </c>
      <c r="K61" s="6" t="str">
        <f t="shared" si="312"/>
        <v>2</v>
      </c>
      <c r="L61" s="6">
        <v>0</v>
      </c>
      <c r="M61" s="6" t="s">
        <v>2092</v>
      </c>
      <c r="N61" s="36" t="str">
        <f t="shared" si="313"/>
        <v>2</v>
      </c>
      <c r="O61" s="36">
        <v>0</v>
      </c>
      <c r="P61" s="6" t="s">
        <v>2092</v>
      </c>
      <c r="Q61" s="36" t="str">
        <f t="shared" si="314"/>
        <v>2</v>
      </c>
      <c r="R61" s="6">
        <v>100</v>
      </c>
      <c r="S61" s="6" t="s">
        <v>2049</v>
      </c>
      <c r="T61" s="36" t="str">
        <f t="shared" si="315"/>
        <v>1</v>
      </c>
      <c r="U61" s="36" t="s">
        <v>2048</v>
      </c>
      <c r="V61" s="6" t="str">
        <f t="shared" si="316"/>
        <v>0</v>
      </c>
      <c r="W61" s="6">
        <v>30</v>
      </c>
      <c r="X61" s="6" t="b">
        <v>0</v>
      </c>
      <c r="Y61" s="6" t="s">
        <v>2048</v>
      </c>
      <c r="Z61" s="36" t="str">
        <f t="shared" si="317"/>
        <v>0</v>
      </c>
      <c r="AA61" s="6">
        <v>0</v>
      </c>
      <c r="AB61" s="6" t="s">
        <v>2048</v>
      </c>
      <c r="AC61" s="32" t="str">
        <f t="shared" si="318"/>
        <v>0</v>
      </c>
      <c r="AD61" s="5" t="s">
        <v>2385</v>
      </c>
      <c r="AE61" s="32" t="str">
        <f t="shared" si="319"/>
        <v>6</v>
      </c>
      <c r="AF61" s="5">
        <v>0</v>
      </c>
      <c r="AG61" s="5" t="b">
        <v>1</v>
      </c>
      <c r="AH61" s="6" t="s">
        <v>2415</v>
      </c>
      <c r="AI61" s="36" t="str">
        <f t="shared" si="320"/>
        <v>8</v>
      </c>
      <c r="AJ61" s="36" t="s">
        <v>2048</v>
      </c>
      <c r="AK61" s="6" t="str">
        <f t="shared" si="321"/>
        <v>0</v>
      </c>
      <c r="AL61" s="7">
        <v>0</v>
      </c>
      <c r="AM61" s="36" t="s">
        <v>2131</v>
      </c>
      <c r="AN61" s="6" t="str">
        <f t="shared" si="322"/>
        <v>2</v>
      </c>
      <c r="AO61" s="6">
        <v>0</v>
      </c>
      <c r="AP61" s="6" t="s">
        <v>2092</v>
      </c>
      <c r="AQ61" s="36" t="str">
        <f t="shared" si="323"/>
        <v>2</v>
      </c>
      <c r="AR61" s="36"/>
      <c r="AS61" s="6" t="s">
        <v>2092</v>
      </c>
      <c r="AT61" s="36" t="str">
        <f t="shared" si="324"/>
        <v>2</v>
      </c>
      <c r="AU61" s="6">
        <v>100</v>
      </c>
      <c r="AV61" s="6" t="s">
        <v>2049</v>
      </c>
      <c r="AW61" s="36" t="str">
        <f t="shared" si="325"/>
        <v>1</v>
      </c>
      <c r="AX61" s="36" t="s">
        <v>2048</v>
      </c>
      <c r="AY61" s="6" t="str">
        <f t="shared" si="326"/>
        <v>0</v>
      </c>
      <c r="AZ61" s="7">
        <v>30</v>
      </c>
      <c r="BA61" s="6" t="b">
        <v>0</v>
      </c>
      <c r="BB61" s="6" t="s">
        <v>2048</v>
      </c>
      <c r="BC61" s="36" t="str">
        <f t="shared" si="327"/>
        <v>0</v>
      </c>
      <c r="BD61" s="6">
        <v>0</v>
      </c>
      <c r="BE61" s="6" t="s">
        <v>2048</v>
      </c>
      <c r="BF61" s="32" t="str">
        <f t="shared" si="328"/>
        <v>0</v>
      </c>
      <c r="BG61" s="5" t="s">
        <v>2330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2517</v>
      </c>
      <c r="E62" s="6" t="s">
        <v>2415</v>
      </c>
      <c r="F62" s="36" t="str">
        <f t="shared" si="310"/>
        <v>8</v>
      </c>
      <c r="G62" s="36" t="s">
        <v>2048</v>
      </c>
      <c r="H62" s="6" t="str">
        <f t="shared" si="311"/>
        <v>0</v>
      </c>
      <c r="I62" s="6">
        <v>0</v>
      </c>
      <c r="J62" s="36" t="s">
        <v>2131</v>
      </c>
      <c r="K62" s="6" t="str">
        <f t="shared" si="312"/>
        <v>2</v>
      </c>
      <c r="L62" s="6">
        <v>0</v>
      </c>
      <c r="M62" s="6" t="s">
        <v>2092</v>
      </c>
      <c r="N62" s="36" t="str">
        <f t="shared" si="313"/>
        <v>2</v>
      </c>
      <c r="O62" s="36">
        <v>0</v>
      </c>
      <c r="P62" s="6" t="s">
        <v>2092</v>
      </c>
      <c r="Q62" s="36" t="str">
        <f t="shared" si="314"/>
        <v>2</v>
      </c>
      <c r="R62" s="6">
        <v>100</v>
      </c>
      <c r="S62" s="6" t="s">
        <v>2049</v>
      </c>
      <c r="T62" s="36" t="str">
        <f t="shared" si="315"/>
        <v>1</v>
      </c>
      <c r="U62" s="36" t="s">
        <v>2048</v>
      </c>
      <c r="V62" s="6" t="str">
        <f t="shared" si="316"/>
        <v>0</v>
      </c>
      <c r="W62" s="6">
        <v>22</v>
      </c>
      <c r="X62" s="6" t="b">
        <v>0</v>
      </c>
      <c r="Y62" s="6" t="s">
        <v>2048</v>
      </c>
      <c r="Z62" s="36" t="str">
        <f t="shared" si="317"/>
        <v>0</v>
      </c>
      <c r="AA62" s="6">
        <v>0</v>
      </c>
      <c r="AB62" s="6" t="s">
        <v>2048</v>
      </c>
      <c r="AC62" s="32" t="str">
        <f t="shared" si="318"/>
        <v>0</v>
      </c>
      <c r="AD62" s="5" t="s">
        <v>2502</v>
      </c>
      <c r="AE62" s="32" t="str">
        <f t="shared" si="319"/>
        <v>90</v>
      </c>
      <c r="AF62" s="5">
        <v>0</v>
      </c>
      <c r="AG62" s="5" t="b">
        <v>1</v>
      </c>
      <c r="AH62" s="6" t="s">
        <v>2415</v>
      </c>
      <c r="AI62" s="36" t="str">
        <f t="shared" si="320"/>
        <v>8</v>
      </c>
      <c r="AJ62" s="36" t="s">
        <v>2048</v>
      </c>
      <c r="AK62" s="6" t="str">
        <f t="shared" si="321"/>
        <v>0</v>
      </c>
      <c r="AL62" s="7">
        <v>0</v>
      </c>
      <c r="AM62" s="36" t="s">
        <v>2131</v>
      </c>
      <c r="AN62" s="6" t="str">
        <f t="shared" si="322"/>
        <v>2</v>
      </c>
      <c r="AO62" s="6">
        <v>0</v>
      </c>
      <c r="AP62" s="6" t="s">
        <v>2092</v>
      </c>
      <c r="AQ62" s="36" t="str">
        <f t="shared" si="323"/>
        <v>2</v>
      </c>
      <c r="AR62" s="36"/>
      <c r="AS62" s="6" t="s">
        <v>2092</v>
      </c>
      <c r="AT62" s="36" t="str">
        <f t="shared" si="324"/>
        <v>2</v>
      </c>
      <c r="AU62" s="6">
        <v>100</v>
      </c>
      <c r="AV62" s="6" t="s">
        <v>2049</v>
      </c>
      <c r="AW62" s="36" t="str">
        <f t="shared" si="325"/>
        <v>1</v>
      </c>
      <c r="AX62" s="36" t="s">
        <v>2048</v>
      </c>
      <c r="AY62" s="6" t="str">
        <f t="shared" si="326"/>
        <v>0</v>
      </c>
      <c r="AZ62" s="7">
        <v>10</v>
      </c>
      <c r="BA62" s="6" t="b">
        <v>0</v>
      </c>
      <c r="BB62" s="6" t="s">
        <v>2048</v>
      </c>
      <c r="BC62" s="36" t="str">
        <f t="shared" si="327"/>
        <v>0</v>
      </c>
      <c r="BD62" s="6">
        <v>0</v>
      </c>
      <c r="BE62" s="6" t="s">
        <v>2048</v>
      </c>
      <c r="BF62" s="32" t="str">
        <f t="shared" si="328"/>
        <v>0</v>
      </c>
      <c r="BG62" s="5" t="s">
        <v>2330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2518</v>
      </c>
      <c r="E63" s="6" t="s">
        <v>2415</v>
      </c>
      <c r="F63" s="36" t="str">
        <f t="shared" si="310"/>
        <v>8</v>
      </c>
      <c r="G63" s="36" t="s">
        <v>2048</v>
      </c>
      <c r="H63" s="6" t="str">
        <f t="shared" si="311"/>
        <v>0</v>
      </c>
      <c r="I63" s="6">
        <v>0</v>
      </c>
      <c r="J63" s="36" t="s">
        <v>2131</v>
      </c>
      <c r="K63" s="6" t="str">
        <f t="shared" si="312"/>
        <v>2</v>
      </c>
      <c r="L63" s="6">
        <v>0</v>
      </c>
      <c r="M63" s="6" t="s">
        <v>2092</v>
      </c>
      <c r="N63" s="36" t="str">
        <f t="shared" si="313"/>
        <v>2</v>
      </c>
      <c r="O63" s="36">
        <v>0</v>
      </c>
      <c r="P63" s="6" t="s">
        <v>2092</v>
      </c>
      <c r="Q63" s="36" t="str">
        <f t="shared" si="314"/>
        <v>2</v>
      </c>
      <c r="R63" s="6">
        <v>100</v>
      </c>
      <c r="S63" s="6" t="s">
        <v>2049</v>
      </c>
      <c r="T63" s="36" t="str">
        <f t="shared" si="315"/>
        <v>1</v>
      </c>
      <c r="U63" s="36" t="s">
        <v>2048</v>
      </c>
      <c r="V63" s="6" t="str">
        <f t="shared" si="316"/>
        <v>0</v>
      </c>
      <c r="W63" s="6">
        <v>32</v>
      </c>
      <c r="X63" s="6" t="b">
        <v>0</v>
      </c>
      <c r="Y63" s="6" t="s">
        <v>2048</v>
      </c>
      <c r="Z63" s="36" t="str">
        <f t="shared" si="317"/>
        <v>0</v>
      </c>
      <c r="AA63" s="6">
        <v>0</v>
      </c>
      <c r="AB63" s="6" t="s">
        <v>2048</v>
      </c>
      <c r="AC63" s="32" t="str">
        <f t="shared" si="318"/>
        <v>0</v>
      </c>
      <c r="AD63" s="5" t="s">
        <v>2502</v>
      </c>
      <c r="AE63" s="32" t="str">
        <f t="shared" si="319"/>
        <v>90</v>
      </c>
      <c r="AF63" s="5">
        <v>0</v>
      </c>
      <c r="AG63" s="5" t="b">
        <v>1</v>
      </c>
      <c r="AH63" s="6" t="s">
        <v>2415</v>
      </c>
      <c r="AI63" s="36" t="str">
        <f t="shared" si="320"/>
        <v>8</v>
      </c>
      <c r="AJ63" s="36" t="s">
        <v>2048</v>
      </c>
      <c r="AK63" s="6" t="str">
        <f t="shared" si="321"/>
        <v>0</v>
      </c>
      <c r="AL63" s="7">
        <v>0</v>
      </c>
      <c r="AM63" s="36" t="s">
        <v>2131</v>
      </c>
      <c r="AN63" s="6" t="str">
        <f t="shared" si="322"/>
        <v>2</v>
      </c>
      <c r="AO63" s="6">
        <v>0</v>
      </c>
      <c r="AP63" s="6" t="s">
        <v>2092</v>
      </c>
      <c r="AQ63" s="36" t="str">
        <f t="shared" si="323"/>
        <v>2</v>
      </c>
      <c r="AR63" s="36"/>
      <c r="AS63" s="6" t="s">
        <v>2092</v>
      </c>
      <c r="AT63" s="36" t="str">
        <f t="shared" si="324"/>
        <v>2</v>
      </c>
      <c r="AU63" s="6">
        <v>100</v>
      </c>
      <c r="AV63" s="6" t="s">
        <v>2049</v>
      </c>
      <c r="AW63" s="36" t="str">
        <f t="shared" si="325"/>
        <v>1</v>
      </c>
      <c r="AX63" s="36" t="s">
        <v>2048</v>
      </c>
      <c r="AY63" s="6" t="str">
        <f t="shared" si="326"/>
        <v>0</v>
      </c>
      <c r="AZ63" s="7">
        <v>20</v>
      </c>
      <c r="BA63" s="6" t="b">
        <v>0</v>
      </c>
      <c r="BB63" s="6" t="s">
        <v>2048</v>
      </c>
      <c r="BC63" s="36" t="str">
        <f t="shared" si="327"/>
        <v>0</v>
      </c>
      <c r="BD63" s="6">
        <v>0</v>
      </c>
      <c r="BE63" s="6" t="s">
        <v>2048</v>
      </c>
      <c r="BF63" s="32" t="str">
        <f t="shared" si="328"/>
        <v>0</v>
      </c>
      <c r="BG63" s="5" t="s">
        <v>2330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2536</v>
      </c>
      <c r="E64" s="6" t="s">
        <v>2415</v>
      </c>
      <c r="F64" s="36" t="str">
        <f t="shared" si="310"/>
        <v>8</v>
      </c>
      <c r="G64" s="36" t="s">
        <v>2048</v>
      </c>
      <c r="H64" s="6" t="str">
        <f t="shared" si="311"/>
        <v>0</v>
      </c>
      <c r="I64" s="6">
        <v>0</v>
      </c>
      <c r="J64" s="36" t="s">
        <v>2131</v>
      </c>
      <c r="K64" s="6" t="str">
        <f t="shared" si="312"/>
        <v>2</v>
      </c>
      <c r="L64" s="6">
        <v>0</v>
      </c>
      <c r="M64" s="6" t="s">
        <v>2092</v>
      </c>
      <c r="N64" s="36" t="str">
        <f t="shared" si="313"/>
        <v>2</v>
      </c>
      <c r="O64" s="36">
        <v>0</v>
      </c>
      <c r="P64" s="6" t="s">
        <v>2092</v>
      </c>
      <c r="Q64" s="36" t="str">
        <f t="shared" si="314"/>
        <v>2</v>
      </c>
      <c r="R64" s="6">
        <v>100</v>
      </c>
      <c r="S64" s="6" t="s">
        <v>2049</v>
      </c>
      <c r="T64" s="36" t="str">
        <f t="shared" si="315"/>
        <v>1</v>
      </c>
      <c r="U64" s="36" t="s">
        <v>2048</v>
      </c>
      <c r="V64" s="6" t="str">
        <f t="shared" si="316"/>
        <v>0</v>
      </c>
      <c r="W64" s="6">
        <v>36</v>
      </c>
      <c r="X64" s="6" t="b">
        <v>0</v>
      </c>
      <c r="Y64" s="6" t="s">
        <v>2048</v>
      </c>
      <c r="Z64" s="36" t="str">
        <f t="shared" si="317"/>
        <v>0</v>
      </c>
      <c r="AA64" s="6">
        <v>0</v>
      </c>
      <c r="AB64" s="6" t="s">
        <v>2048</v>
      </c>
      <c r="AC64" s="32" t="str">
        <f t="shared" si="318"/>
        <v>0</v>
      </c>
      <c r="AD64" s="5" t="s">
        <v>2502</v>
      </c>
      <c r="AE64" s="32" t="str">
        <f t="shared" si="319"/>
        <v>90</v>
      </c>
      <c r="AF64" s="5">
        <v>0</v>
      </c>
      <c r="AG64" s="5" t="b">
        <v>1</v>
      </c>
      <c r="AH64" s="6" t="s">
        <v>2415</v>
      </c>
      <c r="AI64" s="36" t="str">
        <f t="shared" si="320"/>
        <v>8</v>
      </c>
      <c r="AJ64" s="36" t="s">
        <v>2048</v>
      </c>
      <c r="AK64" s="6" t="str">
        <f t="shared" si="321"/>
        <v>0</v>
      </c>
      <c r="AL64" s="7">
        <v>0</v>
      </c>
      <c r="AM64" s="36" t="s">
        <v>2131</v>
      </c>
      <c r="AN64" s="6" t="str">
        <f t="shared" si="322"/>
        <v>2</v>
      </c>
      <c r="AO64" s="6">
        <v>0</v>
      </c>
      <c r="AP64" s="6" t="s">
        <v>2092</v>
      </c>
      <c r="AQ64" s="36" t="str">
        <f t="shared" si="323"/>
        <v>2</v>
      </c>
      <c r="AR64" s="36"/>
      <c r="AS64" s="6" t="s">
        <v>2092</v>
      </c>
      <c r="AT64" s="36" t="str">
        <f t="shared" si="324"/>
        <v>2</v>
      </c>
      <c r="AU64" s="6">
        <v>100</v>
      </c>
      <c r="AV64" s="6" t="s">
        <v>2049</v>
      </c>
      <c r="AW64" s="36" t="str">
        <f t="shared" si="325"/>
        <v>1</v>
      </c>
      <c r="AX64" s="36" t="s">
        <v>2048</v>
      </c>
      <c r="AY64" s="6" t="str">
        <f t="shared" si="326"/>
        <v>0</v>
      </c>
      <c r="AZ64" s="7">
        <v>22</v>
      </c>
      <c r="BA64" s="6" t="b">
        <v>0</v>
      </c>
      <c r="BB64" s="6" t="s">
        <v>2048</v>
      </c>
      <c r="BC64" s="36" t="str">
        <f t="shared" si="327"/>
        <v>0</v>
      </c>
      <c r="BD64" s="6">
        <v>0</v>
      </c>
      <c r="BE64" s="6" t="s">
        <v>2048</v>
      </c>
      <c r="BF64" s="32" t="str">
        <f t="shared" si="328"/>
        <v>0</v>
      </c>
      <c r="BG64" s="5" t="s">
        <v>2330</v>
      </c>
      <c r="BH64" s="32" t="str">
        <f t="shared" si="329"/>
        <v>1</v>
      </c>
      <c r="BI64" s="7">
        <v>0</v>
      </c>
      <c r="BJ64" s="5" t="b">
        <v>1</v>
      </c>
      <c r="BK64" s="6" t="s">
        <v>2415</v>
      </c>
      <c r="BL64" s="36" t="str">
        <f t="shared" si="101"/>
        <v>8</v>
      </c>
      <c r="BM64" s="36" t="s">
        <v>2048</v>
      </c>
      <c r="BN64" s="6" t="str">
        <f t="shared" si="74"/>
        <v>0</v>
      </c>
      <c r="BO64" s="6">
        <v>0</v>
      </c>
      <c r="BP64" s="36" t="s">
        <v>2131</v>
      </c>
      <c r="BQ64" s="6" t="str">
        <f t="shared" si="75"/>
        <v>2</v>
      </c>
      <c r="BR64" s="6">
        <v>0</v>
      </c>
      <c r="BS64" s="6" t="s">
        <v>2092</v>
      </c>
      <c r="BT64" s="36" t="str">
        <f t="shared" si="0"/>
        <v>2</v>
      </c>
      <c r="BU64" s="36"/>
      <c r="BV64" s="6" t="s">
        <v>2092</v>
      </c>
      <c r="BW64" s="36" t="str">
        <f t="shared" si="1"/>
        <v>2</v>
      </c>
      <c r="BX64" s="6">
        <v>100</v>
      </c>
      <c r="BY64" s="6" t="s">
        <v>2049</v>
      </c>
      <c r="BZ64" s="36" t="str">
        <f t="shared" si="2"/>
        <v>1</v>
      </c>
      <c r="CA64" s="36" t="s">
        <v>2048</v>
      </c>
      <c r="CB64" s="6" t="str">
        <f t="shared" si="3"/>
        <v>0</v>
      </c>
      <c r="CC64" s="7">
        <v>10</v>
      </c>
      <c r="CD64" s="6" t="b">
        <v>0</v>
      </c>
      <c r="CE64" s="6" t="s">
        <v>2048</v>
      </c>
      <c r="CF64" s="36" t="str">
        <f t="shared" si="4"/>
        <v>0</v>
      </c>
      <c r="CG64" s="6">
        <v>0</v>
      </c>
      <c r="CH64" s="6" t="s">
        <v>2048</v>
      </c>
      <c r="CI64" s="32" t="str">
        <f t="shared" si="5"/>
        <v>0</v>
      </c>
      <c r="CJ64" s="5" t="s">
        <v>2422</v>
      </c>
      <c r="CK64" s="32" t="str">
        <f t="shared" si="6"/>
        <v>81</v>
      </c>
      <c r="CL64" s="7">
        <v>0</v>
      </c>
      <c r="CM64" s="5" t="b">
        <v>1</v>
      </c>
      <c r="CN64" s="6" t="s">
        <v>2102</v>
      </c>
      <c r="CO64" s="36" t="str">
        <f t="shared" si="102"/>
        <v>3</v>
      </c>
      <c r="CP64" s="36" t="s">
        <v>2411</v>
      </c>
      <c r="CQ64" s="6" t="str">
        <f t="shared" si="76"/>
        <v>1</v>
      </c>
      <c r="CR64" s="6">
        <v>1</v>
      </c>
      <c r="CS64" s="36" t="s">
        <v>2135</v>
      </c>
      <c r="CT64" s="6" t="str">
        <f t="shared" si="77"/>
        <v>6</v>
      </c>
      <c r="CU64" s="6">
        <v>0</v>
      </c>
      <c r="CV64" s="6" t="s">
        <v>2402</v>
      </c>
      <c r="CW64" s="36" t="str">
        <f t="shared" si="7"/>
        <v>1</v>
      </c>
      <c r="CX64" s="36">
        <v>80</v>
      </c>
      <c r="CY64" s="6" t="s">
        <v>2092</v>
      </c>
      <c r="CZ64" s="36" t="str">
        <f t="shared" si="78"/>
        <v>2</v>
      </c>
      <c r="DA64" s="6">
        <v>100</v>
      </c>
      <c r="DB64" s="6" t="s">
        <v>2049</v>
      </c>
      <c r="DC64" s="36" t="str">
        <f t="shared" si="8"/>
        <v>1</v>
      </c>
      <c r="DD64" s="36" t="s">
        <v>2048</v>
      </c>
      <c r="DE64" s="6" t="str">
        <f t="shared" si="9"/>
        <v>0</v>
      </c>
      <c r="DF64" s="7">
        <v>30</v>
      </c>
      <c r="DG64" s="6" t="b">
        <v>0</v>
      </c>
      <c r="DH64" s="6" t="s">
        <v>2048</v>
      </c>
      <c r="DI64" s="36" t="str">
        <f t="shared" si="10"/>
        <v>0</v>
      </c>
      <c r="DJ64" s="6">
        <v>0</v>
      </c>
      <c r="DK64" s="6" t="s">
        <v>2048</v>
      </c>
      <c r="DL64" s="32" t="str">
        <f t="shared" si="11"/>
        <v>0</v>
      </c>
      <c r="DM64" s="5" t="s">
        <v>2502</v>
      </c>
      <c r="DN64" s="32" t="str">
        <f t="shared" si="12"/>
        <v>90</v>
      </c>
      <c r="DO64" s="7">
        <v>-1</v>
      </c>
      <c r="DP64" s="5" t="b">
        <v>1</v>
      </c>
      <c r="DQ64" s="6" t="s">
        <v>2102</v>
      </c>
      <c r="DR64" s="36" t="str">
        <f t="shared" si="103"/>
        <v>3</v>
      </c>
      <c r="DS64" s="36" t="s">
        <v>2411</v>
      </c>
      <c r="DT64" s="6" t="str">
        <f t="shared" si="79"/>
        <v>1</v>
      </c>
      <c r="DU64" s="6">
        <v>1</v>
      </c>
      <c r="DV64" s="36" t="s">
        <v>2135</v>
      </c>
      <c r="DW64" s="6" t="str">
        <f t="shared" si="80"/>
        <v>6</v>
      </c>
      <c r="DX64" s="6">
        <v>0</v>
      </c>
      <c r="DY64" s="6" t="s">
        <v>2402</v>
      </c>
      <c r="DZ64" s="36" t="str">
        <f t="shared" si="13"/>
        <v>1</v>
      </c>
      <c r="EA64" s="36">
        <v>80</v>
      </c>
      <c r="EB64" s="6" t="s">
        <v>2092</v>
      </c>
      <c r="EC64" s="36" t="str">
        <f t="shared" si="81"/>
        <v>2</v>
      </c>
      <c r="ED64" s="6">
        <v>100</v>
      </c>
      <c r="EE64" s="6" t="s">
        <v>2049</v>
      </c>
      <c r="EF64" s="36" t="str">
        <f t="shared" si="14"/>
        <v>1</v>
      </c>
      <c r="EG64" s="36" t="s">
        <v>2107</v>
      </c>
      <c r="EH64" s="6" t="str">
        <f t="shared" si="15"/>
        <v>2</v>
      </c>
      <c r="EI64" s="7">
        <v>300</v>
      </c>
      <c r="EJ64" s="6" t="b">
        <v>0</v>
      </c>
      <c r="EK64" s="6" t="s">
        <v>2048</v>
      </c>
      <c r="EL64" s="36" t="str">
        <f t="shared" si="16"/>
        <v>0</v>
      </c>
      <c r="EM64" s="6">
        <v>0</v>
      </c>
      <c r="EN64" s="6" t="s">
        <v>2048</v>
      </c>
      <c r="EO64" s="32" t="str">
        <f t="shared" si="17"/>
        <v>0</v>
      </c>
      <c r="EP64" s="5" t="s">
        <v>2370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2517</v>
      </c>
      <c r="E65" s="6" t="s">
        <v>2415</v>
      </c>
      <c r="F65" s="36" t="str">
        <f t="shared" ref="F65:F66" si="330">IF(E65="","",LEFT(E65,FIND(" ",SUBSTITUTE(E65,":"," "))-1))</f>
        <v>8</v>
      </c>
      <c r="G65" s="36" t="s">
        <v>2048</v>
      </c>
      <c r="H65" s="6" t="str">
        <f t="shared" ref="H65:H66" si="331">IF(G65="","",LEFT(G65,FIND(" ",SUBSTITUTE(G65,":"," "))-1))</f>
        <v>0</v>
      </c>
      <c r="I65" s="6">
        <v>0</v>
      </c>
      <c r="J65" s="36" t="s">
        <v>2131</v>
      </c>
      <c r="K65" s="6" t="str">
        <f t="shared" ref="K65:K66" si="332">IF(J65="","",LEFT(J65,FIND(" ",SUBSTITUTE(J65,":"," "))-1))</f>
        <v>2</v>
      </c>
      <c r="L65" s="6">
        <v>0</v>
      </c>
      <c r="M65" s="6" t="s">
        <v>2092</v>
      </c>
      <c r="N65" s="36" t="str">
        <f t="shared" ref="N65:N66" si="333">IF(M65="","",LEFT(M65,FIND(" ",SUBSTITUTE(M65,":"," "))-1))</f>
        <v>2</v>
      </c>
      <c r="O65" s="36">
        <v>0</v>
      </c>
      <c r="P65" s="6" t="s">
        <v>2092</v>
      </c>
      <c r="Q65" s="36" t="str">
        <f t="shared" ref="Q65:Q66" si="334">IF(P65="","",LEFT(P65,FIND(" ",SUBSTITUTE(P65,":"," "))-1))</f>
        <v>2</v>
      </c>
      <c r="R65" s="6">
        <v>100</v>
      </c>
      <c r="S65" s="6" t="s">
        <v>2049</v>
      </c>
      <c r="T65" s="36" t="str">
        <f t="shared" ref="T65:T66" si="335">IF(S65="","",LEFT(S65,FIND(" ",SUBSTITUTE(S65,":"," "))-1))</f>
        <v>1</v>
      </c>
      <c r="U65" s="36" t="s">
        <v>2048</v>
      </c>
      <c r="V65" s="6" t="str">
        <f t="shared" ref="V65:V66" si="336">IF(U65="","",LEFT(U65,FIND(" ",SUBSTITUTE(U65,":"," "))-1))</f>
        <v>0</v>
      </c>
      <c r="W65" s="6">
        <v>22</v>
      </c>
      <c r="X65" s="6" t="b">
        <v>0</v>
      </c>
      <c r="Y65" s="6" t="s">
        <v>2048</v>
      </c>
      <c r="Z65" s="36" t="str">
        <f t="shared" ref="Z65:Z66" si="337">IF(Y65="","",LEFT(Y65,FIND(" ",SUBSTITUTE(Y65,":"," "))-1))</f>
        <v>0</v>
      </c>
      <c r="AA65" s="6">
        <v>0</v>
      </c>
      <c r="AB65" s="6" t="s">
        <v>2048</v>
      </c>
      <c r="AC65" s="32" t="str">
        <f t="shared" ref="AC65:AC66" si="338">IF(AB65="","",LEFT(AB65,FIND(" ",SUBSTITUTE(AB65,":"," "))-1))</f>
        <v>0</v>
      </c>
      <c r="AD65" s="5" t="s">
        <v>2502</v>
      </c>
      <c r="AE65" s="32" t="str">
        <f t="shared" ref="AE65:AE66" si="339">IF(AD65="","",LEFT(AD65,FIND(" ",SUBSTITUTE(AD65,":"," "))-1))</f>
        <v>90</v>
      </c>
      <c r="AF65" s="5">
        <v>0</v>
      </c>
      <c r="AG65" s="5" t="b">
        <v>1</v>
      </c>
      <c r="AH65" s="6" t="s">
        <v>2415</v>
      </c>
      <c r="AI65" s="36" t="str">
        <f t="shared" ref="AI65:AI66" si="340">IF(AH65="","",LEFT(AH65,FIND(" ",SUBSTITUTE(AH65,":"," "))-1))</f>
        <v>8</v>
      </c>
      <c r="AJ65" s="36" t="s">
        <v>2048</v>
      </c>
      <c r="AK65" s="6" t="str">
        <f t="shared" ref="AK65:AK66" si="341">IF(AJ65="","",LEFT(AJ65,FIND(" ",SUBSTITUTE(AJ65,":"," "))-1))</f>
        <v>0</v>
      </c>
      <c r="AL65" s="7">
        <v>0</v>
      </c>
      <c r="AM65" s="36" t="s">
        <v>2131</v>
      </c>
      <c r="AN65" s="6" t="str">
        <f t="shared" ref="AN65:AN66" si="342">IF(AM65="","",LEFT(AM65,FIND(" ",SUBSTITUTE(AM65,":"," "))-1))</f>
        <v>2</v>
      </c>
      <c r="AO65" s="6">
        <v>0</v>
      </c>
      <c r="AP65" s="6" t="s">
        <v>2092</v>
      </c>
      <c r="AQ65" s="36" t="str">
        <f t="shared" ref="AQ65:AQ66" si="343">IF(AP65="","",LEFT(AP65,FIND(" ",SUBSTITUTE(AP65,":"," "))-1))</f>
        <v>2</v>
      </c>
      <c r="AR65" s="36"/>
      <c r="AS65" s="6" t="s">
        <v>2092</v>
      </c>
      <c r="AT65" s="36" t="str">
        <f t="shared" ref="AT65:AT66" si="344">IF(AS65="","",LEFT(AS65,FIND(" ",SUBSTITUTE(AS65,":"," "))-1))</f>
        <v>2</v>
      </c>
      <c r="AU65" s="6">
        <v>100</v>
      </c>
      <c r="AV65" s="6" t="s">
        <v>2049</v>
      </c>
      <c r="AW65" s="36" t="str">
        <f t="shared" ref="AW65:AW66" si="345">IF(AV65="","",LEFT(AV65,FIND(" ",SUBSTITUTE(AV65,":"," "))-1))</f>
        <v>1</v>
      </c>
      <c r="AX65" s="36" t="s">
        <v>2048</v>
      </c>
      <c r="AY65" s="6" t="str">
        <f t="shared" ref="AY65:AY66" si="346">IF(AX65="","",LEFT(AX65,FIND(" ",SUBSTITUTE(AX65,":"," "))-1))</f>
        <v>0</v>
      </c>
      <c r="AZ65" s="7">
        <v>10</v>
      </c>
      <c r="BA65" s="6" t="b">
        <v>0</v>
      </c>
      <c r="BB65" s="6" t="s">
        <v>2048</v>
      </c>
      <c r="BC65" s="36" t="str">
        <f t="shared" ref="BC65:BC66" si="347">IF(BB65="","",LEFT(BB65,FIND(" ",SUBSTITUTE(BB65,":"," "))-1))</f>
        <v>0</v>
      </c>
      <c r="BD65" s="6">
        <v>0</v>
      </c>
      <c r="BE65" s="6" t="s">
        <v>2048</v>
      </c>
      <c r="BF65" s="32" t="str">
        <f t="shared" ref="BF65:BF66" si="348">IF(BE65="","",LEFT(BE65,FIND(" ",SUBSTITUTE(BE65,":"," "))-1))</f>
        <v>0</v>
      </c>
      <c r="BG65" s="5" t="s">
        <v>2330</v>
      </c>
      <c r="BH65" s="32" t="str">
        <f t="shared" ref="BH65:BH66" si="34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2519</v>
      </c>
      <c r="E66" s="6" t="s">
        <v>2415</v>
      </c>
      <c r="F66" s="36" t="str">
        <f t="shared" si="330"/>
        <v>8</v>
      </c>
      <c r="G66" s="36" t="s">
        <v>2048</v>
      </c>
      <c r="H66" s="6" t="str">
        <f t="shared" si="331"/>
        <v>0</v>
      </c>
      <c r="I66" s="6">
        <v>0</v>
      </c>
      <c r="J66" s="36" t="s">
        <v>2131</v>
      </c>
      <c r="K66" s="6" t="str">
        <f t="shared" si="332"/>
        <v>2</v>
      </c>
      <c r="L66" s="6">
        <v>0</v>
      </c>
      <c r="M66" s="6" t="s">
        <v>2092</v>
      </c>
      <c r="N66" s="36" t="str">
        <f t="shared" si="333"/>
        <v>2</v>
      </c>
      <c r="O66" s="36">
        <v>0</v>
      </c>
      <c r="P66" s="6" t="s">
        <v>2092</v>
      </c>
      <c r="Q66" s="36" t="str">
        <f t="shared" si="334"/>
        <v>2</v>
      </c>
      <c r="R66" s="6">
        <v>100</v>
      </c>
      <c r="S66" s="6" t="s">
        <v>2049</v>
      </c>
      <c r="T66" s="36" t="str">
        <f t="shared" si="335"/>
        <v>1</v>
      </c>
      <c r="U66" s="36" t="s">
        <v>2048</v>
      </c>
      <c r="V66" s="6" t="str">
        <f t="shared" si="336"/>
        <v>0</v>
      </c>
      <c r="W66" s="6">
        <v>32</v>
      </c>
      <c r="X66" s="6" t="b">
        <v>0</v>
      </c>
      <c r="Y66" s="6" t="s">
        <v>2048</v>
      </c>
      <c r="Z66" s="36" t="str">
        <f t="shared" si="337"/>
        <v>0</v>
      </c>
      <c r="AA66" s="6">
        <v>0</v>
      </c>
      <c r="AB66" s="6" t="s">
        <v>2048</v>
      </c>
      <c r="AC66" s="32" t="str">
        <f t="shared" si="338"/>
        <v>0</v>
      </c>
      <c r="AD66" s="5" t="s">
        <v>2502</v>
      </c>
      <c r="AE66" s="32" t="str">
        <f t="shared" si="339"/>
        <v>90</v>
      </c>
      <c r="AF66" s="5">
        <v>0</v>
      </c>
      <c r="AG66" s="5" t="b">
        <v>1</v>
      </c>
      <c r="AH66" s="6" t="s">
        <v>2415</v>
      </c>
      <c r="AI66" s="36" t="str">
        <f t="shared" si="340"/>
        <v>8</v>
      </c>
      <c r="AJ66" s="36" t="s">
        <v>2048</v>
      </c>
      <c r="AK66" s="6" t="str">
        <f t="shared" si="341"/>
        <v>0</v>
      </c>
      <c r="AL66" s="7">
        <v>0</v>
      </c>
      <c r="AM66" s="36" t="s">
        <v>2131</v>
      </c>
      <c r="AN66" s="6" t="str">
        <f t="shared" si="342"/>
        <v>2</v>
      </c>
      <c r="AO66" s="6">
        <v>0</v>
      </c>
      <c r="AP66" s="6" t="s">
        <v>2092</v>
      </c>
      <c r="AQ66" s="36" t="str">
        <f t="shared" si="343"/>
        <v>2</v>
      </c>
      <c r="AR66" s="36"/>
      <c r="AS66" s="6" t="s">
        <v>2092</v>
      </c>
      <c r="AT66" s="36" t="str">
        <f t="shared" si="344"/>
        <v>2</v>
      </c>
      <c r="AU66" s="6">
        <v>100</v>
      </c>
      <c r="AV66" s="6" t="s">
        <v>2049</v>
      </c>
      <c r="AW66" s="36" t="str">
        <f t="shared" si="345"/>
        <v>1</v>
      </c>
      <c r="AX66" s="36" t="s">
        <v>2048</v>
      </c>
      <c r="AY66" s="6" t="str">
        <f t="shared" si="346"/>
        <v>0</v>
      </c>
      <c r="AZ66" s="7">
        <v>20</v>
      </c>
      <c r="BA66" s="6" t="b">
        <v>0</v>
      </c>
      <c r="BB66" s="6" t="s">
        <v>2048</v>
      </c>
      <c r="BC66" s="36" t="str">
        <f t="shared" si="347"/>
        <v>0</v>
      </c>
      <c r="BD66" s="6">
        <v>0</v>
      </c>
      <c r="BE66" s="6" t="s">
        <v>2048</v>
      </c>
      <c r="BF66" s="32" t="str">
        <f t="shared" si="348"/>
        <v>0</v>
      </c>
      <c r="BG66" s="5" t="s">
        <v>2330</v>
      </c>
      <c r="BH66" s="32" t="str">
        <f t="shared" si="349"/>
        <v>1</v>
      </c>
      <c r="BI66" s="7">
        <v>0</v>
      </c>
      <c r="BJ66" s="5" t="b">
        <v>1</v>
      </c>
      <c r="BK66" s="6" t="s">
        <v>2415</v>
      </c>
      <c r="BL66" s="36" t="str">
        <f t="shared" si="101"/>
        <v>8</v>
      </c>
      <c r="BM66" s="36" t="s">
        <v>2048</v>
      </c>
      <c r="BN66" s="6" t="str">
        <f t="shared" si="74"/>
        <v>0</v>
      </c>
      <c r="BO66" s="7">
        <v>0</v>
      </c>
      <c r="BP66" s="36" t="s">
        <v>2131</v>
      </c>
      <c r="BQ66" s="6" t="str">
        <f t="shared" si="75"/>
        <v>2</v>
      </c>
      <c r="BR66" s="6">
        <v>0</v>
      </c>
      <c r="BS66" s="6" t="s">
        <v>2092</v>
      </c>
      <c r="BT66" s="36" t="str">
        <f t="shared" si="0"/>
        <v>2</v>
      </c>
      <c r="BU66" s="36"/>
      <c r="BV66" s="6" t="s">
        <v>2092</v>
      </c>
      <c r="BW66" s="36" t="str">
        <f t="shared" si="1"/>
        <v>2</v>
      </c>
      <c r="BX66" s="6">
        <v>100</v>
      </c>
      <c r="BY66" s="6" t="s">
        <v>2049</v>
      </c>
      <c r="BZ66" s="36" t="str">
        <f t="shared" si="2"/>
        <v>1</v>
      </c>
      <c r="CA66" s="36" t="s">
        <v>2048</v>
      </c>
      <c r="CB66" s="6" t="str">
        <f t="shared" si="3"/>
        <v>0</v>
      </c>
      <c r="CC66" s="7">
        <v>56</v>
      </c>
      <c r="CD66" s="6" t="b">
        <v>0</v>
      </c>
      <c r="CE66" s="6" t="s">
        <v>2048</v>
      </c>
      <c r="CF66" s="36" t="str">
        <f t="shared" si="4"/>
        <v>0</v>
      </c>
      <c r="CG66" s="6">
        <v>0</v>
      </c>
      <c r="CH66" s="6" t="s">
        <v>2048</v>
      </c>
      <c r="CI66" s="32" t="str">
        <f t="shared" si="5"/>
        <v>0</v>
      </c>
      <c r="CJ66" s="5" t="s">
        <v>2426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2520</v>
      </c>
      <c r="E67" s="6" t="s">
        <v>2415</v>
      </c>
      <c r="F67" s="36" t="str">
        <f t="shared" ref="F67:F70" si="350">IF(E67="","",LEFT(E67,FIND(" ",SUBSTITUTE(E67,":"," "))-1))</f>
        <v>8</v>
      </c>
      <c r="G67" s="36" t="s">
        <v>2048</v>
      </c>
      <c r="H67" s="6" t="str">
        <f t="shared" ref="H67:H70" si="351">IF(G67="","",LEFT(G67,FIND(" ",SUBSTITUTE(G67,":"," "))-1))</f>
        <v>0</v>
      </c>
      <c r="I67" s="6">
        <v>0</v>
      </c>
      <c r="J67" s="36" t="s">
        <v>2131</v>
      </c>
      <c r="K67" s="6" t="str">
        <f t="shared" ref="K67:K70" si="352">IF(J67="","",LEFT(J67,FIND(" ",SUBSTITUTE(J67,":"," "))-1))</f>
        <v>2</v>
      </c>
      <c r="L67" s="6">
        <v>0</v>
      </c>
      <c r="M67" s="6" t="s">
        <v>2092</v>
      </c>
      <c r="N67" s="36" t="str">
        <f t="shared" ref="N67:N70" si="353">IF(M67="","",LEFT(M67,FIND(" ",SUBSTITUTE(M67,":"," "))-1))</f>
        <v>2</v>
      </c>
      <c r="O67" s="36">
        <v>0</v>
      </c>
      <c r="P67" s="6" t="s">
        <v>2092</v>
      </c>
      <c r="Q67" s="36" t="str">
        <f t="shared" ref="Q67:Q70" si="354">IF(P67="","",LEFT(P67,FIND(" ",SUBSTITUTE(P67,":"," "))-1))</f>
        <v>2</v>
      </c>
      <c r="R67" s="6">
        <v>100</v>
      </c>
      <c r="S67" s="6" t="s">
        <v>2049</v>
      </c>
      <c r="T67" s="36" t="str">
        <f t="shared" ref="T67:T70" si="355">IF(S67="","",LEFT(S67,FIND(" ",SUBSTITUTE(S67,":"," "))-1))</f>
        <v>1</v>
      </c>
      <c r="U67" s="36" t="s">
        <v>2048</v>
      </c>
      <c r="V67" s="6" t="str">
        <f t="shared" ref="V67:V70" si="356">IF(U67="","",LEFT(U67,FIND(" ",SUBSTITUTE(U67,":"," "))-1))</f>
        <v>0</v>
      </c>
      <c r="W67" s="6">
        <v>32</v>
      </c>
      <c r="X67" s="6" t="b">
        <v>0</v>
      </c>
      <c r="Y67" s="6" t="s">
        <v>2048</v>
      </c>
      <c r="Z67" s="36" t="str">
        <f t="shared" ref="Z67:Z70" si="357">IF(Y67="","",LEFT(Y67,FIND(" ",SUBSTITUTE(Y67,":"," "))-1))</f>
        <v>0</v>
      </c>
      <c r="AA67" s="6">
        <v>0</v>
      </c>
      <c r="AB67" s="6" t="s">
        <v>2048</v>
      </c>
      <c r="AC67" s="32" t="str">
        <f t="shared" ref="AC67:AC70" si="358">IF(AB67="","",LEFT(AB67,FIND(" ",SUBSTITUTE(AB67,":"," "))-1))</f>
        <v>0</v>
      </c>
      <c r="AD67" s="5" t="s">
        <v>2502</v>
      </c>
      <c r="AE67" s="32" t="str">
        <f t="shared" ref="AE67:AE70" si="359">IF(AD67="","",LEFT(AD67,FIND(" ",SUBSTITUTE(AD67,":"," "))-1))</f>
        <v>90</v>
      </c>
      <c r="AF67" s="5">
        <v>0</v>
      </c>
      <c r="AG67" s="5" t="b">
        <v>1</v>
      </c>
      <c r="AH67" s="6" t="s">
        <v>2415</v>
      </c>
      <c r="AI67" s="36" t="str">
        <f t="shared" ref="AI67:AI70" si="360">IF(AH67="","",LEFT(AH67,FIND(" ",SUBSTITUTE(AH67,":"," "))-1))</f>
        <v>8</v>
      </c>
      <c r="AJ67" s="36" t="s">
        <v>2048</v>
      </c>
      <c r="AK67" s="6" t="str">
        <f t="shared" ref="AK67:AK70" si="361">IF(AJ67="","",LEFT(AJ67,FIND(" ",SUBSTITUTE(AJ67,":"," "))-1))</f>
        <v>0</v>
      </c>
      <c r="AL67" s="7">
        <v>0</v>
      </c>
      <c r="AM67" s="36" t="s">
        <v>2131</v>
      </c>
      <c r="AN67" s="6" t="str">
        <f t="shared" ref="AN67:AN70" si="362">IF(AM67="","",LEFT(AM67,FIND(" ",SUBSTITUTE(AM67,":"," "))-1))</f>
        <v>2</v>
      </c>
      <c r="AO67" s="6">
        <v>0</v>
      </c>
      <c r="AP67" s="6" t="s">
        <v>2092</v>
      </c>
      <c r="AQ67" s="36" t="str">
        <f t="shared" ref="AQ67:AQ70" si="363">IF(AP67="","",LEFT(AP67,FIND(" ",SUBSTITUTE(AP67,":"," "))-1))</f>
        <v>2</v>
      </c>
      <c r="AR67" s="36"/>
      <c r="AS67" s="6" t="s">
        <v>2092</v>
      </c>
      <c r="AT67" s="36" t="str">
        <f t="shared" ref="AT67:AT70" si="364">IF(AS67="","",LEFT(AS67,FIND(" ",SUBSTITUTE(AS67,":"," "))-1))</f>
        <v>2</v>
      </c>
      <c r="AU67" s="6">
        <v>100</v>
      </c>
      <c r="AV67" s="6" t="s">
        <v>2049</v>
      </c>
      <c r="AW67" s="36" t="str">
        <f t="shared" ref="AW67:AW70" si="365">IF(AV67="","",LEFT(AV67,FIND(" ",SUBSTITUTE(AV67,":"," "))-1))</f>
        <v>1</v>
      </c>
      <c r="AX67" s="36" t="s">
        <v>2048</v>
      </c>
      <c r="AY67" s="6" t="str">
        <f t="shared" ref="AY67:AY70" si="366">IF(AX67="","",LEFT(AX67,FIND(" ",SUBSTITUTE(AX67,":"," "))-1))</f>
        <v>0</v>
      </c>
      <c r="AZ67" s="7">
        <v>30</v>
      </c>
      <c r="BA67" s="6" t="b">
        <v>0</v>
      </c>
      <c r="BB67" s="6" t="s">
        <v>2048</v>
      </c>
      <c r="BC67" s="36" t="str">
        <f t="shared" ref="BC67:BC70" si="367">IF(BB67="","",LEFT(BB67,FIND(" ",SUBSTITUTE(BB67,":"," "))-1))</f>
        <v>0</v>
      </c>
      <c r="BD67" s="6">
        <v>0</v>
      </c>
      <c r="BE67" s="6" t="s">
        <v>2048</v>
      </c>
      <c r="BF67" s="32" t="str">
        <f t="shared" ref="BF67:BF70" si="368">IF(BE67="","",LEFT(BE67,FIND(" ",SUBSTITUTE(BE67,":"," "))-1))</f>
        <v>0</v>
      </c>
      <c r="BG67" s="5" t="s">
        <v>2330</v>
      </c>
      <c r="BH67" s="32" t="str">
        <f t="shared" ref="BH67:BH70" si="369">IF(BG67="","",LEFT(BG67,FIND(" ",SUBSTITUTE(BG67,":"," "))-1))</f>
        <v>1</v>
      </c>
      <c r="BI67" s="7">
        <v>0</v>
      </c>
      <c r="BJ67" s="5" t="b">
        <v>1</v>
      </c>
      <c r="BK67" s="6" t="s">
        <v>2415</v>
      </c>
      <c r="BL67" s="36" t="str">
        <f t="shared" ref="BL67" si="370">IF(BK67="","",LEFT(BK67,FIND(" ",SUBSTITUTE(BK67,":"," "))-1))</f>
        <v>8</v>
      </c>
      <c r="BM67" s="36" t="s">
        <v>2048</v>
      </c>
      <c r="BN67" s="6" t="str">
        <f t="shared" ref="BN67" si="371">IF(BM67="","",LEFT(BM67,FIND(" ",SUBSTITUTE(BM67,":"," "))-1))</f>
        <v>0</v>
      </c>
      <c r="BO67" s="7">
        <v>0</v>
      </c>
      <c r="BP67" s="36" t="s">
        <v>2131</v>
      </c>
      <c r="BQ67" s="6" t="str">
        <f t="shared" ref="BQ67" si="372">IF(BP67="","",LEFT(BP67,FIND(" ",SUBSTITUTE(BP67,":"," "))-1))</f>
        <v>2</v>
      </c>
      <c r="BR67" s="6">
        <v>0</v>
      </c>
      <c r="BS67" s="6" t="s">
        <v>2092</v>
      </c>
      <c r="BT67" s="36" t="str">
        <f t="shared" ref="BT67" si="373">IF(BS67="","",LEFT(BS67,FIND(" ",SUBSTITUTE(BS67,":"," "))-1))</f>
        <v>2</v>
      </c>
      <c r="BU67" s="36"/>
      <c r="BV67" s="6" t="s">
        <v>2092</v>
      </c>
      <c r="BW67" s="36" t="str">
        <f t="shared" ref="BW67" si="374">IF(BV67="","",LEFT(BV67,FIND(" ",SUBSTITUTE(BV67,":"," "))-1))</f>
        <v>2</v>
      </c>
      <c r="BX67" s="6">
        <v>100</v>
      </c>
      <c r="BY67" s="6" t="s">
        <v>2049</v>
      </c>
      <c r="BZ67" s="36" t="str">
        <f t="shared" ref="BZ67" si="375">IF(BY67="","",LEFT(BY67,FIND(" ",SUBSTITUTE(BY67,":"," "))-1))</f>
        <v>1</v>
      </c>
      <c r="CA67" s="36" t="s">
        <v>2048</v>
      </c>
      <c r="CB67" s="6" t="str">
        <f t="shared" ref="CB67" si="376">IF(CA67="","",LEFT(CA67,FIND(" ",SUBSTITUTE(CA67,":"," "))-1))</f>
        <v>0</v>
      </c>
      <c r="CC67" s="7">
        <v>75</v>
      </c>
      <c r="CD67" s="6" t="b">
        <v>0</v>
      </c>
      <c r="CE67" s="6" t="s">
        <v>2048</v>
      </c>
      <c r="CF67" s="36" t="str">
        <f t="shared" ref="CF67" si="377">IF(CE67="","",LEFT(CE67,FIND(" ",SUBSTITUTE(CE67,":"," "))-1))</f>
        <v>0</v>
      </c>
      <c r="CG67" s="6">
        <v>0</v>
      </c>
      <c r="CH67" s="6" t="s">
        <v>2048</v>
      </c>
      <c r="CI67" s="32" t="str">
        <f t="shared" ref="CI67" si="378">IF(CH67="","",LEFT(CH67,FIND(" ",SUBSTITUTE(CH67,":"," "))-1))</f>
        <v>0</v>
      </c>
      <c r="CJ67" s="5" t="s">
        <v>2426</v>
      </c>
      <c r="CK67" s="32" t="str">
        <f t="shared" ref="CK67" si="37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2176</v>
      </c>
      <c r="E68" s="6" t="s">
        <v>2415</v>
      </c>
      <c r="F68" s="36" t="str">
        <f t="shared" si="350"/>
        <v>8</v>
      </c>
      <c r="G68" s="36" t="s">
        <v>2048</v>
      </c>
      <c r="H68" s="6" t="str">
        <f t="shared" si="351"/>
        <v>0</v>
      </c>
      <c r="I68" s="6">
        <v>0</v>
      </c>
      <c r="J68" s="36" t="s">
        <v>2131</v>
      </c>
      <c r="K68" s="6" t="str">
        <f t="shared" si="352"/>
        <v>2</v>
      </c>
      <c r="L68" s="6">
        <v>0</v>
      </c>
      <c r="M68" s="6" t="s">
        <v>2092</v>
      </c>
      <c r="N68" s="36" t="str">
        <f t="shared" si="353"/>
        <v>2</v>
      </c>
      <c r="O68" s="36">
        <v>0</v>
      </c>
      <c r="P68" s="6" t="s">
        <v>2092</v>
      </c>
      <c r="Q68" s="36" t="str">
        <f t="shared" si="354"/>
        <v>2</v>
      </c>
      <c r="R68" s="6">
        <v>100</v>
      </c>
      <c r="S68" s="6" t="s">
        <v>2049</v>
      </c>
      <c r="T68" s="36" t="str">
        <f t="shared" si="355"/>
        <v>1</v>
      </c>
      <c r="U68" s="36" t="s">
        <v>2048</v>
      </c>
      <c r="V68" s="6" t="str">
        <f t="shared" si="356"/>
        <v>0</v>
      </c>
      <c r="W68" s="6">
        <v>15</v>
      </c>
      <c r="X68" s="6" t="b">
        <v>0</v>
      </c>
      <c r="Y68" s="6" t="s">
        <v>2048</v>
      </c>
      <c r="Z68" s="36" t="str">
        <f t="shared" si="357"/>
        <v>0</v>
      </c>
      <c r="AA68" s="6">
        <v>0</v>
      </c>
      <c r="AB68" s="6" t="s">
        <v>2048</v>
      </c>
      <c r="AC68" s="32" t="str">
        <f t="shared" si="358"/>
        <v>0</v>
      </c>
      <c r="AD68" s="5" t="s">
        <v>2330</v>
      </c>
      <c r="AE68" s="32" t="str">
        <f t="shared" si="359"/>
        <v>1</v>
      </c>
      <c r="AF68" s="5">
        <v>0</v>
      </c>
      <c r="AG68" s="5" t="b">
        <v>1</v>
      </c>
      <c r="AH68" s="6" t="s">
        <v>2415</v>
      </c>
      <c r="AI68" s="36" t="str">
        <f t="shared" si="360"/>
        <v>8</v>
      </c>
      <c r="AJ68" s="36" t="s">
        <v>2048</v>
      </c>
      <c r="AK68" s="6" t="str">
        <f t="shared" si="361"/>
        <v>0</v>
      </c>
      <c r="AL68" s="7">
        <v>0</v>
      </c>
      <c r="AM68" s="36" t="s">
        <v>2131</v>
      </c>
      <c r="AN68" s="6" t="str">
        <f t="shared" si="362"/>
        <v>2</v>
      </c>
      <c r="AO68" s="6">
        <v>0</v>
      </c>
      <c r="AP68" s="6" t="s">
        <v>2092</v>
      </c>
      <c r="AQ68" s="36" t="str">
        <f t="shared" si="363"/>
        <v>2</v>
      </c>
      <c r="AR68" s="36"/>
      <c r="AS68" s="6" t="s">
        <v>2092</v>
      </c>
      <c r="AT68" s="36" t="str">
        <f t="shared" si="364"/>
        <v>2</v>
      </c>
      <c r="AU68" s="6">
        <v>100</v>
      </c>
      <c r="AV68" s="6" t="s">
        <v>2049</v>
      </c>
      <c r="AW68" s="36" t="str">
        <f t="shared" si="365"/>
        <v>1</v>
      </c>
      <c r="AX68" s="36" t="s">
        <v>2048</v>
      </c>
      <c r="AY68" s="6" t="str">
        <f t="shared" si="366"/>
        <v>0</v>
      </c>
      <c r="AZ68" s="7">
        <v>10</v>
      </c>
      <c r="BA68" s="6" t="b">
        <v>0</v>
      </c>
      <c r="BB68" s="6" t="s">
        <v>2048</v>
      </c>
      <c r="BC68" s="36" t="str">
        <f t="shared" si="367"/>
        <v>0</v>
      </c>
      <c r="BD68" s="6">
        <v>0</v>
      </c>
      <c r="BE68" s="6" t="s">
        <v>2048</v>
      </c>
      <c r="BF68" s="32" t="str">
        <f t="shared" si="368"/>
        <v>0</v>
      </c>
      <c r="BG68" s="5" t="s">
        <v>2422</v>
      </c>
      <c r="BH68" s="32" t="str">
        <f t="shared" si="369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1890</v>
      </c>
      <c r="E69" s="6" t="s">
        <v>2415</v>
      </c>
      <c r="F69" s="36" t="str">
        <f t="shared" si="350"/>
        <v>8</v>
      </c>
      <c r="G69" s="36" t="s">
        <v>2048</v>
      </c>
      <c r="H69" s="6" t="str">
        <f t="shared" si="351"/>
        <v>0</v>
      </c>
      <c r="I69" s="6">
        <v>0</v>
      </c>
      <c r="J69" s="36" t="s">
        <v>2131</v>
      </c>
      <c r="K69" s="6" t="str">
        <f t="shared" si="352"/>
        <v>2</v>
      </c>
      <c r="L69" s="6">
        <v>0</v>
      </c>
      <c r="M69" s="6" t="s">
        <v>2092</v>
      </c>
      <c r="N69" s="36" t="str">
        <f t="shared" si="353"/>
        <v>2</v>
      </c>
      <c r="O69" s="36">
        <v>0</v>
      </c>
      <c r="P69" s="6" t="s">
        <v>2092</v>
      </c>
      <c r="Q69" s="36" t="str">
        <f t="shared" si="354"/>
        <v>2</v>
      </c>
      <c r="R69" s="6">
        <v>100</v>
      </c>
      <c r="S69" s="6" t="s">
        <v>2049</v>
      </c>
      <c r="T69" s="36" t="str">
        <f t="shared" si="355"/>
        <v>1</v>
      </c>
      <c r="U69" s="36" t="s">
        <v>2048</v>
      </c>
      <c r="V69" s="6" t="str">
        <f t="shared" si="356"/>
        <v>0</v>
      </c>
      <c r="W69" s="6">
        <v>20</v>
      </c>
      <c r="X69" s="6" t="b">
        <v>0</v>
      </c>
      <c r="Y69" s="6" t="s">
        <v>2048</v>
      </c>
      <c r="Z69" s="36" t="str">
        <f t="shared" si="357"/>
        <v>0</v>
      </c>
      <c r="AA69" s="6">
        <v>0</v>
      </c>
      <c r="AB69" s="6" t="s">
        <v>2048</v>
      </c>
      <c r="AC69" s="32" t="str">
        <f t="shared" si="358"/>
        <v>0</v>
      </c>
      <c r="AD69" s="5" t="s">
        <v>2330</v>
      </c>
      <c r="AE69" s="32" t="str">
        <f t="shared" si="359"/>
        <v>1</v>
      </c>
      <c r="AF69" s="5">
        <v>0</v>
      </c>
      <c r="AG69" s="5" t="b">
        <v>1</v>
      </c>
      <c r="AH69" s="6" t="s">
        <v>2415</v>
      </c>
      <c r="AI69" s="36" t="str">
        <f t="shared" si="360"/>
        <v>8</v>
      </c>
      <c r="AJ69" s="36" t="s">
        <v>2048</v>
      </c>
      <c r="AK69" s="6" t="str">
        <f t="shared" si="361"/>
        <v>0</v>
      </c>
      <c r="AL69" s="7">
        <v>0</v>
      </c>
      <c r="AM69" s="36" t="s">
        <v>2131</v>
      </c>
      <c r="AN69" s="6" t="str">
        <f t="shared" si="362"/>
        <v>2</v>
      </c>
      <c r="AO69" s="6">
        <v>0</v>
      </c>
      <c r="AP69" s="6" t="s">
        <v>2092</v>
      </c>
      <c r="AQ69" s="36" t="str">
        <f t="shared" si="363"/>
        <v>2</v>
      </c>
      <c r="AR69" s="36"/>
      <c r="AS69" s="6" t="s">
        <v>2092</v>
      </c>
      <c r="AT69" s="36" t="str">
        <f t="shared" si="364"/>
        <v>2</v>
      </c>
      <c r="AU69" s="6">
        <v>100</v>
      </c>
      <c r="AV69" s="6" t="s">
        <v>2049</v>
      </c>
      <c r="AW69" s="36" t="str">
        <f t="shared" si="365"/>
        <v>1</v>
      </c>
      <c r="AX69" s="36" t="s">
        <v>2048</v>
      </c>
      <c r="AY69" s="6" t="str">
        <f t="shared" si="366"/>
        <v>0</v>
      </c>
      <c r="AZ69" s="7">
        <v>15</v>
      </c>
      <c r="BA69" s="6" t="b">
        <v>0</v>
      </c>
      <c r="BB69" s="6" t="s">
        <v>2048</v>
      </c>
      <c r="BC69" s="36" t="str">
        <f t="shared" si="367"/>
        <v>0</v>
      </c>
      <c r="BD69" s="6">
        <v>0</v>
      </c>
      <c r="BE69" s="6" t="s">
        <v>2048</v>
      </c>
      <c r="BF69" s="32" t="str">
        <f t="shared" si="368"/>
        <v>0</v>
      </c>
      <c r="BG69" s="5" t="s">
        <v>2422</v>
      </c>
      <c r="BH69" s="32" t="str">
        <f t="shared" si="369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1178</v>
      </c>
      <c r="D70" s="10" t="s">
        <v>2177</v>
      </c>
      <c r="E70" s="6" t="s">
        <v>2415</v>
      </c>
      <c r="F70" s="36" t="str">
        <f t="shared" si="350"/>
        <v>8</v>
      </c>
      <c r="G70" s="36" t="s">
        <v>2048</v>
      </c>
      <c r="H70" s="6" t="str">
        <f t="shared" si="351"/>
        <v>0</v>
      </c>
      <c r="I70" s="6">
        <v>0</v>
      </c>
      <c r="J70" s="36" t="s">
        <v>2131</v>
      </c>
      <c r="K70" s="6" t="str">
        <f t="shared" si="352"/>
        <v>2</v>
      </c>
      <c r="L70" s="6">
        <v>0</v>
      </c>
      <c r="M70" s="6" t="s">
        <v>2092</v>
      </c>
      <c r="N70" s="36" t="str">
        <f t="shared" si="353"/>
        <v>2</v>
      </c>
      <c r="O70" s="36">
        <v>0</v>
      </c>
      <c r="P70" s="6" t="s">
        <v>2092</v>
      </c>
      <c r="Q70" s="36" t="str">
        <f t="shared" si="354"/>
        <v>2</v>
      </c>
      <c r="R70" s="6">
        <v>100</v>
      </c>
      <c r="S70" s="6" t="s">
        <v>2049</v>
      </c>
      <c r="T70" s="36" t="str">
        <f t="shared" si="355"/>
        <v>1</v>
      </c>
      <c r="U70" s="36" t="s">
        <v>2048</v>
      </c>
      <c r="V70" s="6" t="str">
        <f t="shared" si="356"/>
        <v>0</v>
      </c>
      <c r="W70" s="6">
        <v>25</v>
      </c>
      <c r="X70" s="6" t="b">
        <v>0</v>
      </c>
      <c r="Y70" s="6" t="s">
        <v>2048</v>
      </c>
      <c r="Z70" s="36" t="str">
        <f t="shared" si="357"/>
        <v>0</v>
      </c>
      <c r="AA70" s="6">
        <v>0</v>
      </c>
      <c r="AB70" s="6" t="s">
        <v>2048</v>
      </c>
      <c r="AC70" s="32" t="str">
        <f t="shared" si="358"/>
        <v>0</v>
      </c>
      <c r="AD70" s="5" t="s">
        <v>2330</v>
      </c>
      <c r="AE70" s="32" t="str">
        <f t="shared" si="359"/>
        <v>1</v>
      </c>
      <c r="AF70" s="5">
        <v>0</v>
      </c>
      <c r="AG70" s="5" t="b">
        <v>1</v>
      </c>
      <c r="AH70" s="6" t="s">
        <v>2415</v>
      </c>
      <c r="AI70" s="36" t="str">
        <f t="shared" si="360"/>
        <v>8</v>
      </c>
      <c r="AJ70" s="36" t="s">
        <v>2048</v>
      </c>
      <c r="AK70" s="6" t="str">
        <f t="shared" si="361"/>
        <v>0</v>
      </c>
      <c r="AL70" s="7">
        <v>0</v>
      </c>
      <c r="AM70" s="36" t="s">
        <v>2131</v>
      </c>
      <c r="AN70" s="6" t="str">
        <f t="shared" si="362"/>
        <v>2</v>
      </c>
      <c r="AO70" s="6">
        <v>0</v>
      </c>
      <c r="AP70" s="6" t="s">
        <v>2092</v>
      </c>
      <c r="AQ70" s="36" t="str">
        <f t="shared" si="363"/>
        <v>2</v>
      </c>
      <c r="AR70" s="36"/>
      <c r="AS70" s="6" t="s">
        <v>2092</v>
      </c>
      <c r="AT70" s="36" t="str">
        <f t="shared" si="364"/>
        <v>2</v>
      </c>
      <c r="AU70" s="6">
        <v>100</v>
      </c>
      <c r="AV70" s="6" t="s">
        <v>2049</v>
      </c>
      <c r="AW70" s="36" t="str">
        <f t="shared" si="365"/>
        <v>1</v>
      </c>
      <c r="AX70" s="36" t="s">
        <v>2048</v>
      </c>
      <c r="AY70" s="6" t="str">
        <f t="shared" si="366"/>
        <v>0</v>
      </c>
      <c r="AZ70" s="7">
        <v>20</v>
      </c>
      <c r="BA70" s="6" t="b">
        <v>0</v>
      </c>
      <c r="BB70" s="6" t="s">
        <v>2048</v>
      </c>
      <c r="BC70" s="36" t="str">
        <f t="shared" si="367"/>
        <v>0</v>
      </c>
      <c r="BD70" s="6">
        <v>0</v>
      </c>
      <c r="BE70" s="6" t="s">
        <v>2048</v>
      </c>
      <c r="BF70" s="32" t="str">
        <f t="shared" si="368"/>
        <v>0</v>
      </c>
      <c r="BG70" s="5" t="s">
        <v>2422</v>
      </c>
      <c r="BH70" s="32" t="str">
        <f t="shared" si="369"/>
        <v>81</v>
      </c>
      <c r="BI70" s="7">
        <v>0</v>
      </c>
      <c r="BJ70" s="5" t="b">
        <v>1</v>
      </c>
      <c r="BK70" s="6" t="s">
        <v>2102</v>
      </c>
      <c r="BL70" s="36" t="str">
        <f t="shared" si="101"/>
        <v>3</v>
      </c>
      <c r="BM70" s="36" t="s">
        <v>2048</v>
      </c>
      <c r="BN70" s="6" t="str">
        <f t="shared" si="74"/>
        <v>0</v>
      </c>
      <c r="BO70" s="6">
        <v>0</v>
      </c>
      <c r="BP70" s="36" t="s">
        <v>2417</v>
      </c>
      <c r="BQ70" s="6" t="str">
        <f t="shared" si="75"/>
        <v>31</v>
      </c>
      <c r="BR70" s="6">
        <v>0</v>
      </c>
      <c r="BS70" s="6" t="s">
        <v>2092</v>
      </c>
      <c r="BT70" s="36" t="str">
        <f t="shared" si="0"/>
        <v>2</v>
      </c>
      <c r="BU70" s="36"/>
      <c r="BV70" s="6" t="s">
        <v>2092</v>
      </c>
      <c r="BW70" s="36" t="str">
        <f t="shared" si="1"/>
        <v>2</v>
      </c>
      <c r="BX70" s="6">
        <v>80</v>
      </c>
      <c r="BY70" s="6" t="s">
        <v>2061</v>
      </c>
      <c r="BZ70" s="36" t="str">
        <f t="shared" si="2"/>
        <v>14</v>
      </c>
      <c r="CA70" s="36" t="s">
        <v>2107</v>
      </c>
      <c r="CB70" s="6" t="str">
        <f t="shared" si="3"/>
        <v>2</v>
      </c>
      <c r="CC70" s="7">
        <v>80</v>
      </c>
      <c r="CD70" s="6" t="b">
        <v>0</v>
      </c>
      <c r="CE70" s="6" t="s">
        <v>2048</v>
      </c>
      <c r="CF70" s="36" t="str">
        <f t="shared" si="4"/>
        <v>0</v>
      </c>
      <c r="CG70" s="6">
        <v>0</v>
      </c>
      <c r="CH70" s="6" t="s">
        <v>2048</v>
      </c>
      <c r="CI70" s="32" t="str">
        <f t="shared" si="5"/>
        <v>0</v>
      </c>
      <c r="CJ70" s="5" t="s">
        <v>2323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1900</v>
      </c>
      <c r="E71" s="6" t="s">
        <v>2100</v>
      </c>
      <c r="F71" s="36" t="str">
        <f t="shared" si="55"/>
        <v>1</v>
      </c>
      <c r="G71" s="36" t="s">
        <v>2048</v>
      </c>
      <c r="H71" s="6" t="str">
        <f t="shared" si="56"/>
        <v>0</v>
      </c>
      <c r="I71" s="6">
        <v>0</v>
      </c>
      <c r="J71" s="36" t="s">
        <v>2427</v>
      </c>
      <c r="K71" s="6" t="str">
        <f t="shared" si="57"/>
        <v>32</v>
      </c>
      <c r="L71" s="6">
        <v>0</v>
      </c>
      <c r="M71" s="6" t="s">
        <v>2092</v>
      </c>
      <c r="N71" s="36" t="str">
        <f t="shared" si="58"/>
        <v>2</v>
      </c>
      <c r="O71" s="36">
        <v>0</v>
      </c>
      <c r="P71" s="6" t="s">
        <v>2092</v>
      </c>
      <c r="Q71" s="36" t="str">
        <f t="shared" si="59"/>
        <v>2</v>
      </c>
      <c r="R71" s="6">
        <v>100</v>
      </c>
      <c r="S71" s="6" t="s">
        <v>2061</v>
      </c>
      <c r="T71" s="36" t="str">
        <f t="shared" si="60"/>
        <v>14</v>
      </c>
      <c r="U71" s="36" t="s">
        <v>2107</v>
      </c>
      <c r="V71" s="6" t="str">
        <f t="shared" si="61"/>
        <v>2</v>
      </c>
      <c r="W71" s="6">
        <v>100</v>
      </c>
      <c r="X71" s="6" t="b">
        <v>0</v>
      </c>
      <c r="Y71" s="6" t="s">
        <v>2048</v>
      </c>
      <c r="Z71" s="36" t="str">
        <f t="shared" si="62"/>
        <v>0</v>
      </c>
      <c r="AA71" s="6">
        <v>0</v>
      </c>
      <c r="AB71" s="6" t="s">
        <v>2311</v>
      </c>
      <c r="AC71" s="32" t="str">
        <f t="shared" si="63"/>
        <v>1</v>
      </c>
      <c r="AD71" s="5" t="s">
        <v>2048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1892</v>
      </c>
      <c r="E72" s="6" t="s">
        <v>2100</v>
      </c>
      <c r="F72" s="36" t="str">
        <f t="shared" ref="F72:F76" si="380">IF(E72="","",LEFT(E72,FIND(" ",SUBSTITUTE(E72,":"," "))-1))</f>
        <v>1</v>
      </c>
      <c r="G72" s="36" t="s">
        <v>2048</v>
      </c>
      <c r="H72" s="6" t="str">
        <f t="shared" ref="H72:H76" si="381">IF(G72="","",LEFT(G72,FIND(" ",SUBSTITUTE(G72,":"," "))-1))</f>
        <v>0</v>
      </c>
      <c r="I72" s="6">
        <v>0</v>
      </c>
      <c r="J72" s="36" t="s">
        <v>2427</v>
      </c>
      <c r="K72" s="6" t="str">
        <f t="shared" ref="K72:K76" si="382">IF(J72="","",LEFT(J72,FIND(" ",SUBSTITUTE(J72,":"," "))-1))</f>
        <v>32</v>
      </c>
      <c r="L72" s="6">
        <v>0</v>
      </c>
      <c r="M72" s="6" t="s">
        <v>2092</v>
      </c>
      <c r="N72" s="36" t="str">
        <f t="shared" ref="N72:N76" si="383">IF(M72="","",LEFT(M72,FIND(" ",SUBSTITUTE(M72,":"," "))-1))</f>
        <v>2</v>
      </c>
      <c r="O72" s="36">
        <v>0</v>
      </c>
      <c r="P72" s="6" t="s">
        <v>2092</v>
      </c>
      <c r="Q72" s="36" t="str">
        <f t="shared" ref="Q72:Q76" si="384">IF(P72="","",LEFT(P72,FIND(" ",SUBSTITUTE(P72,":"," "))-1))</f>
        <v>2</v>
      </c>
      <c r="R72" s="6">
        <v>100</v>
      </c>
      <c r="S72" s="6" t="s">
        <v>2061</v>
      </c>
      <c r="T72" s="36" t="str">
        <f t="shared" ref="T72:T76" si="385">IF(S72="","",LEFT(S72,FIND(" ",SUBSTITUTE(S72,":"," "))-1))</f>
        <v>14</v>
      </c>
      <c r="U72" s="36" t="s">
        <v>2107</v>
      </c>
      <c r="V72" s="6" t="str">
        <f t="shared" ref="V72:V76" si="386">IF(U72="","",LEFT(U72,FIND(" ",SUBSTITUTE(U72,":"," "))-1))</f>
        <v>2</v>
      </c>
      <c r="W72" s="6">
        <v>150</v>
      </c>
      <c r="X72" s="6" t="b">
        <v>0</v>
      </c>
      <c r="Y72" s="6" t="s">
        <v>2048</v>
      </c>
      <c r="Z72" s="36" t="str">
        <f t="shared" ref="Z72:Z76" si="387">IF(Y72="","",LEFT(Y72,FIND(" ",SUBSTITUTE(Y72,":"," "))-1))</f>
        <v>0</v>
      </c>
      <c r="AA72" s="6">
        <v>0</v>
      </c>
      <c r="AB72" s="6" t="s">
        <v>2311</v>
      </c>
      <c r="AC72" s="32" t="str">
        <f t="shared" ref="AC72:AC76" si="388">IF(AB72="","",LEFT(AB72,FIND(" ",SUBSTITUTE(AB72,":"," "))-1))</f>
        <v>1</v>
      </c>
      <c r="AD72" s="5" t="s">
        <v>2048</v>
      </c>
      <c r="AE72" s="32" t="str">
        <f t="shared" ref="AE72:AE76" si="38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2181</v>
      </c>
      <c r="E73" s="6" t="s">
        <v>2100</v>
      </c>
      <c r="F73" s="36" t="str">
        <f t="shared" si="380"/>
        <v>1</v>
      </c>
      <c r="G73" s="36" t="s">
        <v>2048</v>
      </c>
      <c r="H73" s="6" t="str">
        <f t="shared" si="381"/>
        <v>0</v>
      </c>
      <c r="I73" s="6">
        <v>0</v>
      </c>
      <c r="J73" s="36" t="s">
        <v>2427</v>
      </c>
      <c r="K73" s="6" t="str">
        <f t="shared" si="382"/>
        <v>32</v>
      </c>
      <c r="L73" s="6">
        <v>0</v>
      </c>
      <c r="M73" s="6" t="s">
        <v>2092</v>
      </c>
      <c r="N73" s="36" t="str">
        <f t="shared" si="383"/>
        <v>2</v>
      </c>
      <c r="O73" s="36">
        <v>0</v>
      </c>
      <c r="P73" s="6" t="s">
        <v>2092</v>
      </c>
      <c r="Q73" s="36" t="str">
        <f t="shared" si="384"/>
        <v>2</v>
      </c>
      <c r="R73" s="6">
        <v>100</v>
      </c>
      <c r="S73" s="6" t="s">
        <v>2061</v>
      </c>
      <c r="T73" s="36" t="str">
        <f t="shared" si="385"/>
        <v>14</v>
      </c>
      <c r="U73" s="36" t="s">
        <v>2107</v>
      </c>
      <c r="V73" s="6" t="str">
        <f t="shared" si="386"/>
        <v>2</v>
      </c>
      <c r="W73" s="6">
        <v>150</v>
      </c>
      <c r="X73" s="6" t="b">
        <v>0</v>
      </c>
      <c r="Y73" s="6" t="s">
        <v>2048</v>
      </c>
      <c r="Z73" s="36" t="str">
        <f t="shared" si="387"/>
        <v>0</v>
      </c>
      <c r="AA73" s="6">
        <v>0</v>
      </c>
      <c r="AB73" s="6" t="s">
        <v>2311</v>
      </c>
      <c r="AC73" s="32" t="str">
        <f t="shared" si="388"/>
        <v>1</v>
      </c>
      <c r="AD73" s="5" t="s">
        <v>2048</v>
      </c>
      <c r="AE73" s="32" t="str">
        <f t="shared" si="389"/>
        <v>0</v>
      </c>
      <c r="AF73" s="5">
        <v>0</v>
      </c>
      <c r="AG73" s="5" t="b">
        <v>1</v>
      </c>
      <c r="AH73" s="6" t="s">
        <v>2102</v>
      </c>
      <c r="AI73" s="36" t="str">
        <f t="shared" si="100"/>
        <v>3</v>
      </c>
      <c r="AJ73" s="36" t="s">
        <v>2411</v>
      </c>
      <c r="AK73" s="6" t="str">
        <f t="shared" si="65"/>
        <v>1</v>
      </c>
      <c r="AL73" s="7">
        <v>1</v>
      </c>
      <c r="AM73" s="36" t="s">
        <v>2135</v>
      </c>
      <c r="AN73" s="6" t="str">
        <f t="shared" si="66"/>
        <v>6</v>
      </c>
      <c r="AO73" s="6">
        <v>0</v>
      </c>
      <c r="AP73" s="6" t="s">
        <v>2402</v>
      </c>
      <c r="AQ73" s="36" t="str">
        <f t="shared" si="67"/>
        <v>1</v>
      </c>
      <c r="AR73" s="36">
        <v>50</v>
      </c>
      <c r="AS73" s="6" t="s">
        <v>2092</v>
      </c>
      <c r="AT73" s="36" t="str">
        <f t="shared" si="68"/>
        <v>2</v>
      </c>
      <c r="AU73" s="6">
        <v>100</v>
      </c>
      <c r="AV73" s="6" t="s">
        <v>2049</v>
      </c>
      <c r="AW73" s="36" t="str">
        <f t="shared" si="69"/>
        <v>1</v>
      </c>
      <c r="AX73" s="36" t="s">
        <v>2048</v>
      </c>
      <c r="AY73" s="6" t="str">
        <f t="shared" si="70"/>
        <v>0</v>
      </c>
      <c r="AZ73" s="6">
        <v>35</v>
      </c>
      <c r="BA73" s="6" t="b">
        <v>0</v>
      </c>
      <c r="BB73" s="6" t="s">
        <v>2048</v>
      </c>
      <c r="BC73" s="36" t="str">
        <f t="shared" si="71"/>
        <v>0</v>
      </c>
      <c r="BD73" s="6">
        <v>0</v>
      </c>
      <c r="BE73" s="6" t="s">
        <v>2048</v>
      </c>
      <c r="BF73" s="32" t="str">
        <f t="shared" si="72"/>
        <v>0</v>
      </c>
      <c r="BG73" s="5" t="s">
        <v>2345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2184</v>
      </c>
      <c r="E74" s="6" t="s">
        <v>2415</v>
      </c>
      <c r="F74" s="36" t="str">
        <f t="shared" si="380"/>
        <v>8</v>
      </c>
      <c r="G74" s="36" t="s">
        <v>2048</v>
      </c>
      <c r="H74" s="6" t="str">
        <f t="shared" si="381"/>
        <v>0</v>
      </c>
      <c r="I74" s="6">
        <v>0</v>
      </c>
      <c r="J74" s="36" t="s">
        <v>2131</v>
      </c>
      <c r="K74" s="6" t="str">
        <f t="shared" si="382"/>
        <v>2</v>
      </c>
      <c r="L74" s="6">
        <v>0</v>
      </c>
      <c r="M74" s="6" t="s">
        <v>2092</v>
      </c>
      <c r="N74" s="36" t="str">
        <f t="shared" si="383"/>
        <v>2</v>
      </c>
      <c r="O74" s="36">
        <v>0</v>
      </c>
      <c r="P74" s="6" t="s">
        <v>2092</v>
      </c>
      <c r="Q74" s="36" t="str">
        <f t="shared" si="384"/>
        <v>2</v>
      </c>
      <c r="R74" s="6">
        <v>100</v>
      </c>
      <c r="S74" s="6" t="s">
        <v>2049</v>
      </c>
      <c r="T74" s="36" t="str">
        <f t="shared" si="385"/>
        <v>1</v>
      </c>
      <c r="U74" s="36" t="s">
        <v>2048</v>
      </c>
      <c r="V74" s="6" t="str">
        <f t="shared" si="386"/>
        <v>0</v>
      </c>
      <c r="W74" s="6">
        <v>20</v>
      </c>
      <c r="X74" s="6" t="b">
        <v>0</v>
      </c>
      <c r="Y74" s="6" t="s">
        <v>2048</v>
      </c>
      <c r="Z74" s="36" t="str">
        <f t="shared" si="387"/>
        <v>0</v>
      </c>
      <c r="AA74" s="6">
        <v>0</v>
      </c>
      <c r="AB74" s="6" t="s">
        <v>2048</v>
      </c>
      <c r="AC74" s="32" t="str">
        <f t="shared" si="388"/>
        <v>0</v>
      </c>
      <c r="AD74" s="5" t="s">
        <v>2325</v>
      </c>
      <c r="AE74" s="32" t="str">
        <f t="shared" si="389"/>
        <v>7</v>
      </c>
      <c r="AF74" s="5">
        <v>0</v>
      </c>
      <c r="AG74" s="5" t="b">
        <v>1</v>
      </c>
      <c r="AH74" s="6" t="s">
        <v>2415</v>
      </c>
      <c r="AI74" s="36" t="str">
        <f t="shared" si="100"/>
        <v>8</v>
      </c>
      <c r="AJ74" s="36" t="s">
        <v>2048</v>
      </c>
      <c r="AK74" s="6" t="str">
        <f t="shared" si="65"/>
        <v>0</v>
      </c>
      <c r="AL74" s="7">
        <v>0</v>
      </c>
      <c r="AM74" s="36" t="s">
        <v>2131</v>
      </c>
      <c r="AN74" s="6" t="str">
        <f t="shared" si="66"/>
        <v>2</v>
      </c>
      <c r="AO74" s="6">
        <v>0</v>
      </c>
      <c r="AP74" s="6" t="s">
        <v>2092</v>
      </c>
      <c r="AQ74" s="36" t="str">
        <f t="shared" si="67"/>
        <v>2</v>
      </c>
      <c r="AR74" s="36">
        <v>0</v>
      </c>
      <c r="AS74" s="6" t="s">
        <v>2092</v>
      </c>
      <c r="AT74" s="36" t="str">
        <f t="shared" si="68"/>
        <v>2</v>
      </c>
      <c r="AU74" s="6">
        <v>100</v>
      </c>
      <c r="AV74" s="6" t="s">
        <v>2049</v>
      </c>
      <c r="AW74" s="36" t="str">
        <f t="shared" si="69"/>
        <v>1</v>
      </c>
      <c r="AX74" s="36" t="s">
        <v>2048</v>
      </c>
      <c r="AY74" s="6" t="str">
        <f t="shared" si="70"/>
        <v>0</v>
      </c>
      <c r="AZ74" s="7">
        <v>10</v>
      </c>
      <c r="BA74" s="6" t="b">
        <v>0</v>
      </c>
      <c r="BB74" s="6" t="s">
        <v>2048</v>
      </c>
      <c r="BC74" s="36" t="str">
        <f t="shared" si="71"/>
        <v>0</v>
      </c>
      <c r="BD74" s="6">
        <v>0</v>
      </c>
      <c r="BE74" s="6" t="s">
        <v>2048</v>
      </c>
      <c r="BF74" s="32" t="str">
        <f t="shared" si="72"/>
        <v>0</v>
      </c>
      <c r="BG74" s="5" t="s">
        <v>2330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90">IF(BK74="","",LEFT(BK74,FIND(" ",SUBSTITUTE(BK74,":"," "))-1))</f>
        <v/>
      </c>
      <c r="BM74" s="36"/>
      <c r="BN74" s="6" t="str">
        <f t="shared" ref="BN74:BN76" si="391">IF(BM74="","",LEFT(BM74,FIND(" ",SUBSTITUTE(BM74,":"," "))-1))</f>
        <v/>
      </c>
      <c r="BO74" s="7"/>
      <c r="BP74" s="36"/>
      <c r="BQ74" s="6" t="str">
        <f t="shared" ref="BQ74:BQ76" si="392">IF(BP74="","",LEFT(BP74,FIND(" ",SUBSTITUTE(BP74,":"," "))-1))</f>
        <v/>
      </c>
      <c r="BR74" s="6"/>
      <c r="BS74" s="6"/>
      <c r="BT74" s="36" t="str">
        <f t="shared" ref="BT74:BT76" si="393">IF(BS74="","",LEFT(BS74,FIND(" ",SUBSTITUTE(BS74,":"," "))-1))</f>
        <v/>
      </c>
      <c r="BU74" s="36"/>
      <c r="BV74" s="6"/>
      <c r="BW74" s="36" t="str">
        <f t="shared" ref="BW74:BW76" si="394">IF(BV74="","",LEFT(BV74,FIND(" ",SUBSTITUTE(BV74,":"," "))-1))</f>
        <v/>
      </c>
      <c r="BX74" s="6"/>
      <c r="BY74" s="6"/>
      <c r="BZ74" s="36" t="str">
        <f t="shared" ref="BZ74:BZ76" si="395">IF(BY74="","",LEFT(BY74,FIND(" ",SUBSTITUTE(BY74,":"," "))-1))</f>
        <v/>
      </c>
      <c r="CA74" s="36"/>
      <c r="CB74" s="6" t="str">
        <f t="shared" ref="CB74:CB76" si="396">IF(CA74="","",LEFT(CA74,FIND(" ",SUBSTITUTE(CA74,":"," "))-1))</f>
        <v/>
      </c>
      <c r="CC74" s="7"/>
      <c r="CD74" s="6"/>
      <c r="CE74" s="6"/>
      <c r="CF74" s="36" t="str">
        <f t="shared" ref="CF74:CF76" si="397">IF(CE74="","",LEFT(CE74,FIND(" ",SUBSTITUTE(CE74,":"," "))-1))</f>
        <v/>
      </c>
      <c r="CG74" s="6"/>
      <c r="CH74" s="6"/>
      <c r="CI74" s="32" t="str">
        <f t="shared" ref="CI74:CI76" si="398">IF(CH74="","",LEFT(CH74,FIND(" ",SUBSTITUTE(CH74,":"," "))-1))</f>
        <v/>
      </c>
      <c r="CJ74" s="5"/>
      <c r="CK74" s="32" t="str">
        <f t="shared" ref="CK74:CK76" si="399">IF(CJ74="","",LEFT(CJ74,FIND(" ",SUBSTITUTE(CJ74,":"," "))-1))</f>
        <v/>
      </c>
      <c r="CL74" s="7"/>
      <c r="CM74" s="5"/>
      <c r="CN74" s="6"/>
      <c r="CO74" s="36" t="str">
        <f t="shared" ref="CO74:CO76" si="400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1895</v>
      </c>
      <c r="E75" s="6" t="s">
        <v>2415</v>
      </c>
      <c r="F75" s="36" t="str">
        <f t="shared" si="380"/>
        <v>8</v>
      </c>
      <c r="G75" s="36" t="s">
        <v>2048</v>
      </c>
      <c r="H75" s="6" t="str">
        <f t="shared" si="381"/>
        <v>0</v>
      </c>
      <c r="I75" s="6">
        <v>0</v>
      </c>
      <c r="J75" s="36" t="s">
        <v>2131</v>
      </c>
      <c r="K75" s="6" t="str">
        <f t="shared" si="382"/>
        <v>2</v>
      </c>
      <c r="L75" s="6">
        <v>0</v>
      </c>
      <c r="M75" s="6" t="s">
        <v>2092</v>
      </c>
      <c r="N75" s="36" t="str">
        <f t="shared" si="383"/>
        <v>2</v>
      </c>
      <c r="O75" s="36">
        <v>0</v>
      </c>
      <c r="P75" s="6" t="s">
        <v>2092</v>
      </c>
      <c r="Q75" s="36" t="str">
        <f t="shared" si="384"/>
        <v>2</v>
      </c>
      <c r="R75" s="6">
        <v>100</v>
      </c>
      <c r="S75" s="6" t="s">
        <v>2049</v>
      </c>
      <c r="T75" s="36" t="str">
        <f t="shared" si="385"/>
        <v>1</v>
      </c>
      <c r="U75" s="36" t="s">
        <v>2048</v>
      </c>
      <c r="V75" s="6" t="str">
        <f t="shared" si="386"/>
        <v>0</v>
      </c>
      <c r="W75" s="6">
        <v>30</v>
      </c>
      <c r="X75" s="6" t="b">
        <v>0</v>
      </c>
      <c r="Y75" s="6" t="s">
        <v>2048</v>
      </c>
      <c r="Z75" s="36" t="str">
        <f t="shared" si="387"/>
        <v>0</v>
      </c>
      <c r="AA75" s="6">
        <v>0</v>
      </c>
      <c r="AB75" s="6" t="s">
        <v>2048</v>
      </c>
      <c r="AC75" s="32" t="str">
        <f t="shared" si="388"/>
        <v>0</v>
      </c>
      <c r="AD75" s="5" t="s">
        <v>2325</v>
      </c>
      <c r="AE75" s="32" t="str">
        <f t="shared" si="389"/>
        <v>7</v>
      </c>
      <c r="AF75" s="5">
        <v>0</v>
      </c>
      <c r="AG75" s="5" t="b">
        <v>1</v>
      </c>
      <c r="AH75" s="6" t="s">
        <v>2415</v>
      </c>
      <c r="AI75" s="36" t="str">
        <f t="shared" si="100"/>
        <v>8</v>
      </c>
      <c r="AJ75" s="36" t="s">
        <v>2048</v>
      </c>
      <c r="AK75" s="6" t="str">
        <f t="shared" si="65"/>
        <v>0</v>
      </c>
      <c r="AL75" s="7">
        <v>0</v>
      </c>
      <c r="AM75" s="36" t="s">
        <v>2131</v>
      </c>
      <c r="AN75" s="6" t="str">
        <f t="shared" si="66"/>
        <v>2</v>
      </c>
      <c r="AO75" s="6">
        <v>0</v>
      </c>
      <c r="AP75" s="6" t="s">
        <v>2092</v>
      </c>
      <c r="AQ75" s="36" t="str">
        <f t="shared" si="67"/>
        <v>2</v>
      </c>
      <c r="AR75" s="36">
        <v>0</v>
      </c>
      <c r="AS75" s="6" t="s">
        <v>2092</v>
      </c>
      <c r="AT75" s="36" t="str">
        <f t="shared" si="68"/>
        <v>2</v>
      </c>
      <c r="AU75" s="6">
        <v>100</v>
      </c>
      <c r="AV75" s="6" t="s">
        <v>2049</v>
      </c>
      <c r="AW75" s="36" t="str">
        <f t="shared" si="69"/>
        <v>1</v>
      </c>
      <c r="AX75" s="36" t="s">
        <v>2048</v>
      </c>
      <c r="AY75" s="6" t="str">
        <f t="shared" si="70"/>
        <v>0</v>
      </c>
      <c r="AZ75" s="7">
        <v>20</v>
      </c>
      <c r="BA75" s="6" t="b">
        <v>0</v>
      </c>
      <c r="BB75" s="6" t="s">
        <v>2048</v>
      </c>
      <c r="BC75" s="36" t="str">
        <f t="shared" si="71"/>
        <v>0</v>
      </c>
      <c r="BD75" s="6">
        <v>0</v>
      </c>
      <c r="BE75" s="6" t="s">
        <v>2048</v>
      </c>
      <c r="BF75" s="32" t="str">
        <f t="shared" si="72"/>
        <v>0</v>
      </c>
      <c r="BG75" s="5" t="s">
        <v>2330</v>
      </c>
      <c r="BH75" s="32" t="str">
        <f t="shared" si="73"/>
        <v>1</v>
      </c>
      <c r="BI75" s="7">
        <v>0</v>
      </c>
      <c r="BJ75" s="5" t="b">
        <v>1</v>
      </c>
      <c r="BK75" s="6" t="s">
        <v>2415</v>
      </c>
      <c r="BL75" s="36" t="str">
        <f t="shared" si="390"/>
        <v>8</v>
      </c>
      <c r="BM75" s="36" t="s">
        <v>2048</v>
      </c>
      <c r="BN75" s="6" t="str">
        <f t="shared" si="391"/>
        <v>0</v>
      </c>
      <c r="BO75" s="7">
        <v>0</v>
      </c>
      <c r="BP75" s="36" t="s">
        <v>2131</v>
      </c>
      <c r="BQ75" s="6" t="str">
        <f t="shared" si="392"/>
        <v>2</v>
      </c>
      <c r="BR75" s="6">
        <v>0</v>
      </c>
      <c r="BS75" s="6" t="s">
        <v>2092</v>
      </c>
      <c r="BT75" s="36" t="str">
        <f t="shared" si="393"/>
        <v>2</v>
      </c>
      <c r="BU75" s="36"/>
      <c r="BV75" s="6" t="s">
        <v>2092</v>
      </c>
      <c r="BW75" s="36" t="str">
        <f t="shared" si="394"/>
        <v>2</v>
      </c>
      <c r="BX75" s="6">
        <v>100</v>
      </c>
      <c r="BY75" s="6" t="s">
        <v>2049</v>
      </c>
      <c r="BZ75" s="36" t="str">
        <f t="shared" si="395"/>
        <v>1</v>
      </c>
      <c r="CA75" s="36" t="s">
        <v>2048</v>
      </c>
      <c r="CB75" s="6" t="str">
        <f t="shared" si="396"/>
        <v>0</v>
      </c>
      <c r="CC75" s="7">
        <v>35</v>
      </c>
      <c r="CD75" s="6" t="b">
        <v>0</v>
      </c>
      <c r="CE75" s="6" t="s">
        <v>2048</v>
      </c>
      <c r="CF75" s="36" t="str">
        <f t="shared" si="397"/>
        <v>0</v>
      </c>
      <c r="CG75" s="6">
        <v>0</v>
      </c>
      <c r="CH75" s="6" t="s">
        <v>2048</v>
      </c>
      <c r="CI75" s="32" t="str">
        <f t="shared" si="398"/>
        <v>0</v>
      </c>
      <c r="CJ75" s="5" t="s">
        <v>2428</v>
      </c>
      <c r="CK75" s="32" t="str">
        <f t="shared" si="399"/>
        <v>68</v>
      </c>
      <c r="CL75" s="7">
        <v>0</v>
      </c>
      <c r="CM75" s="5" t="b">
        <v>1</v>
      </c>
      <c r="CN75" s="6"/>
      <c r="CO75" s="36" t="str">
        <f t="shared" si="400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2185</v>
      </c>
      <c r="E76" s="6" t="s">
        <v>2415</v>
      </c>
      <c r="F76" s="36" t="str">
        <f t="shared" si="380"/>
        <v>8</v>
      </c>
      <c r="G76" s="36" t="s">
        <v>2048</v>
      </c>
      <c r="H76" s="6" t="str">
        <f t="shared" si="381"/>
        <v>0</v>
      </c>
      <c r="I76" s="6">
        <v>0</v>
      </c>
      <c r="J76" s="36" t="s">
        <v>2131</v>
      </c>
      <c r="K76" s="6" t="str">
        <f t="shared" si="382"/>
        <v>2</v>
      </c>
      <c r="L76" s="6">
        <v>0</v>
      </c>
      <c r="M76" s="6" t="s">
        <v>2092</v>
      </c>
      <c r="N76" s="36" t="str">
        <f t="shared" si="383"/>
        <v>2</v>
      </c>
      <c r="O76" s="36">
        <v>0</v>
      </c>
      <c r="P76" s="6" t="s">
        <v>2092</v>
      </c>
      <c r="Q76" s="36" t="str">
        <f t="shared" si="384"/>
        <v>2</v>
      </c>
      <c r="R76" s="6">
        <v>100</v>
      </c>
      <c r="S76" s="6" t="s">
        <v>2049</v>
      </c>
      <c r="T76" s="36" t="str">
        <f t="shared" si="385"/>
        <v>1</v>
      </c>
      <c r="U76" s="36" t="s">
        <v>2048</v>
      </c>
      <c r="V76" s="6" t="str">
        <f t="shared" si="386"/>
        <v>0</v>
      </c>
      <c r="W76" s="6">
        <v>30</v>
      </c>
      <c r="X76" s="6" t="b">
        <v>0</v>
      </c>
      <c r="Y76" s="6" t="s">
        <v>2048</v>
      </c>
      <c r="Z76" s="36" t="str">
        <f t="shared" si="387"/>
        <v>0</v>
      </c>
      <c r="AA76" s="6">
        <v>0</v>
      </c>
      <c r="AB76" s="6" t="s">
        <v>2048</v>
      </c>
      <c r="AC76" s="32" t="str">
        <f t="shared" si="388"/>
        <v>0</v>
      </c>
      <c r="AD76" s="5" t="s">
        <v>2325</v>
      </c>
      <c r="AE76" s="32" t="str">
        <f t="shared" si="389"/>
        <v>7</v>
      </c>
      <c r="AF76" s="5">
        <v>0</v>
      </c>
      <c r="AG76" s="5" t="b">
        <v>1</v>
      </c>
      <c r="AH76" s="6" t="s">
        <v>2415</v>
      </c>
      <c r="AI76" s="36" t="str">
        <f t="shared" si="100"/>
        <v>8</v>
      </c>
      <c r="AJ76" s="36" t="s">
        <v>2048</v>
      </c>
      <c r="AK76" s="6" t="str">
        <f t="shared" si="65"/>
        <v>0</v>
      </c>
      <c r="AL76" s="7">
        <v>0</v>
      </c>
      <c r="AM76" s="36" t="s">
        <v>2131</v>
      </c>
      <c r="AN76" s="6" t="str">
        <f t="shared" si="66"/>
        <v>2</v>
      </c>
      <c r="AO76" s="6">
        <v>0</v>
      </c>
      <c r="AP76" s="6" t="s">
        <v>2092</v>
      </c>
      <c r="AQ76" s="36" t="str">
        <f t="shared" si="67"/>
        <v>2</v>
      </c>
      <c r="AR76" s="36">
        <v>0</v>
      </c>
      <c r="AS76" s="6" t="s">
        <v>2092</v>
      </c>
      <c r="AT76" s="36" t="str">
        <f t="shared" si="68"/>
        <v>2</v>
      </c>
      <c r="AU76" s="6">
        <v>100</v>
      </c>
      <c r="AV76" s="6" t="s">
        <v>2049</v>
      </c>
      <c r="AW76" s="36" t="str">
        <f t="shared" si="69"/>
        <v>1</v>
      </c>
      <c r="AX76" s="36" t="s">
        <v>2048</v>
      </c>
      <c r="AY76" s="6" t="str">
        <f t="shared" si="70"/>
        <v>0</v>
      </c>
      <c r="AZ76" s="7">
        <v>25</v>
      </c>
      <c r="BA76" s="6" t="b">
        <v>0</v>
      </c>
      <c r="BB76" s="6" t="s">
        <v>2048</v>
      </c>
      <c r="BC76" s="36" t="str">
        <f t="shared" si="71"/>
        <v>0</v>
      </c>
      <c r="BD76" s="6">
        <v>0</v>
      </c>
      <c r="BE76" s="6" t="s">
        <v>2048</v>
      </c>
      <c r="BF76" s="32" t="str">
        <f t="shared" si="72"/>
        <v>0</v>
      </c>
      <c r="BG76" s="5" t="s">
        <v>2330</v>
      </c>
      <c r="BH76" s="32" t="str">
        <f t="shared" si="73"/>
        <v>1</v>
      </c>
      <c r="BI76" s="7">
        <v>0</v>
      </c>
      <c r="BJ76" s="5" t="b">
        <v>1</v>
      </c>
      <c r="BK76" s="6" t="s">
        <v>2415</v>
      </c>
      <c r="BL76" s="36" t="str">
        <f t="shared" si="390"/>
        <v>8</v>
      </c>
      <c r="BM76" s="36" t="s">
        <v>2048</v>
      </c>
      <c r="BN76" s="6" t="str">
        <f t="shared" si="391"/>
        <v>0</v>
      </c>
      <c r="BO76" s="7">
        <v>0</v>
      </c>
      <c r="BP76" s="36" t="s">
        <v>2131</v>
      </c>
      <c r="BQ76" s="6" t="str">
        <f t="shared" si="392"/>
        <v>2</v>
      </c>
      <c r="BR76" s="6">
        <v>0</v>
      </c>
      <c r="BS76" s="6" t="s">
        <v>2092</v>
      </c>
      <c r="BT76" s="36" t="str">
        <f t="shared" si="393"/>
        <v>2</v>
      </c>
      <c r="BU76" s="36"/>
      <c r="BV76" s="6" t="s">
        <v>2092</v>
      </c>
      <c r="BW76" s="36" t="str">
        <f t="shared" si="394"/>
        <v>2</v>
      </c>
      <c r="BX76" s="6">
        <v>100</v>
      </c>
      <c r="BY76" s="6" t="s">
        <v>2049</v>
      </c>
      <c r="BZ76" s="36" t="str">
        <f t="shared" si="395"/>
        <v>1</v>
      </c>
      <c r="CA76" s="36" t="s">
        <v>2048</v>
      </c>
      <c r="CB76" s="6" t="str">
        <f t="shared" si="396"/>
        <v>0</v>
      </c>
      <c r="CC76" s="7">
        <v>50</v>
      </c>
      <c r="CD76" s="6" t="b">
        <v>0</v>
      </c>
      <c r="CE76" s="6" t="s">
        <v>2048</v>
      </c>
      <c r="CF76" s="36" t="str">
        <f t="shared" si="397"/>
        <v>0</v>
      </c>
      <c r="CG76" s="6">
        <v>0</v>
      </c>
      <c r="CH76" s="6" t="s">
        <v>2048</v>
      </c>
      <c r="CI76" s="32" t="str">
        <f t="shared" si="398"/>
        <v>0</v>
      </c>
      <c r="CJ76" s="5" t="s">
        <v>2428</v>
      </c>
      <c r="CK76" s="32" t="str">
        <f t="shared" si="399"/>
        <v>68</v>
      </c>
      <c r="CL76" s="7">
        <v>0</v>
      </c>
      <c r="CM76" s="5" t="b">
        <v>1</v>
      </c>
      <c r="CN76" s="6"/>
      <c r="CO76" s="36" t="str">
        <f t="shared" si="400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401">IF(CV76="","",LEFT(CV76,FIND(" ",SUBSTITUTE(CV76,":"," "))-1))</f>
        <v/>
      </c>
      <c r="CX76" s="36"/>
      <c r="CY76" s="6"/>
      <c r="CZ76" s="36" t="str">
        <f t="shared" ref="CZ76:CZ138" si="402">IF(CY76="","",LEFT(CY76,FIND(" ",SUBSTITUTE(CY76,":"," "))-1))</f>
        <v/>
      </c>
      <c r="DA76" s="6"/>
      <c r="DB76" s="6"/>
      <c r="DC76" s="36" t="str">
        <f t="shared" ref="DC76:DC138" si="403">IF(DB76="","",LEFT(DB76,FIND(" ",SUBSTITUTE(DB76,":"," "))-1))</f>
        <v/>
      </c>
      <c r="DD76" s="36"/>
      <c r="DE76" s="6" t="str">
        <f t="shared" ref="DE76:DE138" si="404">IF(DD76="","",LEFT(DD76,FIND(" ",SUBSTITUTE(DD76,":"," "))-1))</f>
        <v/>
      </c>
      <c r="DF76" s="7"/>
      <c r="DG76" s="6"/>
      <c r="DH76" s="6"/>
      <c r="DI76" s="36" t="str">
        <f t="shared" ref="DI76:DI138" si="405">IF(DH76="","",LEFT(DH76,FIND(" ",SUBSTITUTE(DH76,":"," "))-1))</f>
        <v/>
      </c>
      <c r="DJ76" s="6"/>
      <c r="DK76" s="6"/>
      <c r="DL76" s="32" t="str">
        <f t="shared" ref="DL76:DL138" si="406">IF(DK76="","",LEFT(DK76,FIND(" ",SUBSTITUTE(DK76,":"," "))-1))</f>
        <v/>
      </c>
      <c r="DM76" s="5"/>
      <c r="DN76" s="32" t="str">
        <f t="shared" ref="DN76:DN138" si="407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8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9">IF(EE76="","",LEFT(EE76,FIND(" ",SUBSTITUTE(EE76,":"," "))-1))</f>
        <v/>
      </c>
      <c r="EG76" s="36"/>
      <c r="EH76" s="6" t="str">
        <f t="shared" ref="EH76:EH138" si="410">IF(EG76="","",LEFT(EG76,FIND(" ",SUBSTITUTE(EG76,":"," "))-1))</f>
        <v/>
      </c>
      <c r="EI76" s="7"/>
      <c r="EJ76" s="6"/>
      <c r="EK76" s="6"/>
      <c r="EL76" s="36" t="str">
        <f t="shared" ref="EL76:EL138" si="411">IF(EK76="","",LEFT(EK76,FIND(" ",SUBSTITUTE(EK76,":"," "))-1))</f>
        <v/>
      </c>
      <c r="EM76" s="6"/>
      <c r="EN76" s="6"/>
      <c r="EO76" s="32" t="str">
        <f t="shared" ref="EO76:EO138" si="412">IF(EN76="","",LEFT(EN76,FIND(" ",SUBSTITUTE(EN76,":"," "))-1))</f>
        <v/>
      </c>
      <c r="EP76" s="5"/>
      <c r="EQ76" s="32" t="str">
        <f t="shared" ref="EQ76:EQ138" si="413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4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5">IF(FJ76="","",LEFT(FJ76,FIND(" ",SUBSTITUTE(FJ76,":"," "))-1))</f>
        <v/>
      </c>
      <c r="FL76" s="36"/>
      <c r="FM76" s="6" t="str">
        <f t="shared" ref="FM76:FM138" si="416">IF(FL76="","",LEFT(FL76,FIND(" ",SUBSTITUTE(FL76,":"," "))-1))</f>
        <v/>
      </c>
      <c r="FN76" s="7"/>
      <c r="FO76" s="6"/>
      <c r="FP76" s="6"/>
      <c r="FQ76" s="36" t="str">
        <f t="shared" ref="FQ76:FQ138" si="417">IF(FP76="","",LEFT(FP76,FIND(" ",SUBSTITUTE(FP76,":"," "))-1))</f>
        <v/>
      </c>
      <c r="FR76" s="6"/>
      <c r="FS76" s="6"/>
      <c r="FT76" s="32" t="str">
        <f t="shared" ref="FT76:FT138" si="418">IF(FS76="","",LEFT(FS76,FIND(" ",SUBSTITUTE(FS76,":"," "))-1))</f>
        <v/>
      </c>
      <c r="FU76" s="5"/>
      <c r="FV76" s="32" t="str">
        <f t="shared" ref="FV76:FV138" si="419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20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21">IF(GM76="","",LEFT(GM76,FIND(" ",SUBSTITUTE(GM76,":"," "))-1))</f>
        <v/>
      </c>
      <c r="GO76" s="36"/>
      <c r="GP76" s="6" t="str">
        <f t="shared" ref="GP76:GP139" si="422">IF(GO76="","",LEFT(GO76,FIND(" ",SUBSTITUTE(GO76,":"," "))-1))</f>
        <v/>
      </c>
      <c r="GQ76" s="7"/>
      <c r="GR76" s="6"/>
      <c r="GS76" s="6"/>
      <c r="GT76" s="36" t="str">
        <f t="shared" ref="GT76:GT139" si="423">IF(GS76="","",LEFT(GS76,FIND(" ",SUBSTITUTE(GS76,":"," "))-1))</f>
        <v/>
      </c>
      <c r="GU76" s="6"/>
      <c r="GV76" s="6"/>
      <c r="GW76" s="32" t="str">
        <f t="shared" ref="GW76:GW139" si="424">IF(GV76="","",LEFT(GV76,FIND(" ",SUBSTITUTE(GV76,":"," "))-1))</f>
        <v/>
      </c>
      <c r="GX76" s="5"/>
      <c r="GY76" s="32" t="str">
        <f t="shared" ref="GY76:GY139" si="425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6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7">IF(HO76="","",LEFT(HO76,FIND(" ",SUBSTITUTE(HO76,":"," "))-1))</f>
        <v/>
      </c>
      <c r="HQ76" s="36"/>
      <c r="HR76" s="6" t="str">
        <f t="shared" ref="HR76:HR139" si="428">IF(HQ76="","",LEFT(HQ76,FIND(" ",SUBSTITUTE(HQ76,":"," "))-1))</f>
        <v/>
      </c>
      <c r="HS76" s="7"/>
      <c r="HT76" s="6"/>
      <c r="HU76" s="6"/>
      <c r="HV76" s="36" t="str">
        <f t="shared" ref="HV76:HV139" si="429">IF(HU76="","",LEFT(HU76,FIND(" ",SUBSTITUTE(HU76,":"," "))-1))</f>
        <v/>
      </c>
      <c r="HW76" s="6"/>
      <c r="HX76" s="6"/>
      <c r="HY76" s="32" t="str">
        <f t="shared" ref="HY76:HY139" si="430">IF(HX76="","",LEFT(HX76,FIND(" ",SUBSTITUTE(HX76,":"," "))-1))</f>
        <v/>
      </c>
      <c r="HZ76" s="5"/>
      <c r="IA76" s="32" t="str">
        <f t="shared" ref="IA76:IA139" si="431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2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3">IF(IQ76="","",LEFT(IQ76,FIND(" ",SUBSTITUTE(IQ76,":"," "))-1))</f>
        <v/>
      </c>
      <c r="IS76" s="36"/>
      <c r="IT76" s="6" t="str">
        <f t="shared" ref="IT76:IT139" si="434">IF(IS76="","",LEFT(IS76,FIND(" ",SUBSTITUTE(IS76,":"," "))-1))</f>
        <v/>
      </c>
      <c r="IU76" s="7"/>
      <c r="IV76" s="6"/>
      <c r="IW76" s="6"/>
      <c r="IX76" s="36" t="str">
        <f t="shared" ref="IX76:IX139" si="435">IF(IW76="","",LEFT(IW76,FIND(" ",SUBSTITUTE(IW76,":"," "))-1))</f>
        <v/>
      </c>
      <c r="IY76" s="6"/>
      <c r="IZ76" s="6"/>
      <c r="JA76" s="32" t="str">
        <f t="shared" ref="JA76:JA139" si="436">IF(IZ76="","",LEFT(IZ76,FIND(" ",SUBSTITUTE(IZ76,":"," "))-1))</f>
        <v/>
      </c>
      <c r="JB76" s="5"/>
      <c r="JC76" s="32" t="str">
        <f t="shared" ref="JC76:JC139" si="437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8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9">IF(JS76="","",LEFT(JS76,FIND(" ",SUBSTITUTE(JS76,":"," "))-1))</f>
        <v/>
      </c>
      <c r="JU76" s="36"/>
      <c r="JV76" s="6" t="str">
        <f t="shared" ref="JV76:JV139" si="440">IF(JU76="","",LEFT(JU76,FIND(" ",SUBSTITUTE(JU76,":"," "))-1))</f>
        <v/>
      </c>
      <c r="JW76" s="7"/>
      <c r="JX76" s="6"/>
      <c r="JY76" s="6"/>
      <c r="JZ76" s="36" t="str">
        <f t="shared" ref="JZ76:JZ139" si="441">IF(JY76="","",LEFT(JY76,FIND(" ",SUBSTITUTE(JY76,":"," "))-1))</f>
        <v/>
      </c>
      <c r="KA76" s="6"/>
      <c r="KB76" s="6"/>
      <c r="KC76" s="32" t="str">
        <f t="shared" ref="KC76:KC139" si="442">IF(KB76="","",LEFT(KB76,FIND(" ",SUBSTITUTE(KB76,":"," "))-1))</f>
        <v/>
      </c>
      <c r="KD76" s="5"/>
      <c r="KE76" s="32" t="str">
        <f t="shared" ref="KE76:KE139" si="443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4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5">IF(KU76="","",LEFT(KU76,FIND(" ",SUBSTITUTE(KU76,":"," "))-1))</f>
        <v/>
      </c>
      <c r="KW76" s="36"/>
      <c r="KX76" s="6" t="str">
        <f t="shared" ref="KX76:KX139" si="446">IF(KW76="","",LEFT(KW76,FIND(" ",SUBSTITUTE(KW76,":"," "))-1))</f>
        <v/>
      </c>
      <c r="KY76" s="7"/>
      <c r="KZ76" s="6"/>
      <c r="LA76" s="6"/>
      <c r="LB76" s="36" t="str">
        <f t="shared" ref="LB76:LB139" si="447">IF(LA76="","",LEFT(LA76,FIND(" ",SUBSTITUTE(LA76,":"," "))-1))</f>
        <v/>
      </c>
      <c r="LC76" s="6"/>
      <c r="LD76" s="6"/>
      <c r="LE76" s="32" t="str">
        <f t="shared" ref="LE76:LE139" si="448">IF(LD76="","",LEFT(LD76,FIND(" ",SUBSTITUTE(LD76,":"," "))-1))</f>
        <v/>
      </c>
      <c r="LF76" s="5"/>
      <c r="LG76" s="32" t="str">
        <f t="shared" ref="LG76:LG139" si="449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2188</v>
      </c>
      <c r="E77" s="6" t="s">
        <v>2415</v>
      </c>
      <c r="F77" s="36" t="str">
        <f t="shared" ref="F77:F79" si="450">IF(E77="","",LEFT(E77,FIND(" ",SUBSTITUTE(E77,":"," "))-1))</f>
        <v>8</v>
      </c>
      <c r="G77" s="36" t="s">
        <v>2048</v>
      </c>
      <c r="H77" s="6" t="str">
        <f t="shared" ref="H77:H79" si="451">IF(G77="","",LEFT(G77,FIND(" ",SUBSTITUTE(G77,":"," "))-1))</f>
        <v>0</v>
      </c>
      <c r="I77" s="6">
        <v>0</v>
      </c>
      <c r="J77" s="36" t="s">
        <v>2131</v>
      </c>
      <c r="K77" s="6" t="str">
        <f t="shared" ref="K77:K79" si="452">IF(J77="","",LEFT(J77,FIND(" ",SUBSTITUTE(J77,":"," "))-1))</f>
        <v>2</v>
      </c>
      <c r="L77" s="6">
        <v>0</v>
      </c>
      <c r="M77" s="6" t="s">
        <v>2092</v>
      </c>
      <c r="N77" s="36" t="str">
        <f t="shared" ref="N77:N79" si="453">IF(M77="","",LEFT(M77,FIND(" ",SUBSTITUTE(M77,":"," "))-1))</f>
        <v>2</v>
      </c>
      <c r="O77" s="36">
        <v>0</v>
      </c>
      <c r="P77" s="6" t="s">
        <v>2092</v>
      </c>
      <c r="Q77" s="36" t="str">
        <f t="shared" ref="Q77:Q79" si="454">IF(P77="","",LEFT(P77,FIND(" ",SUBSTITUTE(P77,":"," "))-1))</f>
        <v>2</v>
      </c>
      <c r="R77" s="6">
        <v>100</v>
      </c>
      <c r="S77" s="6" t="s">
        <v>2049</v>
      </c>
      <c r="T77" s="36" t="str">
        <f t="shared" ref="T77:T79" si="455">IF(S77="","",LEFT(S77,FIND(" ",SUBSTITUTE(S77,":"," "))-1))</f>
        <v>1</v>
      </c>
      <c r="U77" s="36" t="s">
        <v>2048</v>
      </c>
      <c r="V77" s="6" t="str">
        <f t="shared" ref="V77:V79" si="456">IF(U77="","",LEFT(U77,FIND(" ",SUBSTITUTE(U77,":"," "))-1))</f>
        <v>0</v>
      </c>
      <c r="W77" s="6">
        <v>50</v>
      </c>
      <c r="X77" s="6" t="b">
        <v>0</v>
      </c>
      <c r="Y77" s="6" t="s">
        <v>2048</v>
      </c>
      <c r="Z77" s="36" t="str">
        <f t="shared" ref="Z77:Z79" si="457">IF(Y77="","",LEFT(Y77,FIND(" ",SUBSTITUTE(Y77,":"," "))-1))</f>
        <v>0</v>
      </c>
      <c r="AA77" s="6">
        <v>0</v>
      </c>
      <c r="AB77" s="6" t="s">
        <v>2048</v>
      </c>
      <c r="AC77" s="32" t="str">
        <f t="shared" ref="AC77:AC79" si="458">IF(AB77="","",LEFT(AB77,FIND(" ",SUBSTITUTE(AB77,":"," "))-1))</f>
        <v>0</v>
      </c>
      <c r="AD77" s="5" t="s">
        <v>2326</v>
      </c>
      <c r="AE77" s="32" t="str">
        <f t="shared" ref="AE77:AE79" si="459">IF(AD77="","",LEFT(AD77,FIND(" ",SUBSTITUTE(AD77,":"," "))-1))</f>
        <v>5</v>
      </c>
      <c r="AF77" s="5">
        <v>0</v>
      </c>
      <c r="AG77" s="5" t="b">
        <v>1</v>
      </c>
      <c r="AH77" s="6" t="s">
        <v>2415</v>
      </c>
      <c r="AI77" s="36" t="str">
        <f t="shared" ref="AI77:AI79" si="460">IF(AH77="","",LEFT(AH77,FIND(" ",SUBSTITUTE(AH77,":"," "))-1))</f>
        <v>8</v>
      </c>
      <c r="AJ77" s="36" t="s">
        <v>2048</v>
      </c>
      <c r="AK77" s="6" t="str">
        <f t="shared" ref="AK77:AK79" si="461">IF(AJ77="","",LEFT(AJ77,FIND(" ",SUBSTITUTE(AJ77,":"," "))-1))</f>
        <v>0</v>
      </c>
      <c r="AL77" s="7">
        <v>0</v>
      </c>
      <c r="AM77" s="36" t="s">
        <v>2131</v>
      </c>
      <c r="AN77" s="6" t="str">
        <f t="shared" ref="AN77:AN79" si="462">IF(AM77="","",LEFT(AM77,FIND(" ",SUBSTITUTE(AM77,":"," "))-1))</f>
        <v>2</v>
      </c>
      <c r="AO77" s="6">
        <v>0</v>
      </c>
      <c r="AP77" s="6" t="s">
        <v>2092</v>
      </c>
      <c r="AQ77" s="36" t="str">
        <f t="shared" ref="AQ77:AQ79" si="463">IF(AP77="","",LEFT(AP77,FIND(" ",SUBSTITUTE(AP77,":"," "))-1))</f>
        <v>2</v>
      </c>
      <c r="AR77" s="36">
        <v>0</v>
      </c>
      <c r="AS77" s="6" t="s">
        <v>2092</v>
      </c>
      <c r="AT77" s="36" t="str">
        <f t="shared" ref="AT77:AT79" si="464">IF(AS77="","",LEFT(AS77,FIND(" ",SUBSTITUTE(AS77,":"," "))-1))</f>
        <v>2</v>
      </c>
      <c r="AU77" s="6">
        <v>100</v>
      </c>
      <c r="AV77" s="6" t="s">
        <v>2049</v>
      </c>
      <c r="AW77" s="36" t="str">
        <f t="shared" ref="AW77:AW79" si="465">IF(AV77="","",LEFT(AV77,FIND(" ",SUBSTITUTE(AV77,":"," "))-1))</f>
        <v>1</v>
      </c>
      <c r="AX77" s="36" t="s">
        <v>2048</v>
      </c>
      <c r="AY77" s="6" t="str">
        <f t="shared" ref="AY77:AY79" si="466">IF(AX77="","",LEFT(AX77,FIND(" ",SUBSTITUTE(AX77,":"," "))-1))</f>
        <v>0</v>
      </c>
      <c r="AZ77" s="7">
        <v>15</v>
      </c>
      <c r="BA77" s="6" t="b">
        <v>0</v>
      </c>
      <c r="BB77" s="6" t="s">
        <v>2048</v>
      </c>
      <c r="BC77" s="36" t="str">
        <f t="shared" ref="BC77:BC79" si="467">IF(BB77="","",LEFT(BB77,FIND(" ",SUBSTITUTE(BB77,":"," "))-1))</f>
        <v>0</v>
      </c>
      <c r="BD77" s="6">
        <v>0</v>
      </c>
      <c r="BE77" s="6" t="s">
        <v>2048</v>
      </c>
      <c r="BF77" s="32" t="str">
        <f t="shared" ref="BF77:BF79" si="468">IF(BE77="","",LEFT(BE77,FIND(" ",SUBSTITUTE(BE77,":"," "))-1))</f>
        <v>0</v>
      </c>
      <c r="BG77" s="5" t="s">
        <v>2422</v>
      </c>
      <c r="BH77" s="32" t="str">
        <f t="shared" ref="BH77:BH79" si="469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70">IF(BK77="","",LEFT(BK77,FIND(" ",SUBSTITUTE(BK77,":"," "))-1))</f>
        <v/>
      </c>
      <c r="BM77" s="36"/>
      <c r="BN77" s="6" t="str">
        <f t="shared" ref="BN77:BN79" si="471">IF(BM77="","",LEFT(BM77,FIND(" ",SUBSTITUTE(BM77,":"," "))-1))</f>
        <v/>
      </c>
      <c r="BO77" s="7"/>
      <c r="BP77" s="36"/>
      <c r="BQ77" s="6" t="str">
        <f t="shared" ref="BQ77:BQ79" si="472">IF(BP77="","",LEFT(BP77,FIND(" ",SUBSTITUTE(BP77,":"," "))-1))</f>
        <v/>
      </c>
      <c r="BR77" s="6"/>
      <c r="BS77" s="6"/>
      <c r="BT77" s="36" t="str">
        <f t="shared" ref="BT77:BT79" si="473">IF(BS77="","",LEFT(BS77,FIND(" ",SUBSTITUTE(BS77,":"," "))-1))</f>
        <v/>
      </c>
      <c r="BU77" s="36"/>
      <c r="BV77" s="6"/>
      <c r="BW77" s="36" t="str">
        <f t="shared" ref="BW77:BW79" si="474">IF(BV77="","",LEFT(BV77,FIND(" ",SUBSTITUTE(BV77,":"," "))-1))</f>
        <v/>
      </c>
      <c r="BX77" s="6"/>
      <c r="BY77" s="6"/>
      <c r="BZ77" s="36" t="str">
        <f t="shared" ref="BZ77:BZ79" si="475">IF(BY77="","",LEFT(BY77,FIND(" ",SUBSTITUTE(BY77,":"," "))-1))</f>
        <v/>
      </c>
      <c r="CA77" s="36"/>
      <c r="CB77" s="6" t="str">
        <f t="shared" ref="CB77:CB79" si="476">IF(CA77="","",LEFT(CA77,FIND(" ",SUBSTITUTE(CA77,":"," "))-1))</f>
        <v/>
      </c>
      <c r="CC77" s="7"/>
      <c r="CD77" s="6"/>
      <c r="CE77" s="6"/>
      <c r="CF77" s="36" t="str">
        <f t="shared" ref="CF77:CF79" si="477">IF(CE77="","",LEFT(CE77,FIND(" ",SUBSTITUTE(CE77,":"," "))-1))</f>
        <v/>
      </c>
      <c r="CG77" s="6"/>
      <c r="CH77" s="6"/>
      <c r="CI77" s="32" t="str">
        <f t="shared" ref="CI77:CI79" si="478">IF(CH77="","",LEFT(CH77,FIND(" ",SUBSTITUTE(CH77,":"," "))-1))</f>
        <v/>
      </c>
      <c r="CJ77" s="5"/>
      <c r="CK77" s="32" t="str">
        <f t="shared" ref="CK77:CK79" si="479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80">IF(CP77="","",LEFT(CP77,FIND(" ",SUBSTITUTE(CP77,":"," "))-1))</f>
        <v/>
      </c>
      <c r="CR77" s="7"/>
      <c r="CS77" s="36"/>
      <c r="CT77" s="6" t="str">
        <f t="shared" ref="CT77:CT138" si="481">IF(CS77="","",LEFT(CS77,FIND(" ",SUBSTITUTE(CS77,":"," "))-1))</f>
        <v/>
      </c>
      <c r="CU77" s="6"/>
      <c r="CV77" s="6"/>
      <c r="CW77" s="36" t="str">
        <f t="shared" si="401"/>
        <v/>
      </c>
      <c r="CX77" s="36"/>
      <c r="CY77" s="6"/>
      <c r="CZ77" s="36" t="str">
        <f t="shared" si="402"/>
        <v/>
      </c>
      <c r="DA77" s="6"/>
      <c r="DB77" s="6"/>
      <c r="DC77" s="36" t="str">
        <f t="shared" si="403"/>
        <v/>
      </c>
      <c r="DD77" s="36"/>
      <c r="DE77" s="6" t="str">
        <f t="shared" si="404"/>
        <v/>
      </c>
      <c r="DF77" s="7"/>
      <c r="DG77" s="6"/>
      <c r="DH77" s="6"/>
      <c r="DI77" s="36" t="str">
        <f t="shared" si="405"/>
        <v/>
      </c>
      <c r="DJ77" s="6"/>
      <c r="DK77" s="6"/>
      <c r="DL77" s="32" t="str">
        <f t="shared" si="406"/>
        <v/>
      </c>
      <c r="DM77" s="5"/>
      <c r="DN77" s="32" t="str">
        <f t="shared" si="407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82">IF(DS77="","",LEFT(DS77,FIND(" ",SUBSTITUTE(DS77,":"," "))-1))</f>
        <v/>
      </c>
      <c r="DU77" s="7"/>
      <c r="DV77" s="36"/>
      <c r="DW77" s="6" t="str">
        <f t="shared" ref="DW77:DW140" si="483">IF(DV77="","",LEFT(DV77,FIND(" ",SUBSTITUTE(DV77,":"," "))-1))</f>
        <v/>
      </c>
      <c r="DX77" s="6"/>
      <c r="DY77" s="6"/>
      <c r="DZ77" s="36" t="str">
        <f t="shared" si="408"/>
        <v/>
      </c>
      <c r="EA77" s="36"/>
      <c r="EB77" s="6"/>
      <c r="EC77" s="36" t="str">
        <f t="shared" ref="EC77:EC140" si="484">IF(EB77="","",LEFT(EB77,FIND(" ",SUBSTITUTE(EB77,":"," "))-1))</f>
        <v/>
      </c>
      <c r="ED77" s="6"/>
      <c r="EE77" s="6"/>
      <c r="EF77" s="36" t="str">
        <f t="shared" si="409"/>
        <v/>
      </c>
      <c r="EG77" s="36"/>
      <c r="EH77" s="6" t="str">
        <f t="shared" si="410"/>
        <v/>
      </c>
      <c r="EI77" s="7"/>
      <c r="EJ77" s="6"/>
      <c r="EK77" s="6"/>
      <c r="EL77" s="36" t="str">
        <f t="shared" si="411"/>
        <v/>
      </c>
      <c r="EM77" s="6"/>
      <c r="EN77" s="6"/>
      <c r="EO77" s="32" t="str">
        <f t="shared" si="412"/>
        <v/>
      </c>
      <c r="EP77" s="5"/>
      <c r="EQ77" s="32" t="str">
        <f t="shared" si="413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85">IF(EW77="","",LEFT(EW77,FIND(" ",SUBSTITUTE(EW77,":"," "))-1))</f>
        <v/>
      </c>
      <c r="EY77" s="7"/>
      <c r="EZ77" s="36"/>
      <c r="FA77" s="6" t="str">
        <f t="shared" ref="FA77:FA140" si="486">IF(EZ77="","",LEFT(EZ77,FIND(" ",SUBSTITUTE(EZ77,":"," "))-1))</f>
        <v/>
      </c>
      <c r="FB77" s="6"/>
      <c r="FC77" s="6"/>
      <c r="FD77" s="36" t="str">
        <f t="shared" si="414"/>
        <v/>
      </c>
      <c r="FE77" s="36"/>
      <c r="FF77" s="6"/>
      <c r="FG77" s="36" t="str">
        <f t="shared" ref="FG77:FG140" si="487">IF(FF77="","",LEFT(FF77,FIND(" ",SUBSTITUTE(FF77,":"," "))-1))</f>
        <v/>
      </c>
      <c r="FH77" s="36"/>
      <c r="FI77" s="6"/>
      <c r="FJ77" s="6"/>
      <c r="FK77" s="36" t="str">
        <f t="shared" si="415"/>
        <v/>
      </c>
      <c r="FL77" s="36"/>
      <c r="FM77" s="6" t="str">
        <f t="shared" si="416"/>
        <v/>
      </c>
      <c r="FN77" s="7"/>
      <c r="FO77" s="6"/>
      <c r="FP77" s="6"/>
      <c r="FQ77" s="36" t="str">
        <f t="shared" si="417"/>
        <v/>
      </c>
      <c r="FR77" s="6"/>
      <c r="FS77" s="6"/>
      <c r="FT77" s="32" t="str">
        <f t="shared" si="418"/>
        <v/>
      </c>
      <c r="FU77" s="5"/>
      <c r="FV77" s="32" t="str">
        <f t="shared" si="419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8">IF(GA77="","",LEFT(GA77,FIND(" ",SUBSTITUTE(GA77,":"," "))-1))</f>
        <v/>
      </c>
      <c r="GC77" s="7"/>
      <c r="GD77" s="36"/>
      <c r="GE77" s="6" t="str">
        <f t="shared" ref="GE77:GE140" si="489">IF(GD77="","",LEFT(GD77,FIND(" ",SUBSTITUTE(GD77,":"," "))-1))</f>
        <v/>
      </c>
      <c r="GF77" s="6"/>
      <c r="GG77" s="6"/>
      <c r="GH77" s="36" t="str">
        <f t="shared" si="420"/>
        <v/>
      </c>
      <c r="GI77" s="6"/>
      <c r="GJ77" s="36" t="str">
        <f t="shared" ref="GJ77:GJ140" si="490">IF(GI77="","",LEFT(GI77,FIND(" ",SUBSTITUTE(GI77,":"," "))-1))</f>
        <v/>
      </c>
      <c r="GK77" s="36"/>
      <c r="GL77" s="6"/>
      <c r="GM77" s="6"/>
      <c r="GN77" s="36" t="str">
        <f t="shared" si="421"/>
        <v/>
      </c>
      <c r="GO77" s="36"/>
      <c r="GP77" s="6" t="str">
        <f t="shared" si="422"/>
        <v/>
      </c>
      <c r="GQ77" s="7"/>
      <c r="GR77" s="6"/>
      <c r="GS77" s="6"/>
      <c r="GT77" s="36" t="str">
        <f t="shared" si="423"/>
        <v/>
      </c>
      <c r="GU77" s="6"/>
      <c r="GV77" s="6"/>
      <c r="GW77" s="32" t="str">
        <f t="shared" si="424"/>
        <v/>
      </c>
      <c r="GX77" s="5"/>
      <c r="GY77" s="32" t="str">
        <f t="shared" si="425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91">IF(HD77="","",LEFT(HD77,FIND(" ",SUBSTITUTE(HD77,":"," "))-1))</f>
        <v/>
      </c>
      <c r="HF77" s="7"/>
      <c r="HG77" s="36"/>
      <c r="HH77" s="6" t="str">
        <f t="shared" ref="HH77:HH140" si="492">IF(HG77="","",LEFT(HG77,FIND(" ",SUBSTITUTE(HG77,":"," "))-1))</f>
        <v/>
      </c>
      <c r="HI77" s="6"/>
      <c r="HJ77" s="6"/>
      <c r="HK77" s="36" t="str">
        <f t="shared" si="426"/>
        <v/>
      </c>
      <c r="HL77" s="6"/>
      <c r="HM77" s="36" t="str">
        <f t="shared" ref="HM77:HM140" si="493">IF(HL77="","",LEFT(HL77,FIND(" ",SUBSTITUTE(HL77,":"," "))-1))</f>
        <v/>
      </c>
      <c r="HN77" s="6"/>
      <c r="HO77" s="6"/>
      <c r="HP77" s="36" t="str">
        <f t="shared" si="427"/>
        <v/>
      </c>
      <c r="HQ77" s="36"/>
      <c r="HR77" s="6" t="str">
        <f t="shared" si="428"/>
        <v/>
      </c>
      <c r="HS77" s="7"/>
      <c r="HT77" s="6"/>
      <c r="HU77" s="6"/>
      <c r="HV77" s="36" t="str">
        <f t="shared" si="429"/>
        <v/>
      </c>
      <c r="HW77" s="6"/>
      <c r="HX77" s="6"/>
      <c r="HY77" s="32" t="str">
        <f t="shared" si="430"/>
        <v/>
      </c>
      <c r="HZ77" s="5"/>
      <c r="IA77" s="32" t="str">
        <f t="shared" si="431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94">IF(IF77="","",LEFT(IF77,FIND(" ",SUBSTITUTE(IF77,":"," "))-1))</f>
        <v/>
      </c>
      <c r="IH77" s="7"/>
      <c r="II77" s="36"/>
      <c r="IJ77" s="6" t="str">
        <f t="shared" ref="IJ77:IJ140" si="495">IF(II77="","",LEFT(II77,FIND(" ",SUBSTITUTE(II77,":"," "))-1))</f>
        <v/>
      </c>
      <c r="IK77" s="6"/>
      <c r="IL77" s="6"/>
      <c r="IM77" s="36" t="str">
        <f t="shared" si="432"/>
        <v/>
      </c>
      <c r="IN77" s="6"/>
      <c r="IO77" s="36" t="str">
        <f t="shared" ref="IO77:IO140" si="496">IF(IN77="","",LEFT(IN77,FIND(" ",SUBSTITUTE(IN77,":"," "))-1))</f>
        <v/>
      </c>
      <c r="IP77" s="6"/>
      <c r="IQ77" s="6"/>
      <c r="IR77" s="36" t="str">
        <f t="shared" si="433"/>
        <v/>
      </c>
      <c r="IS77" s="36"/>
      <c r="IT77" s="6" t="str">
        <f t="shared" si="434"/>
        <v/>
      </c>
      <c r="IU77" s="7"/>
      <c r="IV77" s="6"/>
      <c r="IW77" s="6"/>
      <c r="IX77" s="36" t="str">
        <f t="shared" si="435"/>
        <v/>
      </c>
      <c r="IY77" s="6"/>
      <c r="IZ77" s="6"/>
      <c r="JA77" s="32" t="str">
        <f t="shared" si="436"/>
        <v/>
      </c>
      <c r="JB77" s="5"/>
      <c r="JC77" s="32" t="str">
        <f t="shared" si="437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7">IF(JH77="","",LEFT(JH77,FIND(" ",SUBSTITUTE(JH77,":"," "))-1))</f>
        <v/>
      </c>
      <c r="JJ77" s="7"/>
      <c r="JK77" s="36"/>
      <c r="JL77" s="6" t="str">
        <f t="shared" ref="JL77:JL140" si="498">IF(JK77="","",LEFT(JK77,FIND(" ",SUBSTITUTE(JK77,":"," "))-1))</f>
        <v/>
      </c>
      <c r="JM77" s="6"/>
      <c r="JN77" s="6"/>
      <c r="JO77" s="36" t="str">
        <f t="shared" si="438"/>
        <v/>
      </c>
      <c r="JP77" s="6"/>
      <c r="JQ77" s="36" t="str">
        <f t="shared" ref="JQ77:JQ140" si="499">IF(JP77="","",LEFT(JP77,FIND(" ",SUBSTITUTE(JP77,":"," "))-1))</f>
        <v/>
      </c>
      <c r="JR77" s="6"/>
      <c r="JS77" s="6"/>
      <c r="JT77" s="36" t="str">
        <f t="shared" si="439"/>
        <v/>
      </c>
      <c r="JU77" s="36"/>
      <c r="JV77" s="6" t="str">
        <f t="shared" si="440"/>
        <v/>
      </c>
      <c r="JW77" s="7"/>
      <c r="JX77" s="6"/>
      <c r="JY77" s="6"/>
      <c r="JZ77" s="36" t="str">
        <f t="shared" si="441"/>
        <v/>
      </c>
      <c r="KA77" s="6"/>
      <c r="KB77" s="6"/>
      <c r="KC77" s="32" t="str">
        <f t="shared" si="442"/>
        <v/>
      </c>
      <c r="KD77" s="5"/>
      <c r="KE77" s="32" t="str">
        <f t="shared" si="443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500">IF(KJ77="","",LEFT(KJ77,FIND(" ",SUBSTITUTE(KJ77,":"," "))-1))</f>
        <v/>
      </c>
      <c r="KL77" s="7"/>
      <c r="KM77" s="36"/>
      <c r="KN77" s="6" t="str">
        <f t="shared" ref="KN77:KN140" si="501">IF(KM77="","",LEFT(KM77,FIND(" ",SUBSTITUTE(KM77,":"," "))-1))</f>
        <v/>
      </c>
      <c r="KO77" s="6"/>
      <c r="KP77" s="6"/>
      <c r="KQ77" s="36" t="str">
        <f t="shared" si="444"/>
        <v/>
      </c>
      <c r="KR77" s="6"/>
      <c r="KS77" s="36" t="str">
        <f t="shared" ref="KS77:KS140" si="502">IF(KR77="","",LEFT(KR77,FIND(" ",SUBSTITUTE(KR77,":"," "))-1))</f>
        <v/>
      </c>
      <c r="KT77" s="6"/>
      <c r="KU77" s="6"/>
      <c r="KV77" s="36" t="str">
        <f t="shared" si="445"/>
        <v/>
      </c>
      <c r="KW77" s="36"/>
      <c r="KX77" s="6" t="str">
        <f t="shared" si="446"/>
        <v/>
      </c>
      <c r="KY77" s="7"/>
      <c r="KZ77" s="6"/>
      <c r="LA77" s="6"/>
      <c r="LB77" s="36" t="str">
        <f t="shared" si="447"/>
        <v/>
      </c>
      <c r="LC77" s="6"/>
      <c r="LD77" s="6"/>
      <c r="LE77" s="32" t="str">
        <f t="shared" si="448"/>
        <v/>
      </c>
      <c r="LF77" s="5"/>
      <c r="LG77" s="32" t="str">
        <f t="shared" si="449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1898</v>
      </c>
      <c r="E78" s="6" t="s">
        <v>2415</v>
      </c>
      <c r="F78" s="36" t="str">
        <f t="shared" si="450"/>
        <v>8</v>
      </c>
      <c r="G78" s="36" t="s">
        <v>2048</v>
      </c>
      <c r="H78" s="6" t="str">
        <f t="shared" si="451"/>
        <v>0</v>
      </c>
      <c r="I78" s="6">
        <v>0</v>
      </c>
      <c r="J78" s="36" t="s">
        <v>2131</v>
      </c>
      <c r="K78" s="6" t="str">
        <f t="shared" si="452"/>
        <v>2</v>
      </c>
      <c r="L78" s="6">
        <v>0</v>
      </c>
      <c r="M78" s="6" t="s">
        <v>2092</v>
      </c>
      <c r="N78" s="36" t="str">
        <f t="shared" si="453"/>
        <v>2</v>
      </c>
      <c r="O78" s="36">
        <v>0</v>
      </c>
      <c r="P78" s="6" t="s">
        <v>2092</v>
      </c>
      <c r="Q78" s="36" t="str">
        <f t="shared" si="454"/>
        <v>2</v>
      </c>
      <c r="R78" s="6">
        <v>100</v>
      </c>
      <c r="S78" s="6" t="s">
        <v>2049</v>
      </c>
      <c r="T78" s="36" t="str">
        <f t="shared" si="455"/>
        <v>1</v>
      </c>
      <c r="U78" s="36" t="s">
        <v>2048</v>
      </c>
      <c r="V78" s="6" t="str">
        <f t="shared" si="456"/>
        <v>0</v>
      </c>
      <c r="W78" s="6">
        <v>60</v>
      </c>
      <c r="X78" s="6" t="b">
        <v>0</v>
      </c>
      <c r="Y78" s="6" t="s">
        <v>2048</v>
      </c>
      <c r="Z78" s="36" t="str">
        <f t="shared" si="457"/>
        <v>0</v>
      </c>
      <c r="AA78" s="6">
        <v>0</v>
      </c>
      <c r="AB78" s="6" t="s">
        <v>2048</v>
      </c>
      <c r="AC78" s="32" t="str">
        <f t="shared" si="458"/>
        <v>0</v>
      </c>
      <c r="AD78" s="5" t="s">
        <v>2326</v>
      </c>
      <c r="AE78" s="32" t="str">
        <f t="shared" si="459"/>
        <v>5</v>
      </c>
      <c r="AF78" s="5">
        <v>0</v>
      </c>
      <c r="AG78" s="5" t="b">
        <v>1</v>
      </c>
      <c r="AH78" s="6" t="s">
        <v>2415</v>
      </c>
      <c r="AI78" s="36" t="str">
        <f t="shared" si="460"/>
        <v>8</v>
      </c>
      <c r="AJ78" s="36" t="s">
        <v>2048</v>
      </c>
      <c r="AK78" s="6" t="str">
        <f t="shared" si="461"/>
        <v>0</v>
      </c>
      <c r="AL78" s="7">
        <v>0</v>
      </c>
      <c r="AM78" s="36" t="s">
        <v>2131</v>
      </c>
      <c r="AN78" s="6" t="str">
        <f t="shared" si="462"/>
        <v>2</v>
      </c>
      <c r="AO78" s="6">
        <v>0</v>
      </c>
      <c r="AP78" s="6" t="s">
        <v>2092</v>
      </c>
      <c r="AQ78" s="36" t="str">
        <f t="shared" si="463"/>
        <v>2</v>
      </c>
      <c r="AR78" s="36">
        <v>0</v>
      </c>
      <c r="AS78" s="6" t="s">
        <v>2092</v>
      </c>
      <c r="AT78" s="36" t="str">
        <f t="shared" si="464"/>
        <v>2</v>
      </c>
      <c r="AU78" s="6">
        <v>100</v>
      </c>
      <c r="AV78" s="6" t="s">
        <v>2049</v>
      </c>
      <c r="AW78" s="36" t="str">
        <f t="shared" si="465"/>
        <v>1</v>
      </c>
      <c r="AX78" s="36" t="s">
        <v>2048</v>
      </c>
      <c r="AY78" s="6" t="str">
        <f t="shared" si="466"/>
        <v>0</v>
      </c>
      <c r="AZ78" s="7">
        <v>25</v>
      </c>
      <c r="BA78" s="6" t="b">
        <v>0</v>
      </c>
      <c r="BB78" s="6" t="s">
        <v>2048</v>
      </c>
      <c r="BC78" s="36" t="str">
        <f t="shared" si="467"/>
        <v>0</v>
      </c>
      <c r="BD78" s="6">
        <v>0</v>
      </c>
      <c r="BE78" s="6" t="s">
        <v>2048</v>
      </c>
      <c r="BF78" s="32" t="str">
        <f t="shared" si="468"/>
        <v>0</v>
      </c>
      <c r="BG78" s="5" t="s">
        <v>2422</v>
      </c>
      <c r="BH78" s="32" t="str">
        <f t="shared" si="469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503">IF(CN78="","",LEFT(CN78,FIND(" ",SUBSTITUTE(CN78,":"," "))-1))</f>
        <v/>
      </c>
      <c r="CP78" s="36"/>
      <c r="CQ78" s="6" t="str">
        <f t="shared" si="480"/>
        <v/>
      </c>
      <c r="CR78" s="7"/>
      <c r="CS78" s="36"/>
      <c r="CT78" s="6" t="str">
        <f t="shared" si="481"/>
        <v/>
      </c>
      <c r="CU78" s="6"/>
      <c r="CV78" s="6"/>
      <c r="CW78" s="36" t="str">
        <f t="shared" si="401"/>
        <v/>
      </c>
      <c r="CX78" s="36"/>
      <c r="CY78" s="6"/>
      <c r="CZ78" s="36" t="str">
        <f t="shared" si="402"/>
        <v/>
      </c>
      <c r="DA78" s="6"/>
      <c r="DB78" s="6"/>
      <c r="DC78" s="36" t="str">
        <f t="shared" si="403"/>
        <v/>
      </c>
      <c r="DD78" s="36"/>
      <c r="DE78" s="6" t="str">
        <f t="shared" si="404"/>
        <v/>
      </c>
      <c r="DF78" s="7"/>
      <c r="DG78" s="6"/>
      <c r="DH78" s="6"/>
      <c r="DI78" s="36" t="str">
        <f t="shared" si="405"/>
        <v/>
      </c>
      <c r="DJ78" s="6"/>
      <c r="DK78" s="6"/>
      <c r="DL78" s="32" t="str">
        <f t="shared" si="406"/>
        <v/>
      </c>
      <c r="DM78" s="5"/>
      <c r="DN78" s="32" t="str">
        <f t="shared" si="407"/>
        <v/>
      </c>
      <c r="DO78" s="7"/>
      <c r="DP78" s="5"/>
      <c r="DQ78" s="6"/>
      <c r="DR78" s="36" t="str">
        <f t="shared" ref="DR78:DR140" si="504">IF(DQ78="","",LEFT(DQ78,FIND(" ",SUBSTITUTE(DQ78,":"," "))-1))</f>
        <v/>
      </c>
      <c r="DS78" s="36"/>
      <c r="DT78" s="6" t="str">
        <f t="shared" si="482"/>
        <v/>
      </c>
      <c r="DU78" s="7"/>
      <c r="DV78" s="36"/>
      <c r="DW78" s="6" t="str">
        <f t="shared" si="483"/>
        <v/>
      </c>
      <c r="DX78" s="6"/>
      <c r="DY78" s="6"/>
      <c r="DZ78" s="36" t="str">
        <f t="shared" si="408"/>
        <v/>
      </c>
      <c r="EA78" s="36"/>
      <c r="EB78" s="6"/>
      <c r="EC78" s="36" t="str">
        <f t="shared" si="484"/>
        <v/>
      </c>
      <c r="ED78" s="6"/>
      <c r="EE78" s="6"/>
      <c r="EF78" s="36" t="str">
        <f t="shared" si="409"/>
        <v/>
      </c>
      <c r="EG78" s="36"/>
      <c r="EH78" s="6" t="str">
        <f t="shared" si="410"/>
        <v/>
      </c>
      <c r="EI78" s="7"/>
      <c r="EJ78" s="6"/>
      <c r="EK78" s="6"/>
      <c r="EL78" s="36" t="str">
        <f t="shared" si="411"/>
        <v/>
      </c>
      <c r="EM78" s="6"/>
      <c r="EN78" s="6"/>
      <c r="EO78" s="32" t="str">
        <f t="shared" si="412"/>
        <v/>
      </c>
      <c r="EP78" s="5"/>
      <c r="EQ78" s="32" t="str">
        <f t="shared" si="413"/>
        <v/>
      </c>
      <c r="ER78" s="7"/>
      <c r="ES78" s="7"/>
      <c r="ET78" s="5"/>
      <c r="EU78" s="6"/>
      <c r="EV78" s="36" t="str">
        <f t="shared" ref="EV78:EV141" si="505">IF(EU78="","",LEFT(EU78,FIND(" ",SUBSTITUTE(EU78,":"," "))-1))</f>
        <v/>
      </c>
      <c r="EW78" s="36"/>
      <c r="EX78" s="6" t="str">
        <f t="shared" si="485"/>
        <v/>
      </c>
      <c r="EY78" s="7"/>
      <c r="EZ78" s="36"/>
      <c r="FA78" s="6" t="str">
        <f t="shared" si="486"/>
        <v/>
      </c>
      <c r="FB78" s="6"/>
      <c r="FC78" s="6"/>
      <c r="FD78" s="36" t="str">
        <f t="shared" si="414"/>
        <v/>
      </c>
      <c r="FE78" s="36"/>
      <c r="FF78" s="6"/>
      <c r="FG78" s="36" t="str">
        <f t="shared" si="487"/>
        <v/>
      </c>
      <c r="FH78" s="36"/>
      <c r="FI78" s="6"/>
      <c r="FJ78" s="6"/>
      <c r="FK78" s="36" t="str">
        <f t="shared" si="415"/>
        <v/>
      </c>
      <c r="FL78" s="36"/>
      <c r="FM78" s="6" t="str">
        <f t="shared" si="416"/>
        <v/>
      </c>
      <c r="FN78" s="7"/>
      <c r="FO78" s="6"/>
      <c r="FP78" s="6"/>
      <c r="FQ78" s="36" t="str">
        <f t="shared" si="417"/>
        <v/>
      </c>
      <c r="FR78" s="6"/>
      <c r="FS78" s="6"/>
      <c r="FT78" s="32" t="str">
        <f t="shared" si="418"/>
        <v/>
      </c>
      <c r="FU78" s="5"/>
      <c r="FV78" s="32" t="str">
        <f t="shared" si="419"/>
        <v/>
      </c>
      <c r="FW78" s="7"/>
      <c r="FX78" s="5"/>
      <c r="FY78" s="6"/>
      <c r="FZ78" s="36" t="str">
        <f t="shared" ref="FZ78:FZ141" si="506">IF(FY78="","",LEFT(FY78,FIND(" ",SUBSTITUTE(FY78,":"," "))-1))</f>
        <v/>
      </c>
      <c r="GA78" s="36"/>
      <c r="GB78" s="6" t="str">
        <f t="shared" si="488"/>
        <v/>
      </c>
      <c r="GC78" s="7"/>
      <c r="GD78" s="36"/>
      <c r="GE78" s="6" t="str">
        <f t="shared" si="489"/>
        <v/>
      </c>
      <c r="GF78" s="6"/>
      <c r="GG78" s="6"/>
      <c r="GH78" s="36" t="str">
        <f t="shared" si="420"/>
        <v/>
      </c>
      <c r="GI78" s="6"/>
      <c r="GJ78" s="36" t="str">
        <f t="shared" si="490"/>
        <v/>
      </c>
      <c r="GK78" s="36"/>
      <c r="GL78" s="6"/>
      <c r="GM78" s="6"/>
      <c r="GN78" s="36" t="str">
        <f t="shared" si="421"/>
        <v/>
      </c>
      <c r="GO78" s="36"/>
      <c r="GP78" s="6" t="str">
        <f t="shared" si="422"/>
        <v/>
      </c>
      <c r="GQ78" s="7"/>
      <c r="GR78" s="6"/>
      <c r="GS78" s="6"/>
      <c r="GT78" s="36" t="str">
        <f t="shared" si="423"/>
        <v/>
      </c>
      <c r="GU78" s="6"/>
      <c r="GV78" s="6"/>
      <c r="GW78" s="32" t="str">
        <f t="shared" si="424"/>
        <v/>
      </c>
      <c r="GX78" s="5"/>
      <c r="GY78" s="32" t="str">
        <f t="shared" si="425"/>
        <v/>
      </c>
      <c r="GZ78" s="7"/>
      <c r="HA78" s="5"/>
      <c r="HB78" s="6"/>
      <c r="HC78" s="36" t="str">
        <f t="shared" ref="HC78:HC141" si="507">IF(HB78="","",LEFT(HB78,FIND(" ",SUBSTITUTE(HB78,":"," "))-1))</f>
        <v/>
      </c>
      <c r="HD78" s="36"/>
      <c r="HE78" s="6" t="str">
        <f t="shared" si="491"/>
        <v/>
      </c>
      <c r="HF78" s="7"/>
      <c r="HG78" s="36"/>
      <c r="HH78" s="6" t="str">
        <f t="shared" si="492"/>
        <v/>
      </c>
      <c r="HI78" s="6"/>
      <c r="HJ78" s="6"/>
      <c r="HK78" s="36" t="str">
        <f t="shared" si="426"/>
        <v/>
      </c>
      <c r="HL78" s="6"/>
      <c r="HM78" s="36" t="str">
        <f t="shared" si="493"/>
        <v/>
      </c>
      <c r="HN78" s="6"/>
      <c r="HO78" s="6"/>
      <c r="HP78" s="36" t="str">
        <f t="shared" si="427"/>
        <v/>
      </c>
      <c r="HQ78" s="36"/>
      <c r="HR78" s="6" t="str">
        <f t="shared" si="428"/>
        <v/>
      </c>
      <c r="HS78" s="7"/>
      <c r="HT78" s="6"/>
      <c r="HU78" s="6"/>
      <c r="HV78" s="36" t="str">
        <f t="shared" si="429"/>
        <v/>
      </c>
      <c r="HW78" s="6"/>
      <c r="HX78" s="6"/>
      <c r="HY78" s="32" t="str">
        <f t="shared" si="430"/>
        <v/>
      </c>
      <c r="HZ78" s="5"/>
      <c r="IA78" s="32" t="str">
        <f t="shared" si="431"/>
        <v/>
      </c>
      <c r="IB78" s="7"/>
      <c r="IC78" s="5"/>
      <c r="ID78" s="6"/>
      <c r="IE78" s="36" t="str">
        <f t="shared" ref="IE78:IE141" si="508">IF(ID78="","",LEFT(ID78,FIND(" ",SUBSTITUTE(ID78,":"," "))-1))</f>
        <v/>
      </c>
      <c r="IF78" s="36"/>
      <c r="IG78" s="6" t="str">
        <f t="shared" si="494"/>
        <v/>
      </c>
      <c r="IH78" s="7"/>
      <c r="II78" s="36"/>
      <c r="IJ78" s="6" t="str">
        <f t="shared" si="495"/>
        <v/>
      </c>
      <c r="IK78" s="6"/>
      <c r="IL78" s="6"/>
      <c r="IM78" s="36" t="str">
        <f t="shared" si="432"/>
        <v/>
      </c>
      <c r="IN78" s="6"/>
      <c r="IO78" s="36" t="str">
        <f t="shared" si="496"/>
        <v/>
      </c>
      <c r="IP78" s="6"/>
      <c r="IQ78" s="6"/>
      <c r="IR78" s="36" t="str">
        <f t="shared" si="433"/>
        <v/>
      </c>
      <c r="IS78" s="36"/>
      <c r="IT78" s="6" t="str">
        <f t="shared" si="434"/>
        <v/>
      </c>
      <c r="IU78" s="7"/>
      <c r="IV78" s="6"/>
      <c r="IW78" s="6"/>
      <c r="IX78" s="36" t="str">
        <f t="shared" si="435"/>
        <v/>
      </c>
      <c r="IY78" s="6"/>
      <c r="IZ78" s="6"/>
      <c r="JA78" s="32" t="str">
        <f t="shared" si="436"/>
        <v/>
      </c>
      <c r="JB78" s="5"/>
      <c r="JC78" s="32" t="str">
        <f t="shared" si="437"/>
        <v/>
      </c>
      <c r="JD78" s="7"/>
      <c r="JE78" s="5"/>
      <c r="JF78" s="6"/>
      <c r="JG78" s="36" t="str">
        <f t="shared" ref="JG78:JG141" si="509">IF(JF78="","",LEFT(JF78,FIND(" ",SUBSTITUTE(JF78,":"," "))-1))</f>
        <v/>
      </c>
      <c r="JH78" s="36"/>
      <c r="JI78" s="6" t="str">
        <f t="shared" si="497"/>
        <v/>
      </c>
      <c r="JJ78" s="7"/>
      <c r="JK78" s="36"/>
      <c r="JL78" s="6" t="str">
        <f t="shared" si="498"/>
        <v/>
      </c>
      <c r="JM78" s="6"/>
      <c r="JN78" s="6"/>
      <c r="JO78" s="36" t="str">
        <f t="shared" si="438"/>
        <v/>
      </c>
      <c r="JP78" s="6"/>
      <c r="JQ78" s="36" t="str">
        <f t="shared" si="499"/>
        <v/>
      </c>
      <c r="JR78" s="6"/>
      <c r="JS78" s="6"/>
      <c r="JT78" s="36" t="str">
        <f t="shared" si="439"/>
        <v/>
      </c>
      <c r="JU78" s="36"/>
      <c r="JV78" s="6" t="str">
        <f t="shared" si="440"/>
        <v/>
      </c>
      <c r="JW78" s="7"/>
      <c r="JX78" s="6"/>
      <c r="JY78" s="6"/>
      <c r="JZ78" s="36" t="str">
        <f t="shared" si="441"/>
        <v/>
      </c>
      <c r="KA78" s="6"/>
      <c r="KB78" s="6"/>
      <c r="KC78" s="32" t="str">
        <f t="shared" si="442"/>
        <v/>
      </c>
      <c r="KD78" s="5"/>
      <c r="KE78" s="32" t="str">
        <f t="shared" si="443"/>
        <v/>
      </c>
      <c r="KF78" s="7"/>
      <c r="KG78" s="5"/>
      <c r="KH78" s="6"/>
      <c r="KI78" s="36" t="str">
        <f t="shared" ref="KI78:KI141" si="510">IF(KH78="","",LEFT(KH78,FIND(" ",SUBSTITUTE(KH78,":"," "))-1))</f>
        <v/>
      </c>
      <c r="KJ78" s="36"/>
      <c r="KK78" s="6" t="str">
        <f t="shared" si="500"/>
        <v/>
      </c>
      <c r="KL78" s="7"/>
      <c r="KM78" s="36"/>
      <c r="KN78" s="6" t="str">
        <f t="shared" si="501"/>
        <v/>
      </c>
      <c r="KO78" s="6"/>
      <c r="KP78" s="6"/>
      <c r="KQ78" s="36" t="str">
        <f t="shared" si="444"/>
        <v/>
      </c>
      <c r="KR78" s="6"/>
      <c r="KS78" s="36" t="str">
        <f t="shared" si="502"/>
        <v/>
      </c>
      <c r="KT78" s="6"/>
      <c r="KU78" s="6"/>
      <c r="KV78" s="36" t="str">
        <f t="shared" si="445"/>
        <v/>
      </c>
      <c r="KW78" s="36"/>
      <c r="KX78" s="6" t="str">
        <f t="shared" si="446"/>
        <v/>
      </c>
      <c r="KY78" s="7"/>
      <c r="KZ78" s="6"/>
      <c r="LA78" s="6"/>
      <c r="LB78" s="36" t="str">
        <f t="shared" si="447"/>
        <v/>
      </c>
      <c r="LC78" s="6"/>
      <c r="LD78" s="6"/>
      <c r="LE78" s="32" t="str">
        <f t="shared" si="448"/>
        <v/>
      </c>
      <c r="LF78" s="5"/>
      <c r="LG78" s="32" t="str">
        <f t="shared" si="449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2189</v>
      </c>
      <c r="E79" s="6" t="s">
        <v>2415</v>
      </c>
      <c r="F79" s="36" t="str">
        <f t="shared" si="450"/>
        <v>8</v>
      </c>
      <c r="G79" s="36" t="s">
        <v>2048</v>
      </c>
      <c r="H79" s="6" t="str">
        <f t="shared" si="451"/>
        <v>0</v>
      </c>
      <c r="I79" s="6">
        <v>0</v>
      </c>
      <c r="J79" s="36" t="s">
        <v>2131</v>
      </c>
      <c r="K79" s="6" t="str">
        <f t="shared" si="452"/>
        <v>2</v>
      </c>
      <c r="L79" s="6">
        <v>0</v>
      </c>
      <c r="M79" s="6" t="s">
        <v>2092</v>
      </c>
      <c r="N79" s="36" t="str">
        <f t="shared" si="453"/>
        <v>2</v>
      </c>
      <c r="O79" s="36">
        <v>0</v>
      </c>
      <c r="P79" s="6" t="s">
        <v>2092</v>
      </c>
      <c r="Q79" s="36" t="str">
        <f t="shared" si="454"/>
        <v>2</v>
      </c>
      <c r="R79" s="6">
        <v>100</v>
      </c>
      <c r="S79" s="6" t="s">
        <v>2049</v>
      </c>
      <c r="T79" s="36" t="str">
        <f t="shared" si="455"/>
        <v>1</v>
      </c>
      <c r="U79" s="36" t="s">
        <v>2048</v>
      </c>
      <c r="V79" s="6" t="str">
        <f t="shared" si="456"/>
        <v>0</v>
      </c>
      <c r="W79" s="6">
        <v>75</v>
      </c>
      <c r="X79" s="6" t="b">
        <v>0</v>
      </c>
      <c r="Y79" s="6" t="s">
        <v>2048</v>
      </c>
      <c r="Z79" s="36" t="str">
        <f t="shared" si="457"/>
        <v>0</v>
      </c>
      <c r="AA79" s="6">
        <v>0</v>
      </c>
      <c r="AB79" s="6" t="s">
        <v>2048</v>
      </c>
      <c r="AC79" s="32" t="str">
        <f t="shared" si="458"/>
        <v>0</v>
      </c>
      <c r="AD79" s="5" t="s">
        <v>2326</v>
      </c>
      <c r="AE79" s="32" t="str">
        <f t="shared" si="459"/>
        <v>5</v>
      </c>
      <c r="AF79" s="5">
        <v>0</v>
      </c>
      <c r="AG79" s="5" t="b">
        <v>1</v>
      </c>
      <c r="AH79" s="6" t="s">
        <v>2415</v>
      </c>
      <c r="AI79" s="36" t="str">
        <f t="shared" si="460"/>
        <v>8</v>
      </c>
      <c r="AJ79" s="36" t="s">
        <v>2048</v>
      </c>
      <c r="AK79" s="6" t="str">
        <f t="shared" si="461"/>
        <v>0</v>
      </c>
      <c r="AL79" s="7">
        <v>0</v>
      </c>
      <c r="AM79" s="36" t="s">
        <v>2131</v>
      </c>
      <c r="AN79" s="6" t="str">
        <f t="shared" si="462"/>
        <v>2</v>
      </c>
      <c r="AO79" s="6">
        <v>0</v>
      </c>
      <c r="AP79" s="6" t="s">
        <v>2092</v>
      </c>
      <c r="AQ79" s="36" t="str">
        <f t="shared" si="463"/>
        <v>2</v>
      </c>
      <c r="AR79" s="36">
        <v>0</v>
      </c>
      <c r="AS79" s="6" t="s">
        <v>2092</v>
      </c>
      <c r="AT79" s="36" t="str">
        <f t="shared" si="464"/>
        <v>2</v>
      </c>
      <c r="AU79" s="6">
        <v>100</v>
      </c>
      <c r="AV79" s="6" t="s">
        <v>2049</v>
      </c>
      <c r="AW79" s="36" t="str">
        <f t="shared" si="465"/>
        <v>1</v>
      </c>
      <c r="AX79" s="36" t="s">
        <v>2048</v>
      </c>
      <c r="AY79" s="6" t="str">
        <f t="shared" si="466"/>
        <v>0</v>
      </c>
      <c r="AZ79" s="7">
        <v>35</v>
      </c>
      <c r="BA79" s="6" t="b">
        <v>0</v>
      </c>
      <c r="BB79" s="6" t="s">
        <v>2048</v>
      </c>
      <c r="BC79" s="36" t="str">
        <f t="shared" si="467"/>
        <v>0</v>
      </c>
      <c r="BD79" s="6">
        <v>0</v>
      </c>
      <c r="BE79" s="6" t="s">
        <v>2048</v>
      </c>
      <c r="BF79" s="32" t="str">
        <f t="shared" si="468"/>
        <v>0</v>
      </c>
      <c r="BG79" s="5" t="s">
        <v>2422</v>
      </c>
      <c r="BH79" s="32" t="str">
        <f t="shared" si="469"/>
        <v>81</v>
      </c>
      <c r="BI79" s="7">
        <v>0</v>
      </c>
      <c r="BJ79" s="5" t="b">
        <v>1</v>
      </c>
      <c r="BK79" s="6" t="s">
        <v>2415</v>
      </c>
      <c r="BL79" s="36" t="str">
        <f t="shared" si="470"/>
        <v>8</v>
      </c>
      <c r="BM79" s="36" t="s">
        <v>2048</v>
      </c>
      <c r="BN79" s="6" t="str">
        <f t="shared" si="471"/>
        <v>0</v>
      </c>
      <c r="BO79" s="7">
        <v>0</v>
      </c>
      <c r="BP79" s="36" t="s">
        <v>2131</v>
      </c>
      <c r="BQ79" s="6" t="str">
        <f t="shared" si="472"/>
        <v>2</v>
      </c>
      <c r="BR79" s="6">
        <v>0</v>
      </c>
      <c r="BS79" s="6" t="s">
        <v>2092</v>
      </c>
      <c r="BT79" s="36" t="str">
        <f t="shared" si="473"/>
        <v>2</v>
      </c>
      <c r="BU79" s="36"/>
      <c r="BV79" s="6" t="s">
        <v>2092</v>
      </c>
      <c r="BW79" s="36" t="str">
        <f t="shared" si="474"/>
        <v>2</v>
      </c>
      <c r="BX79" s="6">
        <v>100</v>
      </c>
      <c r="BY79" s="6" t="s">
        <v>2049</v>
      </c>
      <c r="BZ79" s="36" t="str">
        <f t="shared" si="475"/>
        <v>1</v>
      </c>
      <c r="CA79" s="36" t="s">
        <v>2048</v>
      </c>
      <c r="CB79" s="6" t="str">
        <f t="shared" si="476"/>
        <v>0</v>
      </c>
      <c r="CC79" s="7">
        <v>20</v>
      </c>
      <c r="CD79" s="6" t="b">
        <v>0</v>
      </c>
      <c r="CE79" s="6" t="s">
        <v>2048</v>
      </c>
      <c r="CF79" s="36" t="str">
        <f t="shared" si="477"/>
        <v>0</v>
      </c>
      <c r="CG79" s="6">
        <v>0</v>
      </c>
      <c r="CH79" s="6" t="s">
        <v>2048</v>
      </c>
      <c r="CI79" s="32" t="str">
        <f t="shared" si="478"/>
        <v>0</v>
      </c>
      <c r="CJ79" s="5" t="s">
        <v>2337</v>
      </c>
      <c r="CK79" s="32" t="str">
        <f t="shared" si="479"/>
        <v>72</v>
      </c>
      <c r="CL79" s="7">
        <v>0</v>
      </c>
      <c r="CM79" s="5" t="b">
        <v>1</v>
      </c>
      <c r="CN79" s="6"/>
      <c r="CO79" s="36" t="str">
        <f t="shared" si="503"/>
        <v/>
      </c>
      <c r="CP79" s="36"/>
      <c r="CQ79" s="6" t="str">
        <f t="shared" si="480"/>
        <v/>
      </c>
      <c r="CR79" s="7"/>
      <c r="CS79" s="36"/>
      <c r="CT79" s="6" t="str">
        <f t="shared" si="481"/>
        <v/>
      </c>
      <c r="CU79" s="6"/>
      <c r="CV79" s="6"/>
      <c r="CW79" s="36" t="str">
        <f t="shared" si="401"/>
        <v/>
      </c>
      <c r="CX79" s="36"/>
      <c r="CY79" s="6"/>
      <c r="CZ79" s="36" t="str">
        <f t="shared" si="402"/>
        <v/>
      </c>
      <c r="DA79" s="6"/>
      <c r="DB79" s="6"/>
      <c r="DC79" s="36" t="str">
        <f t="shared" si="403"/>
        <v/>
      </c>
      <c r="DD79" s="36"/>
      <c r="DE79" s="6" t="str">
        <f t="shared" si="404"/>
        <v/>
      </c>
      <c r="DF79" s="7"/>
      <c r="DG79" s="6"/>
      <c r="DH79" s="6"/>
      <c r="DI79" s="36" t="str">
        <f t="shared" si="405"/>
        <v/>
      </c>
      <c r="DJ79" s="6"/>
      <c r="DK79" s="6"/>
      <c r="DL79" s="32" t="str">
        <f t="shared" si="406"/>
        <v/>
      </c>
      <c r="DM79" s="5"/>
      <c r="DN79" s="32" t="str">
        <f t="shared" si="407"/>
        <v/>
      </c>
      <c r="DO79" s="7"/>
      <c r="DP79" s="5"/>
      <c r="DQ79" s="6"/>
      <c r="DR79" s="36" t="str">
        <f t="shared" si="504"/>
        <v/>
      </c>
      <c r="DS79" s="36"/>
      <c r="DT79" s="6" t="str">
        <f t="shared" si="482"/>
        <v/>
      </c>
      <c r="DU79" s="7"/>
      <c r="DV79" s="36"/>
      <c r="DW79" s="6" t="str">
        <f t="shared" si="483"/>
        <v/>
      </c>
      <c r="DX79" s="6"/>
      <c r="DY79" s="6"/>
      <c r="DZ79" s="36" t="str">
        <f t="shared" si="408"/>
        <v/>
      </c>
      <c r="EA79" s="36"/>
      <c r="EB79" s="6"/>
      <c r="EC79" s="36" t="str">
        <f t="shared" si="484"/>
        <v/>
      </c>
      <c r="ED79" s="6"/>
      <c r="EE79" s="6"/>
      <c r="EF79" s="36" t="str">
        <f t="shared" si="409"/>
        <v/>
      </c>
      <c r="EG79" s="36"/>
      <c r="EH79" s="6" t="str">
        <f t="shared" si="410"/>
        <v/>
      </c>
      <c r="EI79" s="7"/>
      <c r="EJ79" s="6"/>
      <c r="EK79" s="6"/>
      <c r="EL79" s="36" t="str">
        <f t="shared" si="411"/>
        <v/>
      </c>
      <c r="EM79" s="6"/>
      <c r="EN79" s="6"/>
      <c r="EO79" s="32" t="str">
        <f t="shared" si="412"/>
        <v/>
      </c>
      <c r="EP79" s="5"/>
      <c r="EQ79" s="32" t="str">
        <f t="shared" si="413"/>
        <v/>
      </c>
      <c r="ER79" s="7"/>
      <c r="ES79" s="7"/>
      <c r="ET79" s="5"/>
      <c r="EU79" s="6"/>
      <c r="EV79" s="36" t="str">
        <f t="shared" si="505"/>
        <v/>
      </c>
      <c r="EW79" s="36"/>
      <c r="EX79" s="6" t="str">
        <f t="shared" si="485"/>
        <v/>
      </c>
      <c r="EY79" s="7"/>
      <c r="EZ79" s="36"/>
      <c r="FA79" s="6" t="str">
        <f t="shared" si="486"/>
        <v/>
      </c>
      <c r="FB79" s="6"/>
      <c r="FC79" s="6"/>
      <c r="FD79" s="36" t="str">
        <f t="shared" si="414"/>
        <v/>
      </c>
      <c r="FE79" s="36"/>
      <c r="FF79" s="6"/>
      <c r="FG79" s="36" t="str">
        <f t="shared" si="487"/>
        <v/>
      </c>
      <c r="FH79" s="36"/>
      <c r="FI79" s="6"/>
      <c r="FJ79" s="6"/>
      <c r="FK79" s="36" t="str">
        <f t="shared" si="415"/>
        <v/>
      </c>
      <c r="FL79" s="36"/>
      <c r="FM79" s="6" t="str">
        <f t="shared" si="416"/>
        <v/>
      </c>
      <c r="FN79" s="7"/>
      <c r="FO79" s="6"/>
      <c r="FP79" s="6"/>
      <c r="FQ79" s="36" t="str">
        <f t="shared" si="417"/>
        <v/>
      </c>
      <c r="FR79" s="6"/>
      <c r="FS79" s="6"/>
      <c r="FT79" s="32" t="str">
        <f t="shared" si="418"/>
        <v/>
      </c>
      <c r="FU79" s="5"/>
      <c r="FV79" s="32" t="str">
        <f t="shared" si="419"/>
        <v/>
      </c>
      <c r="FW79" s="7"/>
      <c r="FX79" s="5"/>
      <c r="FY79" s="6"/>
      <c r="FZ79" s="36" t="str">
        <f t="shared" si="506"/>
        <v/>
      </c>
      <c r="GA79" s="36"/>
      <c r="GB79" s="6" t="str">
        <f t="shared" si="488"/>
        <v/>
      </c>
      <c r="GC79" s="7"/>
      <c r="GD79" s="36"/>
      <c r="GE79" s="6" t="str">
        <f t="shared" si="489"/>
        <v/>
      </c>
      <c r="GF79" s="6"/>
      <c r="GG79" s="6"/>
      <c r="GH79" s="36" t="str">
        <f t="shared" si="420"/>
        <v/>
      </c>
      <c r="GI79" s="6"/>
      <c r="GJ79" s="36" t="str">
        <f t="shared" si="490"/>
        <v/>
      </c>
      <c r="GK79" s="36"/>
      <c r="GL79" s="6"/>
      <c r="GM79" s="6"/>
      <c r="GN79" s="36" t="str">
        <f t="shared" si="421"/>
        <v/>
      </c>
      <c r="GO79" s="36"/>
      <c r="GP79" s="6" t="str">
        <f t="shared" si="422"/>
        <v/>
      </c>
      <c r="GQ79" s="7"/>
      <c r="GR79" s="6"/>
      <c r="GS79" s="6"/>
      <c r="GT79" s="36" t="str">
        <f t="shared" si="423"/>
        <v/>
      </c>
      <c r="GU79" s="6"/>
      <c r="GV79" s="6"/>
      <c r="GW79" s="32" t="str">
        <f t="shared" si="424"/>
        <v/>
      </c>
      <c r="GX79" s="5"/>
      <c r="GY79" s="32" t="str">
        <f t="shared" si="425"/>
        <v/>
      </c>
      <c r="GZ79" s="7"/>
      <c r="HA79" s="5"/>
      <c r="HB79" s="6"/>
      <c r="HC79" s="36" t="str">
        <f t="shared" si="507"/>
        <v/>
      </c>
      <c r="HD79" s="36"/>
      <c r="HE79" s="6" t="str">
        <f t="shared" si="491"/>
        <v/>
      </c>
      <c r="HF79" s="7"/>
      <c r="HG79" s="36"/>
      <c r="HH79" s="6" t="str">
        <f t="shared" si="492"/>
        <v/>
      </c>
      <c r="HI79" s="6"/>
      <c r="HJ79" s="6"/>
      <c r="HK79" s="36" t="str">
        <f t="shared" si="426"/>
        <v/>
      </c>
      <c r="HL79" s="6"/>
      <c r="HM79" s="36" t="str">
        <f t="shared" si="493"/>
        <v/>
      </c>
      <c r="HN79" s="6"/>
      <c r="HO79" s="6"/>
      <c r="HP79" s="36" t="str">
        <f t="shared" si="427"/>
        <v/>
      </c>
      <c r="HQ79" s="36"/>
      <c r="HR79" s="6" t="str">
        <f t="shared" si="428"/>
        <v/>
      </c>
      <c r="HS79" s="7"/>
      <c r="HT79" s="6"/>
      <c r="HU79" s="6"/>
      <c r="HV79" s="36" t="str">
        <f t="shared" si="429"/>
        <v/>
      </c>
      <c r="HW79" s="6"/>
      <c r="HX79" s="6"/>
      <c r="HY79" s="32" t="str">
        <f t="shared" si="430"/>
        <v/>
      </c>
      <c r="HZ79" s="5"/>
      <c r="IA79" s="32" t="str">
        <f t="shared" si="431"/>
        <v/>
      </c>
      <c r="IB79" s="7"/>
      <c r="IC79" s="5"/>
      <c r="ID79" s="6"/>
      <c r="IE79" s="36" t="str">
        <f t="shared" si="508"/>
        <v/>
      </c>
      <c r="IF79" s="36"/>
      <c r="IG79" s="6" t="str">
        <f t="shared" si="494"/>
        <v/>
      </c>
      <c r="IH79" s="7"/>
      <c r="II79" s="36"/>
      <c r="IJ79" s="6" t="str">
        <f t="shared" si="495"/>
        <v/>
      </c>
      <c r="IK79" s="6"/>
      <c r="IL79" s="6"/>
      <c r="IM79" s="36" t="str">
        <f t="shared" si="432"/>
        <v/>
      </c>
      <c r="IN79" s="6"/>
      <c r="IO79" s="36" t="str">
        <f t="shared" si="496"/>
        <v/>
      </c>
      <c r="IP79" s="6"/>
      <c r="IQ79" s="6"/>
      <c r="IR79" s="36" t="str">
        <f t="shared" si="433"/>
        <v/>
      </c>
      <c r="IS79" s="36"/>
      <c r="IT79" s="6" t="str">
        <f t="shared" si="434"/>
        <v/>
      </c>
      <c r="IU79" s="7"/>
      <c r="IV79" s="6"/>
      <c r="IW79" s="6"/>
      <c r="IX79" s="36" t="str">
        <f t="shared" si="435"/>
        <v/>
      </c>
      <c r="IY79" s="6"/>
      <c r="IZ79" s="6"/>
      <c r="JA79" s="32" t="str">
        <f t="shared" si="436"/>
        <v/>
      </c>
      <c r="JB79" s="5"/>
      <c r="JC79" s="32" t="str">
        <f t="shared" si="437"/>
        <v/>
      </c>
      <c r="JD79" s="7"/>
      <c r="JE79" s="5"/>
      <c r="JF79" s="6"/>
      <c r="JG79" s="36" t="str">
        <f t="shared" si="509"/>
        <v/>
      </c>
      <c r="JH79" s="36"/>
      <c r="JI79" s="6" t="str">
        <f t="shared" si="497"/>
        <v/>
      </c>
      <c r="JJ79" s="7"/>
      <c r="JK79" s="36"/>
      <c r="JL79" s="6" t="str">
        <f t="shared" si="498"/>
        <v/>
      </c>
      <c r="JM79" s="6"/>
      <c r="JN79" s="6"/>
      <c r="JO79" s="36" t="str">
        <f t="shared" si="438"/>
        <v/>
      </c>
      <c r="JP79" s="6"/>
      <c r="JQ79" s="36" t="str">
        <f t="shared" si="499"/>
        <v/>
      </c>
      <c r="JR79" s="6"/>
      <c r="JS79" s="6"/>
      <c r="JT79" s="36" t="str">
        <f t="shared" si="439"/>
        <v/>
      </c>
      <c r="JU79" s="36"/>
      <c r="JV79" s="6" t="str">
        <f t="shared" si="440"/>
        <v/>
      </c>
      <c r="JW79" s="7"/>
      <c r="JX79" s="6"/>
      <c r="JY79" s="6"/>
      <c r="JZ79" s="36" t="str">
        <f t="shared" si="441"/>
        <v/>
      </c>
      <c r="KA79" s="6"/>
      <c r="KB79" s="6"/>
      <c r="KC79" s="32" t="str">
        <f t="shared" si="442"/>
        <v/>
      </c>
      <c r="KD79" s="5"/>
      <c r="KE79" s="32" t="str">
        <f t="shared" si="443"/>
        <v/>
      </c>
      <c r="KF79" s="7"/>
      <c r="KG79" s="5"/>
      <c r="KH79" s="6"/>
      <c r="KI79" s="36" t="str">
        <f t="shared" si="510"/>
        <v/>
      </c>
      <c r="KJ79" s="36"/>
      <c r="KK79" s="6" t="str">
        <f t="shared" si="500"/>
        <v/>
      </c>
      <c r="KL79" s="7"/>
      <c r="KM79" s="36"/>
      <c r="KN79" s="6" t="str">
        <f t="shared" si="501"/>
        <v/>
      </c>
      <c r="KO79" s="6"/>
      <c r="KP79" s="6"/>
      <c r="KQ79" s="36" t="str">
        <f t="shared" si="444"/>
        <v/>
      </c>
      <c r="KR79" s="6"/>
      <c r="KS79" s="36" t="str">
        <f t="shared" si="502"/>
        <v/>
      </c>
      <c r="KT79" s="6"/>
      <c r="KU79" s="6"/>
      <c r="KV79" s="36" t="str">
        <f t="shared" si="445"/>
        <v/>
      </c>
      <c r="KW79" s="36"/>
      <c r="KX79" s="6" t="str">
        <f t="shared" si="446"/>
        <v/>
      </c>
      <c r="KY79" s="7"/>
      <c r="KZ79" s="6"/>
      <c r="LA79" s="6"/>
      <c r="LB79" s="36" t="str">
        <f t="shared" si="447"/>
        <v/>
      </c>
      <c r="LC79" s="6"/>
      <c r="LD79" s="6"/>
      <c r="LE79" s="32" t="str">
        <f t="shared" si="448"/>
        <v/>
      </c>
      <c r="LF79" s="5"/>
      <c r="LG79" s="32" t="str">
        <f t="shared" si="449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2505</v>
      </c>
      <c r="E80" s="6" t="s">
        <v>2415</v>
      </c>
      <c r="F80" s="36" t="str">
        <f t="shared" ref="F80:F88" si="511">IF(E80="","",LEFT(E80,FIND(" ",SUBSTITUTE(E80,":"," "))-1))</f>
        <v>8</v>
      </c>
      <c r="G80" s="36" t="s">
        <v>2048</v>
      </c>
      <c r="H80" s="6" t="str">
        <f t="shared" ref="H80:H88" si="512">IF(G80="","",LEFT(G80,FIND(" ",SUBSTITUTE(G80,":"," "))-1))</f>
        <v>0</v>
      </c>
      <c r="I80" s="6">
        <v>0</v>
      </c>
      <c r="J80" s="36" t="s">
        <v>2131</v>
      </c>
      <c r="K80" s="6" t="str">
        <f t="shared" ref="K80:K88" si="513">IF(J80="","",LEFT(J80,FIND(" ",SUBSTITUTE(J80,":"," "))-1))</f>
        <v>2</v>
      </c>
      <c r="L80" s="6">
        <v>0</v>
      </c>
      <c r="M80" s="6" t="s">
        <v>2092</v>
      </c>
      <c r="N80" s="36" t="str">
        <f t="shared" ref="N80:N88" si="514">IF(M80="","",LEFT(M80,FIND(" ",SUBSTITUTE(M80,":"," "))-1))</f>
        <v>2</v>
      </c>
      <c r="O80" s="36">
        <v>0</v>
      </c>
      <c r="P80" s="6" t="s">
        <v>2092</v>
      </c>
      <c r="Q80" s="36" t="str">
        <f t="shared" ref="Q80:Q88" si="515">IF(P80="","",LEFT(P80,FIND(" ",SUBSTITUTE(P80,":"," "))-1))</f>
        <v>2</v>
      </c>
      <c r="R80" s="6">
        <v>100</v>
      </c>
      <c r="S80" s="6" t="s">
        <v>2049</v>
      </c>
      <c r="T80" s="36" t="str">
        <f t="shared" ref="T80:T88" si="516">IF(S80="","",LEFT(S80,FIND(" ",SUBSTITUTE(S80,":"," "))-1))</f>
        <v>1</v>
      </c>
      <c r="U80" s="36" t="s">
        <v>2048</v>
      </c>
      <c r="V80" s="6" t="str">
        <f t="shared" ref="V80:V88" si="517">IF(U80="","",LEFT(U80,FIND(" ",SUBSTITUTE(U80,":"," "))-1))</f>
        <v>0</v>
      </c>
      <c r="W80" s="6">
        <v>20</v>
      </c>
      <c r="X80" s="6" t="b">
        <v>0</v>
      </c>
      <c r="Y80" s="6" t="s">
        <v>2048</v>
      </c>
      <c r="Z80" s="36" t="str">
        <f t="shared" ref="Z80:Z88" si="518">IF(Y80="","",LEFT(Y80,FIND(" ",SUBSTITUTE(Y80,":"," "))-1))</f>
        <v>0</v>
      </c>
      <c r="AA80" s="6">
        <v>0</v>
      </c>
      <c r="AB80" s="6" t="s">
        <v>2048</v>
      </c>
      <c r="AC80" s="32" t="str">
        <f t="shared" ref="AC80:AC88" si="519">IF(AB80="","",LEFT(AB80,FIND(" ",SUBSTITUTE(AB80,":"," "))-1))</f>
        <v>0</v>
      </c>
      <c r="AD80" s="5" t="s">
        <v>2322</v>
      </c>
      <c r="AE80" s="32" t="str">
        <f t="shared" ref="AE80:AE88" si="520">IF(AD80="","",LEFT(AD80,FIND(" ",SUBSTITUTE(AD80,":"," "))-1))</f>
        <v>2</v>
      </c>
      <c r="AF80" s="5">
        <v>0</v>
      </c>
      <c r="AG80" s="5" t="b">
        <v>1</v>
      </c>
      <c r="AH80" s="6" t="s">
        <v>2415</v>
      </c>
      <c r="AI80" s="36" t="str">
        <f t="shared" ref="AI80:AI88" si="521">IF(AH80="","",LEFT(AH80,FIND(" ",SUBSTITUTE(AH80,":"," "))-1))</f>
        <v>8</v>
      </c>
      <c r="AJ80" s="36" t="s">
        <v>2048</v>
      </c>
      <c r="AK80" s="6" t="str">
        <f t="shared" ref="AK80:AK88" si="522">IF(AJ80="","",LEFT(AJ80,FIND(" ",SUBSTITUTE(AJ80,":"," "))-1))</f>
        <v>0</v>
      </c>
      <c r="AL80" s="7">
        <v>0</v>
      </c>
      <c r="AM80" s="36" t="s">
        <v>2131</v>
      </c>
      <c r="AN80" s="6" t="str">
        <f t="shared" ref="AN80:AN88" si="523">IF(AM80="","",LEFT(AM80,FIND(" ",SUBSTITUTE(AM80,":"," "))-1))</f>
        <v>2</v>
      </c>
      <c r="AO80" s="6">
        <v>0</v>
      </c>
      <c r="AP80" s="6" t="s">
        <v>2092</v>
      </c>
      <c r="AQ80" s="36" t="str">
        <f t="shared" ref="AQ80:AQ88" si="524">IF(AP80="","",LEFT(AP80,FIND(" ",SUBSTITUTE(AP80,":"," "))-1))</f>
        <v>2</v>
      </c>
      <c r="AR80" s="36">
        <v>0</v>
      </c>
      <c r="AS80" s="6" t="s">
        <v>2092</v>
      </c>
      <c r="AT80" s="36" t="str">
        <f t="shared" ref="AT80:AT88" si="525">IF(AS80="","",LEFT(AS80,FIND(" ",SUBSTITUTE(AS80,":"," "))-1))</f>
        <v>2</v>
      </c>
      <c r="AU80" s="6">
        <v>100</v>
      </c>
      <c r="AV80" s="6" t="s">
        <v>2049</v>
      </c>
      <c r="AW80" s="36" t="str">
        <f t="shared" ref="AW80:AW88" si="526">IF(AV80="","",LEFT(AV80,FIND(" ",SUBSTITUTE(AV80,":"," "))-1))</f>
        <v>1</v>
      </c>
      <c r="AX80" s="36" t="s">
        <v>2048</v>
      </c>
      <c r="AY80" s="6" t="str">
        <f t="shared" ref="AY80:AY88" si="527">IF(AX80="","",LEFT(AX80,FIND(" ",SUBSTITUTE(AX80,":"," "))-1))</f>
        <v>0</v>
      </c>
      <c r="AZ80" s="7">
        <v>10</v>
      </c>
      <c r="BA80" s="6" t="b">
        <v>0</v>
      </c>
      <c r="BB80" s="6" t="s">
        <v>2048</v>
      </c>
      <c r="BC80" s="36" t="str">
        <f t="shared" ref="BC80:BC88" si="528">IF(BB80="","",LEFT(BB80,FIND(" ",SUBSTITUTE(BB80,":"," "))-1))</f>
        <v>0</v>
      </c>
      <c r="BD80" s="6">
        <v>0</v>
      </c>
      <c r="BE80" s="6" t="s">
        <v>2048</v>
      </c>
      <c r="BF80" s="32" t="str">
        <f t="shared" ref="BF80:BF88" si="529">IF(BE80="","",LEFT(BE80,FIND(" ",SUBSTITUTE(BE80,":"," "))-1))</f>
        <v>0</v>
      </c>
      <c r="BG80" s="5" t="s">
        <v>2422</v>
      </c>
      <c r="BH80" s="32" t="str">
        <f t="shared" ref="BH80:BH88" si="53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31">IF(BK80="","",LEFT(BK80,FIND(" ",SUBSTITUTE(BK80,":"," "))-1))</f>
        <v/>
      </c>
      <c r="BM80" s="36"/>
      <c r="BN80" s="6" t="str">
        <f t="shared" ref="BN80:BN142" si="532">IF(BM80="","",LEFT(BM80,FIND(" ",SUBSTITUTE(BM80,":"," "))-1))</f>
        <v/>
      </c>
      <c r="BO80" s="6"/>
      <c r="BP80" s="36"/>
      <c r="BQ80" s="6" t="str">
        <f t="shared" ref="BQ80:BQ142" si="533">IF(BP80="","",LEFT(BP80,FIND(" ",SUBSTITUTE(BP80,":"," "))-1))</f>
        <v/>
      </c>
      <c r="BR80" s="6"/>
      <c r="BS80" s="6"/>
      <c r="BT80" s="36" t="str">
        <f t="shared" ref="BT80:BT142" si="534">IF(BS80="","",LEFT(BS80,FIND(" ",SUBSTITUTE(BS80,":"," "))-1))</f>
        <v/>
      </c>
      <c r="BU80" s="36"/>
      <c r="BV80" s="6"/>
      <c r="BW80" s="36" t="str">
        <f t="shared" ref="BW80:BW142" si="535">IF(BV80="","",LEFT(BV80,FIND(" ",SUBSTITUTE(BV80,":"," "))-1))</f>
        <v/>
      </c>
      <c r="BX80" s="6"/>
      <c r="BY80" s="6"/>
      <c r="BZ80" s="36" t="str">
        <f t="shared" ref="BZ80:BZ142" si="536">IF(BY80="","",LEFT(BY80,FIND(" ",SUBSTITUTE(BY80,":"," "))-1))</f>
        <v/>
      </c>
      <c r="CA80" s="36"/>
      <c r="CB80" s="6" t="str">
        <f t="shared" ref="CB80:CB142" si="537">IF(CA80="","",LEFT(CA80,FIND(" ",SUBSTITUTE(CA80,":"," "))-1))</f>
        <v/>
      </c>
      <c r="CC80" s="7"/>
      <c r="CD80" s="6"/>
      <c r="CE80" s="6"/>
      <c r="CF80" s="36" t="str">
        <f t="shared" ref="CF80:CF142" si="538">IF(CE80="","",LEFT(CE80,FIND(" ",SUBSTITUTE(CE80,":"," "))-1))</f>
        <v/>
      </c>
      <c r="CG80" s="6"/>
      <c r="CH80" s="6"/>
      <c r="CI80" s="32" t="str">
        <f t="shared" ref="CI80:CI142" si="539">IF(CH80="","",LEFT(CH80,FIND(" ",SUBSTITUTE(CH80,":"," "))-1))</f>
        <v/>
      </c>
      <c r="CJ80" s="5"/>
      <c r="CK80" s="32" t="str">
        <f t="shared" ref="CK80:CK142" si="540">IF(CJ80="","",LEFT(CJ80,FIND(" ",SUBSTITUTE(CJ80,":"," "))-1))</f>
        <v/>
      </c>
      <c r="CL80" s="7"/>
      <c r="CM80" s="5"/>
      <c r="CN80" s="6"/>
      <c r="CO80" s="36" t="str">
        <f t="shared" si="503"/>
        <v/>
      </c>
      <c r="CP80" s="36"/>
      <c r="CQ80" s="6" t="str">
        <f t="shared" si="480"/>
        <v/>
      </c>
      <c r="CR80" s="6"/>
      <c r="CS80" s="36"/>
      <c r="CT80" s="6" t="str">
        <f t="shared" si="481"/>
        <v/>
      </c>
      <c r="CU80" s="6"/>
      <c r="CV80" s="6"/>
      <c r="CW80" s="36" t="str">
        <f t="shared" si="401"/>
        <v/>
      </c>
      <c r="CX80" s="36"/>
      <c r="CY80" s="6"/>
      <c r="CZ80" s="36" t="str">
        <f t="shared" si="402"/>
        <v/>
      </c>
      <c r="DA80" s="6"/>
      <c r="DB80" s="6"/>
      <c r="DC80" s="36" t="str">
        <f t="shared" si="403"/>
        <v/>
      </c>
      <c r="DD80" s="36"/>
      <c r="DE80" s="6" t="str">
        <f t="shared" si="404"/>
        <v/>
      </c>
      <c r="DF80" s="7"/>
      <c r="DG80" s="6"/>
      <c r="DH80" s="6"/>
      <c r="DI80" s="36" t="str">
        <f t="shared" si="405"/>
        <v/>
      </c>
      <c r="DJ80" s="6"/>
      <c r="DK80" s="6"/>
      <c r="DL80" s="32" t="str">
        <f t="shared" si="406"/>
        <v/>
      </c>
      <c r="DM80" s="5"/>
      <c r="DN80" s="32" t="str">
        <f t="shared" si="407"/>
        <v/>
      </c>
      <c r="DO80" s="7"/>
      <c r="DP80" s="5"/>
      <c r="DQ80" s="6"/>
      <c r="DR80" s="36" t="str">
        <f t="shared" si="504"/>
        <v/>
      </c>
      <c r="DS80" s="36"/>
      <c r="DT80" s="6" t="str">
        <f t="shared" si="482"/>
        <v/>
      </c>
      <c r="DU80" s="6"/>
      <c r="DV80" s="36"/>
      <c r="DW80" s="6" t="str">
        <f t="shared" si="483"/>
        <v/>
      </c>
      <c r="DX80" s="6"/>
      <c r="DY80" s="6"/>
      <c r="DZ80" s="36" t="str">
        <f t="shared" si="408"/>
        <v/>
      </c>
      <c r="EA80" s="36"/>
      <c r="EB80" s="6"/>
      <c r="EC80" s="36" t="str">
        <f t="shared" si="484"/>
        <v/>
      </c>
      <c r="ED80" s="6"/>
      <c r="EE80" s="6"/>
      <c r="EF80" s="36" t="str">
        <f t="shared" si="409"/>
        <v/>
      </c>
      <c r="EG80" s="36"/>
      <c r="EH80" s="6" t="str">
        <f t="shared" si="410"/>
        <v/>
      </c>
      <c r="EI80" s="7"/>
      <c r="EJ80" s="6"/>
      <c r="EK80" s="6"/>
      <c r="EL80" s="36" t="str">
        <f t="shared" si="411"/>
        <v/>
      </c>
      <c r="EM80" s="6"/>
      <c r="EN80" s="6"/>
      <c r="EO80" s="32" t="str">
        <f t="shared" si="412"/>
        <v/>
      </c>
      <c r="EP80" s="5"/>
      <c r="EQ80" s="32" t="str">
        <f t="shared" si="413"/>
        <v/>
      </c>
      <c r="ER80" s="7"/>
      <c r="ES80" s="7"/>
      <c r="ET80" s="5"/>
      <c r="EU80" s="6"/>
      <c r="EV80" s="36" t="str">
        <f t="shared" si="505"/>
        <v/>
      </c>
      <c r="EW80" s="36"/>
      <c r="EX80" s="6" t="str">
        <f t="shared" si="485"/>
        <v/>
      </c>
      <c r="EY80" s="6"/>
      <c r="EZ80" s="36"/>
      <c r="FA80" s="6" t="str">
        <f t="shared" si="486"/>
        <v/>
      </c>
      <c r="FB80" s="6"/>
      <c r="FC80" s="6"/>
      <c r="FD80" s="36" t="str">
        <f t="shared" si="414"/>
        <v/>
      </c>
      <c r="FE80" s="36"/>
      <c r="FF80" s="6"/>
      <c r="FG80" s="36" t="str">
        <f t="shared" si="487"/>
        <v/>
      </c>
      <c r="FH80" s="36"/>
      <c r="FI80" s="6"/>
      <c r="FJ80" s="6"/>
      <c r="FK80" s="36" t="str">
        <f t="shared" si="415"/>
        <v/>
      </c>
      <c r="FL80" s="36"/>
      <c r="FM80" s="6" t="str">
        <f t="shared" si="416"/>
        <v/>
      </c>
      <c r="FN80" s="7"/>
      <c r="FO80" s="6"/>
      <c r="FP80" s="6"/>
      <c r="FQ80" s="36" t="str">
        <f t="shared" si="417"/>
        <v/>
      </c>
      <c r="FR80" s="6"/>
      <c r="FS80" s="6"/>
      <c r="FT80" s="32" t="str">
        <f t="shared" si="418"/>
        <v/>
      </c>
      <c r="FU80" s="5"/>
      <c r="FV80" s="32" t="str">
        <f t="shared" si="419"/>
        <v/>
      </c>
      <c r="FW80" s="7"/>
      <c r="FX80" s="5"/>
      <c r="FY80" s="6"/>
      <c r="FZ80" s="36" t="str">
        <f t="shared" si="506"/>
        <v/>
      </c>
      <c r="GA80" s="36"/>
      <c r="GB80" s="6" t="str">
        <f t="shared" si="488"/>
        <v/>
      </c>
      <c r="GC80" s="6"/>
      <c r="GD80" s="36"/>
      <c r="GE80" s="6" t="str">
        <f t="shared" si="489"/>
        <v/>
      </c>
      <c r="GF80" s="6"/>
      <c r="GG80" s="6"/>
      <c r="GH80" s="36" t="str">
        <f t="shared" si="420"/>
        <v/>
      </c>
      <c r="GI80" s="6"/>
      <c r="GJ80" s="36" t="str">
        <f t="shared" si="490"/>
        <v/>
      </c>
      <c r="GK80" s="36"/>
      <c r="GL80" s="6"/>
      <c r="GM80" s="6"/>
      <c r="GN80" s="36" t="str">
        <f t="shared" si="421"/>
        <v/>
      </c>
      <c r="GO80" s="36"/>
      <c r="GP80" s="6" t="str">
        <f t="shared" si="422"/>
        <v/>
      </c>
      <c r="GQ80" s="7"/>
      <c r="GR80" s="6"/>
      <c r="GS80" s="6"/>
      <c r="GT80" s="36" t="str">
        <f t="shared" si="423"/>
        <v/>
      </c>
      <c r="GU80" s="6"/>
      <c r="GV80" s="6"/>
      <c r="GW80" s="32" t="str">
        <f t="shared" si="424"/>
        <v/>
      </c>
      <c r="GX80" s="5"/>
      <c r="GY80" s="32" t="str">
        <f t="shared" si="425"/>
        <v/>
      </c>
      <c r="GZ80" s="7"/>
      <c r="HA80" s="5"/>
      <c r="HB80" s="6"/>
      <c r="HC80" s="36" t="str">
        <f t="shared" si="507"/>
        <v/>
      </c>
      <c r="HD80" s="36"/>
      <c r="HE80" s="6" t="str">
        <f t="shared" si="491"/>
        <v/>
      </c>
      <c r="HF80" s="6"/>
      <c r="HG80" s="36"/>
      <c r="HH80" s="6" t="str">
        <f t="shared" si="492"/>
        <v/>
      </c>
      <c r="HI80" s="6"/>
      <c r="HJ80" s="6"/>
      <c r="HK80" s="36" t="str">
        <f t="shared" si="426"/>
        <v/>
      </c>
      <c r="HL80" s="6"/>
      <c r="HM80" s="36" t="str">
        <f t="shared" si="493"/>
        <v/>
      </c>
      <c r="HN80" s="6"/>
      <c r="HO80" s="6"/>
      <c r="HP80" s="36" t="str">
        <f t="shared" si="427"/>
        <v/>
      </c>
      <c r="HQ80" s="36"/>
      <c r="HR80" s="6" t="str">
        <f t="shared" si="428"/>
        <v/>
      </c>
      <c r="HS80" s="7"/>
      <c r="HT80" s="6"/>
      <c r="HU80" s="6"/>
      <c r="HV80" s="36" t="str">
        <f t="shared" si="429"/>
        <v/>
      </c>
      <c r="HW80" s="6"/>
      <c r="HX80" s="6"/>
      <c r="HY80" s="32" t="str">
        <f t="shared" si="430"/>
        <v/>
      </c>
      <c r="HZ80" s="5"/>
      <c r="IA80" s="32" t="str">
        <f t="shared" si="431"/>
        <v/>
      </c>
      <c r="IB80" s="7"/>
      <c r="IC80" s="5"/>
      <c r="ID80" s="6"/>
      <c r="IE80" s="36" t="str">
        <f t="shared" si="508"/>
        <v/>
      </c>
      <c r="IF80" s="36"/>
      <c r="IG80" s="6" t="str">
        <f t="shared" si="494"/>
        <v/>
      </c>
      <c r="IH80" s="6"/>
      <c r="II80" s="36"/>
      <c r="IJ80" s="6" t="str">
        <f t="shared" si="495"/>
        <v/>
      </c>
      <c r="IK80" s="6"/>
      <c r="IL80" s="6"/>
      <c r="IM80" s="36" t="str">
        <f t="shared" si="432"/>
        <v/>
      </c>
      <c r="IN80" s="6"/>
      <c r="IO80" s="36" t="str">
        <f t="shared" si="496"/>
        <v/>
      </c>
      <c r="IP80" s="6"/>
      <c r="IQ80" s="6"/>
      <c r="IR80" s="36" t="str">
        <f t="shared" si="433"/>
        <v/>
      </c>
      <c r="IS80" s="36"/>
      <c r="IT80" s="6" t="str">
        <f t="shared" si="434"/>
        <v/>
      </c>
      <c r="IU80" s="7"/>
      <c r="IV80" s="6"/>
      <c r="IW80" s="6"/>
      <c r="IX80" s="36" t="str">
        <f t="shared" si="435"/>
        <v/>
      </c>
      <c r="IY80" s="6"/>
      <c r="IZ80" s="6"/>
      <c r="JA80" s="32" t="str">
        <f t="shared" si="436"/>
        <v/>
      </c>
      <c r="JB80" s="5"/>
      <c r="JC80" s="32" t="str">
        <f t="shared" si="437"/>
        <v/>
      </c>
      <c r="JD80" s="7"/>
      <c r="JE80" s="5"/>
      <c r="JF80" s="6"/>
      <c r="JG80" s="36" t="str">
        <f t="shared" si="509"/>
        <v/>
      </c>
      <c r="JH80" s="36"/>
      <c r="JI80" s="6" t="str">
        <f t="shared" si="497"/>
        <v/>
      </c>
      <c r="JJ80" s="6"/>
      <c r="JK80" s="36"/>
      <c r="JL80" s="6" t="str">
        <f t="shared" si="498"/>
        <v/>
      </c>
      <c r="JM80" s="6"/>
      <c r="JN80" s="6"/>
      <c r="JO80" s="36" t="str">
        <f t="shared" si="438"/>
        <v/>
      </c>
      <c r="JP80" s="6"/>
      <c r="JQ80" s="36" t="str">
        <f t="shared" si="499"/>
        <v/>
      </c>
      <c r="JR80" s="6"/>
      <c r="JS80" s="6"/>
      <c r="JT80" s="36" t="str">
        <f t="shared" si="439"/>
        <v/>
      </c>
      <c r="JU80" s="36"/>
      <c r="JV80" s="6" t="str">
        <f t="shared" si="440"/>
        <v/>
      </c>
      <c r="JW80" s="7"/>
      <c r="JX80" s="6"/>
      <c r="JY80" s="6"/>
      <c r="JZ80" s="36" t="str">
        <f t="shared" si="441"/>
        <v/>
      </c>
      <c r="KA80" s="6"/>
      <c r="KB80" s="6"/>
      <c r="KC80" s="32" t="str">
        <f t="shared" si="442"/>
        <v/>
      </c>
      <c r="KD80" s="5"/>
      <c r="KE80" s="32" t="str">
        <f t="shared" si="443"/>
        <v/>
      </c>
      <c r="KF80" s="7"/>
      <c r="KG80" s="5"/>
      <c r="KH80" s="6"/>
      <c r="KI80" s="36" t="str">
        <f t="shared" si="510"/>
        <v/>
      </c>
      <c r="KJ80" s="36"/>
      <c r="KK80" s="6" t="str">
        <f t="shared" si="500"/>
        <v/>
      </c>
      <c r="KL80" s="6"/>
      <c r="KM80" s="36"/>
      <c r="KN80" s="6" t="str">
        <f t="shared" si="501"/>
        <v/>
      </c>
      <c r="KO80" s="6"/>
      <c r="KP80" s="6"/>
      <c r="KQ80" s="36" t="str">
        <f t="shared" si="444"/>
        <v/>
      </c>
      <c r="KR80" s="6"/>
      <c r="KS80" s="36" t="str">
        <f t="shared" si="502"/>
        <v/>
      </c>
      <c r="KT80" s="6"/>
      <c r="KU80" s="6"/>
      <c r="KV80" s="36" t="str">
        <f t="shared" si="445"/>
        <v/>
      </c>
      <c r="KW80" s="36"/>
      <c r="KX80" s="6" t="str">
        <f t="shared" si="446"/>
        <v/>
      </c>
      <c r="KY80" s="7"/>
      <c r="KZ80" s="6"/>
      <c r="LA80" s="6"/>
      <c r="LB80" s="36" t="str">
        <f t="shared" si="447"/>
        <v/>
      </c>
      <c r="LC80" s="6"/>
      <c r="LD80" s="6"/>
      <c r="LE80" s="32" t="str">
        <f t="shared" si="448"/>
        <v/>
      </c>
      <c r="LF80" s="5"/>
      <c r="LG80" s="32" t="str">
        <f t="shared" si="449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2506</v>
      </c>
      <c r="E81" s="6" t="s">
        <v>2415</v>
      </c>
      <c r="F81" s="36" t="str">
        <f t="shared" si="511"/>
        <v>8</v>
      </c>
      <c r="G81" s="36" t="s">
        <v>2048</v>
      </c>
      <c r="H81" s="6" t="str">
        <f t="shared" si="512"/>
        <v>0</v>
      </c>
      <c r="I81" s="6">
        <v>0</v>
      </c>
      <c r="J81" s="36" t="s">
        <v>2131</v>
      </c>
      <c r="K81" s="6" t="str">
        <f t="shared" si="513"/>
        <v>2</v>
      </c>
      <c r="L81" s="6">
        <v>0</v>
      </c>
      <c r="M81" s="6" t="s">
        <v>2092</v>
      </c>
      <c r="N81" s="36" t="str">
        <f t="shared" si="514"/>
        <v>2</v>
      </c>
      <c r="O81" s="36">
        <v>0</v>
      </c>
      <c r="P81" s="6" t="s">
        <v>2092</v>
      </c>
      <c r="Q81" s="36" t="str">
        <f t="shared" si="515"/>
        <v>2</v>
      </c>
      <c r="R81" s="6">
        <v>100</v>
      </c>
      <c r="S81" s="6" t="s">
        <v>2049</v>
      </c>
      <c r="T81" s="36" t="str">
        <f t="shared" si="516"/>
        <v>1</v>
      </c>
      <c r="U81" s="36" t="s">
        <v>2048</v>
      </c>
      <c r="V81" s="6" t="str">
        <f t="shared" si="517"/>
        <v>0</v>
      </c>
      <c r="W81" s="6">
        <v>30</v>
      </c>
      <c r="X81" s="6" t="b">
        <v>0</v>
      </c>
      <c r="Y81" s="6" t="s">
        <v>2048</v>
      </c>
      <c r="Z81" s="36" t="str">
        <f t="shared" si="518"/>
        <v>0</v>
      </c>
      <c r="AA81" s="6">
        <v>0</v>
      </c>
      <c r="AB81" s="6" t="s">
        <v>2048</v>
      </c>
      <c r="AC81" s="32" t="str">
        <f t="shared" si="519"/>
        <v>0</v>
      </c>
      <c r="AD81" s="5" t="s">
        <v>2322</v>
      </c>
      <c r="AE81" s="32" t="str">
        <f t="shared" si="520"/>
        <v>2</v>
      </c>
      <c r="AF81" s="5">
        <v>0</v>
      </c>
      <c r="AG81" s="5" t="b">
        <v>1</v>
      </c>
      <c r="AH81" s="6" t="s">
        <v>2415</v>
      </c>
      <c r="AI81" s="36" t="str">
        <f t="shared" si="521"/>
        <v>8</v>
      </c>
      <c r="AJ81" s="36" t="s">
        <v>2048</v>
      </c>
      <c r="AK81" s="6" t="str">
        <f t="shared" si="522"/>
        <v>0</v>
      </c>
      <c r="AL81" s="7">
        <v>0</v>
      </c>
      <c r="AM81" s="36" t="s">
        <v>2131</v>
      </c>
      <c r="AN81" s="6" t="str">
        <f t="shared" si="523"/>
        <v>2</v>
      </c>
      <c r="AO81" s="6">
        <v>0</v>
      </c>
      <c r="AP81" s="6" t="s">
        <v>2092</v>
      </c>
      <c r="AQ81" s="36" t="str">
        <f t="shared" si="524"/>
        <v>2</v>
      </c>
      <c r="AR81" s="36">
        <v>0</v>
      </c>
      <c r="AS81" s="6" t="s">
        <v>2092</v>
      </c>
      <c r="AT81" s="36" t="str">
        <f t="shared" si="525"/>
        <v>2</v>
      </c>
      <c r="AU81" s="6">
        <v>100</v>
      </c>
      <c r="AV81" s="6" t="s">
        <v>2049</v>
      </c>
      <c r="AW81" s="36" t="str">
        <f t="shared" si="526"/>
        <v>1</v>
      </c>
      <c r="AX81" s="36" t="s">
        <v>2048</v>
      </c>
      <c r="AY81" s="6" t="str">
        <f t="shared" si="527"/>
        <v>0</v>
      </c>
      <c r="AZ81" s="7">
        <v>20</v>
      </c>
      <c r="BA81" s="6" t="b">
        <v>0</v>
      </c>
      <c r="BB81" s="6" t="s">
        <v>2048</v>
      </c>
      <c r="BC81" s="36" t="str">
        <f t="shared" si="528"/>
        <v>0</v>
      </c>
      <c r="BD81" s="6">
        <v>0</v>
      </c>
      <c r="BE81" s="6" t="s">
        <v>2048</v>
      </c>
      <c r="BF81" s="32" t="str">
        <f t="shared" si="529"/>
        <v>0</v>
      </c>
      <c r="BG81" s="5" t="s">
        <v>2422</v>
      </c>
      <c r="BH81" s="32" t="str">
        <f t="shared" si="530"/>
        <v>81</v>
      </c>
      <c r="BI81" s="7">
        <v>0</v>
      </c>
      <c r="BJ81" s="5" t="b">
        <v>1</v>
      </c>
      <c r="BK81" s="6" t="s">
        <v>2100</v>
      </c>
      <c r="BL81" s="36" t="str">
        <f t="shared" si="531"/>
        <v>1</v>
      </c>
      <c r="BM81" s="36" t="s">
        <v>2048</v>
      </c>
      <c r="BN81" s="6" t="str">
        <f t="shared" si="532"/>
        <v>0</v>
      </c>
      <c r="BO81" s="6">
        <v>0</v>
      </c>
      <c r="BP81" s="36" t="s">
        <v>2427</v>
      </c>
      <c r="BQ81" s="6" t="str">
        <f t="shared" si="533"/>
        <v>32</v>
      </c>
      <c r="BR81" s="6">
        <v>0</v>
      </c>
      <c r="BS81" s="6" t="s">
        <v>2092</v>
      </c>
      <c r="BT81" s="36" t="str">
        <f t="shared" si="534"/>
        <v>2</v>
      </c>
      <c r="BU81" s="36"/>
      <c r="BV81" s="6" t="s">
        <v>2092</v>
      </c>
      <c r="BW81" s="36" t="str">
        <f t="shared" si="535"/>
        <v>2</v>
      </c>
      <c r="BX81" s="6">
        <v>100</v>
      </c>
      <c r="BY81" s="6" t="s">
        <v>2061</v>
      </c>
      <c r="BZ81" s="36" t="str">
        <f t="shared" si="536"/>
        <v>14</v>
      </c>
      <c r="CA81" s="36" t="s">
        <v>2107</v>
      </c>
      <c r="CB81" s="6" t="str">
        <f t="shared" si="537"/>
        <v>2</v>
      </c>
      <c r="CC81" s="7">
        <v>100</v>
      </c>
      <c r="CD81" s="6" t="b">
        <v>0</v>
      </c>
      <c r="CE81" s="6" t="s">
        <v>2048</v>
      </c>
      <c r="CF81" s="36" t="str">
        <f t="shared" si="538"/>
        <v>0</v>
      </c>
      <c r="CG81" s="6">
        <v>0</v>
      </c>
      <c r="CH81" s="6" t="s">
        <v>2311</v>
      </c>
      <c r="CI81" s="32" t="str">
        <f t="shared" si="539"/>
        <v>1</v>
      </c>
      <c r="CJ81" s="5" t="s">
        <v>2048</v>
      </c>
      <c r="CK81" s="32" t="str">
        <f t="shared" si="540"/>
        <v>0</v>
      </c>
      <c r="CL81" s="7">
        <v>0</v>
      </c>
      <c r="CM81" s="5" t="b">
        <v>1</v>
      </c>
      <c r="CN81" s="6"/>
      <c r="CO81" s="36" t="str">
        <f t="shared" si="503"/>
        <v/>
      </c>
      <c r="CP81" s="36"/>
      <c r="CQ81" s="6" t="str">
        <f t="shared" si="480"/>
        <v/>
      </c>
      <c r="CR81" s="6"/>
      <c r="CS81" s="36"/>
      <c r="CT81" s="6" t="str">
        <f t="shared" si="481"/>
        <v/>
      </c>
      <c r="CU81" s="6"/>
      <c r="CV81" s="6"/>
      <c r="CW81" s="36" t="str">
        <f t="shared" si="401"/>
        <v/>
      </c>
      <c r="CX81" s="36"/>
      <c r="CY81" s="6"/>
      <c r="CZ81" s="36" t="str">
        <f t="shared" si="402"/>
        <v/>
      </c>
      <c r="DA81" s="6"/>
      <c r="DB81" s="6"/>
      <c r="DC81" s="36" t="str">
        <f t="shared" si="403"/>
        <v/>
      </c>
      <c r="DD81" s="36"/>
      <c r="DE81" s="6" t="str">
        <f t="shared" si="404"/>
        <v/>
      </c>
      <c r="DF81" s="7"/>
      <c r="DG81" s="6"/>
      <c r="DH81" s="6"/>
      <c r="DI81" s="36" t="str">
        <f t="shared" si="405"/>
        <v/>
      </c>
      <c r="DJ81" s="6"/>
      <c r="DK81" s="6"/>
      <c r="DL81" s="32" t="str">
        <f t="shared" si="406"/>
        <v/>
      </c>
      <c r="DM81" s="5"/>
      <c r="DN81" s="32" t="str">
        <f t="shared" si="407"/>
        <v/>
      </c>
      <c r="DO81" s="7"/>
      <c r="DP81" s="5"/>
      <c r="DQ81" s="6"/>
      <c r="DR81" s="36" t="str">
        <f t="shared" si="504"/>
        <v/>
      </c>
      <c r="DS81" s="36"/>
      <c r="DT81" s="6" t="str">
        <f t="shared" si="482"/>
        <v/>
      </c>
      <c r="DU81" s="6"/>
      <c r="DV81" s="36"/>
      <c r="DW81" s="6" t="str">
        <f t="shared" si="483"/>
        <v/>
      </c>
      <c r="DX81" s="6"/>
      <c r="DY81" s="6"/>
      <c r="DZ81" s="36" t="str">
        <f t="shared" si="408"/>
        <v/>
      </c>
      <c r="EA81" s="36"/>
      <c r="EB81" s="6"/>
      <c r="EC81" s="36" t="str">
        <f t="shared" si="484"/>
        <v/>
      </c>
      <c r="ED81" s="6"/>
      <c r="EE81" s="6"/>
      <c r="EF81" s="36" t="str">
        <f t="shared" si="409"/>
        <v/>
      </c>
      <c r="EG81" s="36"/>
      <c r="EH81" s="6" t="str">
        <f t="shared" si="410"/>
        <v/>
      </c>
      <c r="EI81" s="7"/>
      <c r="EJ81" s="6"/>
      <c r="EK81" s="6"/>
      <c r="EL81" s="36" t="str">
        <f t="shared" si="411"/>
        <v/>
      </c>
      <c r="EM81" s="6"/>
      <c r="EN81" s="6"/>
      <c r="EO81" s="32" t="str">
        <f t="shared" si="412"/>
        <v/>
      </c>
      <c r="EP81" s="5"/>
      <c r="EQ81" s="32" t="str">
        <f t="shared" si="413"/>
        <v/>
      </c>
      <c r="ER81" s="7"/>
      <c r="ES81" s="7"/>
      <c r="ET81" s="5"/>
      <c r="EU81" s="6"/>
      <c r="EV81" s="36" t="str">
        <f t="shared" si="505"/>
        <v/>
      </c>
      <c r="EW81" s="36"/>
      <c r="EX81" s="6" t="str">
        <f t="shared" si="485"/>
        <v/>
      </c>
      <c r="EY81" s="6"/>
      <c r="EZ81" s="36"/>
      <c r="FA81" s="6" t="str">
        <f t="shared" si="486"/>
        <v/>
      </c>
      <c r="FB81" s="6"/>
      <c r="FC81" s="6"/>
      <c r="FD81" s="36" t="str">
        <f t="shared" si="414"/>
        <v/>
      </c>
      <c r="FE81" s="36"/>
      <c r="FF81" s="6"/>
      <c r="FG81" s="36" t="str">
        <f t="shared" si="487"/>
        <v/>
      </c>
      <c r="FH81" s="36"/>
      <c r="FI81" s="6"/>
      <c r="FJ81" s="6"/>
      <c r="FK81" s="36" t="str">
        <f t="shared" si="415"/>
        <v/>
      </c>
      <c r="FL81" s="36"/>
      <c r="FM81" s="6" t="str">
        <f t="shared" si="416"/>
        <v/>
      </c>
      <c r="FN81" s="7"/>
      <c r="FO81" s="6"/>
      <c r="FP81" s="6"/>
      <c r="FQ81" s="36" t="str">
        <f t="shared" si="417"/>
        <v/>
      </c>
      <c r="FR81" s="6"/>
      <c r="FS81" s="6"/>
      <c r="FT81" s="32" t="str">
        <f t="shared" si="418"/>
        <v/>
      </c>
      <c r="FU81" s="5"/>
      <c r="FV81" s="32" t="str">
        <f t="shared" si="419"/>
        <v/>
      </c>
      <c r="FW81" s="7"/>
      <c r="FX81" s="5"/>
      <c r="FY81" s="6"/>
      <c r="FZ81" s="36" t="str">
        <f t="shared" si="506"/>
        <v/>
      </c>
      <c r="GA81" s="36"/>
      <c r="GB81" s="6" t="str">
        <f t="shared" si="488"/>
        <v/>
      </c>
      <c r="GC81" s="6"/>
      <c r="GD81" s="36"/>
      <c r="GE81" s="6" t="str">
        <f t="shared" si="489"/>
        <v/>
      </c>
      <c r="GF81" s="6"/>
      <c r="GG81" s="6"/>
      <c r="GH81" s="36" t="str">
        <f t="shared" si="420"/>
        <v/>
      </c>
      <c r="GI81" s="6"/>
      <c r="GJ81" s="36" t="str">
        <f t="shared" si="490"/>
        <v/>
      </c>
      <c r="GK81" s="36"/>
      <c r="GL81" s="6"/>
      <c r="GM81" s="6"/>
      <c r="GN81" s="36" t="str">
        <f t="shared" si="421"/>
        <v/>
      </c>
      <c r="GO81" s="36"/>
      <c r="GP81" s="6" t="str">
        <f t="shared" si="422"/>
        <v/>
      </c>
      <c r="GQ81" s="7"/>
      <c r="GR81" s="6"/>
      <c r="GS81" s="6"/>
      <c r="GT81" s="36" t="str">
        <f t="shared" si="423"/>
        <v/>
      </c>
      <c r="GU81" s="6"/>
      <c r="GV81" s="6"/>
      <c r="GW81" s="32" t="str">
        <f t="shared" si="424"/>
        <v/>
      </c>
      <c r="GX81" s="5"/>
      <c r="GY81" s="32" t="str">
        <f t="shared" si="425"/>
        <v/>
      </c>
      <c r="GZ81" s="7"/>
      <c r="HA81" s="5"/>
      <c r="HB81" s="6"/>
      <c r="HC81" s="36" t="str">
        <f t="shared" si="507"/>
        <v/>
      </c>
      <c r="HD81" s="36"/>
      <c r="HE81" s="6" t="str">
        <f t="shared" si="491"/>
        <v/>
      </c>
      <c r="HF81" s="6"/>
      <c r="HG81" s="36"/>
      <c r="HH81" s="6" t="str">
        <f t="shared" si="492"/>
        <v/>
      </c>
      <c r="HI81" s="6"/>
      <c r="HJ81" s="6"/>
      <c r="HK81" s="36" t="str">
        <f t="shared" si="426"/>
        <v/>
      </c>
      <c r="HL81" s="6"/>
      <c r="HM81" s="36" t="str">
        <f t="shared" si="493"/>
        <v/>
      </c>
      <c r="HN81" s="6"/>
      <c r="HO81" s="6"/>
      <c r="HP81" s="36" t="str">
        <f t="shared" si="427"/>
        <v/>
      </c>
      <c r="HQ81" s="36"/>
      <c r="HR81" s="6" t="str">
        <f t="shared" si="428"/>
        <v/>
      </c>
      <c r="HS81" s="7"/>
      <c r="HT81" s="6"/>
      <c r="HU81" s="6"/>
      <c r="HV81" s="36" t="str">
        <f t="shared" si="429"/>
        <v/>
      </c>
      <c r="HW81" s="6"/>
      <c r="HX81" s="6"/>
      <c r="HY81" s="32" t="str">
        <f t="shared" si="430"/>
        <v/>
      </c>
      <c r="HZ81" s="5"/>
      <c r="IA81" s="32" t="str">
        <f t="shared" si="431"/>
        <v/>
      </c>
      <c r="IB81" s="7"/>
      <c r="IC81" s="5"/>
      <c r="ID81" s="6"/>
      <c r="IE81" s="36" t="str">
        <f t="shared" si="508"/>
        <v/>
      </c>
      <c r="IF81" s="36"/>
      <c r="IG81" s="6" t="str">
        <f t="shared" si="494"/>
        <v/>
      </c>
      <c r="IH81" s="6"/>
      <c r="II81" s="36"/>
      <c r="IJ81" s="6" t="str">
        <f t="shared" si="495"/>
        <v/>
      </c>
      <c r="IK81" s="6"/>
      <c r="IL81" s="6"/>
      <c r="IM81" s="36" t="str">
        <f t="shared" si="432"/>
        <v/>
      </c>
      <c r="IN81" s="6"/>
      <c r="IO81" s="36" t="str">
        <f t="shared" si="496"/>
        <v/>
      </c>
      <c r="IP81" s="6"/>
      <c r="IQ81" s="6"/>
      <c r="IR81" s="36" t="str">
        <f t="shared" si="433"/>
        <v/>
      </c>
      <c r="IS81" s="36"/>
      <c r="IT81" s="6" t="str">
        <f t="shared" si="434"/>
        <v/>
      </c>
      <c r="IU81" s="7"/>
      <c r="IV81" s="6"/>
      <c r="IW81" s="6"/>
      <c r="IX81" s="36" t="str">
        <f t="shared" si="435"/>
        <v/>
      </c>
      <c r="IY81" s="6"/>
      <c r="IZ81" s="6"/>
      <c r="JA81" s="32" t="str">
        <f t="shared" si="436"/>
        <v/>
      </c>
      <c r="JB81" s="5"/>
      <c r="JC81" s="32" t="str">
        <f t="shared" si="437"/>
        <v/>
      </c>
      <c r="JD81" s="7"/>
      <c r="JE81" s="5"/>
      <c r="JF81" s="6"/>
      <c r="JG81" s="36" t="str">
        <f t="shared" si="509"/>
        <v/>
      </c>
      <c r="JH81" s="36"/>
      <c r="JI81" s="6" t="str">
        <f t="shared" si="497"/>
        <v/>
      </c>
      <c r="JJ81" s="6"/>
      <c r="JK81" s="36"/>
      <c r="JL81" s="6" t="str">
        <f t="shared" si="498"/>
        <v/>
      </c>
      <c r="JM81" s="6"/>
      <c r="JN81" s="6"/>
      <c r="JO81" s="36" t="str">
        <f t="shared" si="438"/>
        <v/>
      </c>
      <c r="JP81" s="6"/>
      <c r="JQ81" s="36" t="str">
        <f t="shared" si="499"/>
        <v/>
      </c>
      <c r="JR81" s="6"/>
      <c r="JS81" s="6"/>
      <c r="JT81" s="36" t="str">
        <f t="shared" si="439"/>
        <v/>
      </c>
      <c r="JU81" s="36"/>
      <c r="JV81" s="6" t="str">
        <f t="shared" si="440"/>
        <v/>
      </c>
      <c r="JW81" s="7"/>
      <c r="JX81" s="6"/>
      <c r="JY81" s="6"/>
      <c r="JZ81" s="36" t="str">
        <f t="shared" si="441"/>
        <v/>
      </c>
      <c r="KA81" s="6"/>
      <c r="KB81" s="6"/>
      <c r="KC81" s="32" t="str">
        <f t="shared" si="442"/>
        <v/>
      </c>
      <c r="KD81" s="5"/>
      <c r="KE81" s="32" t="str">
        <f t="shared" si="443"/>
        <v/>
      </c>
      <c r="KF81" s="7"/>
      <c r="KG81" s="5"/>
      <c r="KH81" s="6"/>
      <c r="KI81" s="36" t="str">
        <f t="shared" si="510"/>
        <v/>
      </c>
      <c r="KJ81" s="36"/>
      <c r="KK81" s="6" t="str">
        <f t="shared" si="500"/>
        <v/>
      </c>
      <c r="KL81" s="6"/>
      <c r="KM81" s="36"/>
      <c r="KN81" s="6" t="str">
        <f t="shared" si="501"/>
        <v/>
      </c>
      <c r="KO81" s="6"/>
      <c r="KP81" s="6"/>
      <c r="KQ81" s="36" t="str">
        <f t="shared" si="444"/>
        <v/>
      </c>
      <c r="KR81" s="6"/>
      <c r="KS81" s="36" t="str">
        <f t="shared" si="502"/>
        <v/>
      </c>
      <c r="KT81" s="6"/>
      <c r="KU81" s="6"/>
      <c r="KV81" s="36" t="str">
        <f t="shared" si="445"/>
        <v/>
      </c>
      <c r="KW81" s="36"/>
      <c r="KX81" s="6" t="str">
        <f t="shared" si="446"/>
        <v/>
      </c>
      <c r="KY81" s="7"/>
      <c r="KZ81" s="6"/>
      <c r="LA81" s="6"/>
      <c r="LB81" s="36" t="str">
        <f t="shared" si="447"/>
        <v/>
      </c>
      <c r="LC81" s="6"/>
      <c r="LD81" s="6"/>
      <c r="LE81" s="32" t="str">
        <f t="shared" si="448"/>
        <v/>
      </c>
      <c r="LF81" s="5"/>
      <c r="LG81" s="32" t="str">
        <f t="shared" si="449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2507</v>
      </c>
      <c r="E82" s="6" t="s">
        <v>2415</v>
      </c>
      <c r="F82" s="36" t="str">
        <f t="shared" si="511"/>
        <v>8</v>
      </c>
      <c r="G82" s="36" t="s">
        <v>2048</v>
      </c>
      <c r="H82" s="6" t="str">
        <f t="shared" si="512"/>
        <v>0</v>
      </c>
      <c r="I82" s="6">
        <v>0</v>
      </c>
      <c r="J82" s="36" t="s">
        <v>2131</v>
      </c>
      <c r="K82" s="6" t="str">
        <f t="shared" si="513"/>
        <v>2</v>
      </c>
      <c r="L82" s="6">
        <v>0</v>
      </c>
      <c r="M82" s="6" t="s">
        <v>2092</v>
      </c>
      <c r="N82" s="36" t="str">
        <f t="shared" si="514"/>
        <v>2</v>
      </c>
      <c r="O82" s="36">
        <v>0</v>
      </c>
      <c r="P82" s="6" t="s">
        <v>2092</v>
      </c>
      <c r="Q82" s="36" t="str">
        <f t="shared" si="515"/>
        <v>2</v>
      </c>
      <c r="R82" s="6">
        <v>100</v>
      </c>
      <c r="S82" s="6" t="s">
        <v>2049</v>
      </c>
      <c r="T82" s="36" t="str">
        <f t="shared" si="516"/>
        <v>1</v>
      </c>
      <c r="U82" s="36" t="s">
        <v>2048</v>
      </c>
      <c r="V82" s="6" t="str">
        <f t="shared" si="517"/>
        <v>0</v>
      </c>
      <c r="W82" s="6">
        <v>40</v>
      </c>
      <c r="X82" s="6" t="b">
        <v>0</v>
      </c>
      <c r="Y82" s="6" t="s">
        <v>2048</v>
      </c>
      <c r="Z82" s="36" t="str">
        <f t="shared" si="518"/>
        <v>0</v>
      </c>
      <c r="AA82" s="6">
        <v>0</v>
      </c>
      <c r="AB82" s="6" t="s">
        <v>2048</v>
      </c>
      <c r="AC82" s="32" t="str">
        <f t="shared" si="519"/>
        <v>0</v>
      </c>
      <c r="AD82" s="5" t="s">
        <v>2322</v>
      </c>
      <c r="AE82" s="32" t="str">
        <f t="shared" si="520"/>
        <v>2</v>
      </c>
      <c r="AF82" s="5">
        <v>0</v>
      </c>
      <c r="AG82" s="5" t="b">
        <v>1</v>
      </c>
      <c r="AH82" s="6" t="s">
        <v>2415</v>
      </c>
      <c r="AI82" s="36" t="str">
        <f t="shared" si="521"/>
        <v>8</v>
      </c>
      <c r="AJ82" s="36" t="s">
        <v>2048</v>
      </c>
      <c r="AK82" s="6" t="str">
        <f t="shared" si="522"/>
        <v>0</v>
      </c>
      <c r="AL82" s="7">
        <v>0</v>
      </c>
      <c r="AM82" s="36" t="s">
        <v>2131</v>
      </c>
      <c r="AN82" s="6" t="str">
        <f t="shared" si="523"/>
        <v>2</v>
      </c>
      <c r="AO82" s="6">
        <v>0</v>
      </c>
      <c r="AP82" s="6" t="s">
        <v>2092</v>
      </c>
      <c r="AQ82" s="36" t="str">
        <f t="shared" si="524"/>
        <v>2</v>
      </c>
      <c r="AR82" s="36">
        <v>0</v>
      </c>
      <c r="AS82" s="6" t="s">
        <v>2092</v>
      </c>
      <c r="AT82" s="36" t="str">
        <f t="shared" si="525"/>
        <v>2</v>
      </c>
      <c r="AU82" s="6">
        <v>100</v>
      </c>
      <c r="AV82" s="6" t="s">
        <v>2049</v>
      </c>
      <c r="AW82" s="36" t="str">
        <f t="shared" si="526"/>
        <v>1</v>
      </c>
      <c r="AX82" s="36" t="s">
        <v>2048</v>
      </c>
      <c r="AY82" s="6" t="str">
        <f t="shared" si="527"/>
        <v>0</v>
      </c>
      <c r="AZ82" s="7">
        <v>30</v>
      </c>
      <c r="BA82" s="6" t="b">
        <v>0</v>
      </c>
      <c r="BB82" s="6" t="s">
        <v>2048</v>
      </c>
      <c r="BC82" s="36" t="str">
        <f t="shared" si="528"/>
        <v>0</v>
      </c>
      <c r="BD82" s="6">
        <v>0</v>
      </c>
      <c r="BE82" s="6" t="s">
        <v>2048</v>
      </c>
      <c r="BF82" s="32" t="str">
        <f t="shared" si="529"/>
        <v>0</v>
      </c>
      <c r="BG82" s="5" t="s">
        <v>2422</v>
      </c>
      <c r="BH82" s="32" t="str">
        <f t="shared" si="530"/>
        <v>81</v>
      </c>
      <c r="BI82" s="7">
        <v>0</v>
      </c>
      <c r="BJ82" s="5" t="b">
        <v>1</v>
      </c>
      <c r="BK82" s="6" t="s">
        <v>2100</v>
      </c>
      <c r="BL82" s="36" t="str">
        <f t="shared" ref="BL82" si="541">IF(BK82="","",LEFT(BK82,FIND(" ",SUBSTITUTE(BK82,":"," "))-1))</f>
        <v>1</v>
      </c>
      <c r="BM82" s="36" t="s">
        <v>2048</v>
      </c>
      <c r="BN82" s="6" t="str">
        <f t="shared" ref="BN82" si="542">IF(BM82="","",LEFT(BM82,FIND(" ",SUBSTITUTE(BM82,":"," "))-1))</f>
        <v>0</v>
      </c>
      <c r="BO82" s="6">
        <v>0</v>
      </c>
      <c r="BP82" s="36" t="s">
        <v>2427</v>
      </c>
      <c r="BQ82" s="6" t="str">
        <f t="shared" ref="BQ82" si="543">IF(BP82="","",LEFT(BP82,FIND(" ",SUBSTITUTE(BP82,":"," "))-1))</f>
        <v>32</v>
      </c>
      <c r="BR82" s="6">
        <v>0</v>
      </c>
      <c r="BS82" s="6" t="s">
        <v>2092</v>
      </c>
      <c r="BT82" s="36" t="str">
        <f t="shared" ref="BT82" si="544">IF(BS82="","",LEFT(BS82,FIND(" ",SUBSTITUTE(BS82,":"," "))-1))</f>
        <v>2</v>
      </c>
      <c r="BU82" s="36"/>
      <c r="BV82" s="6" t="s">
        <v>2092</v>
      </c>
      <c r="BW82" s="36" t="str">
        <f t="shared" ref="BW82" si="545">IF(BV82="","",LEFT(BV82,FIND(" ",SUBSTITUTE(BV82,":"," "))-1))</f>
        <v>2</v>
      </c>
      <c r="BX82" s="6">
        <v>100</v>
      </c>
      <c r="BY82" s="6" t="s">
        <v>2061</v>
      </c>
      <c r="BZ82" s="36" t="str">
        <f t="shared" ref="BZ82" si="546">IF(BY82="","",LEFT(BY82,FIND(" ",SUBSTITUTE(BY82,":"," "))-1))</f>
        <v>14</v>
      </c>
      <c r="CA82" s="36" t="s">
        <v>2107</v>
      </c>
      <c r="CB82" s="6" t="str">
        <f t="shared" ref="CB82" si="547">IF(CA82="","",LEFT(CA82,FIND(" ",SUBSTITUTE(CA82,":"," "))-1))</f>
        <v>2</v>
      </c>
      <c r="CC82" s="7">
        <v>100</v>
      </c>
      <c r="CD82" s="6" t="b">
        <v>0</v>
      </c>
      <c r="CE82" s="6" t="s">
        <v>2048</v>
      </c>
      <c r="CF82" s="36" t="str">
        <f t="shared" ref="CF82" si="548">IF(CE82="","",LEFT(CE82,FIND(" ",SUBSTITUTE(CE82,":"," "))-1))</f>
        <v>0</v>
      </c>
      <c r="CG82" s="6">
        <v>0</v>
      </c>
      <c r="CH82" s="6" t="s">
        <v>2311</v>
      </c>
      <c r="CI82" s="32" t="str">
        <f t="shared" ref="CI82" si="549">IF(CH82="","",LEFT(CH82,FIND(" ",SUBSTITUTE(CH82,":"," "))-1))</f>
        <v>1</v>
      </c>
      <c r="CJ82" s="5" t="s">
        <v>2048</v>
      </c>
      <c r="CK82" s="32" t="str">
        <f t="shared" ref="CK82" si="55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503"/>
        <v/>
      </c>
      <c r="CP82" s="36"/>
      <c r="CQ82" s="6" t="str">
        <f t="shared" si="480"/>
        <v/>
      </c>
      <c r="CR82" s="6"/>
      <c r="CS82" s="36"/>
      <c r="CT82" s="6" t="str">
        <f t="shared" si="481"/>
        <v/>
      </c>
      <c r="CU82" s="6"/>
      <c r="CV82" s="6"/>
      <c r="CW82" s="36" t="str">
        <f t="shared" si="401"/>
        <v/>
      </c>
      <c r="CX82" s="36"/>
      <c r="CY82" s="6"/>
      <c r="CZ82" s="36" t="str">
        <f t="shared" si="402"/>
        <v/>
      </c>
      <c r="DA82" s="6"/>
      <c r="DB82" s="6"/>
      <c r="DC82" s="36" t="str">
        <f t="shared" si="403"/>
        <v/>
      </c>
      <c r="DD82" s="36"/>
      <c r="DE82" s="6" t="str">
        <f t="shared" si="404"/>
        <v/>
      </c>
      <c r="DF82" s="7"/>
      <c r="DG82" s="6"/>
      <c r="DH82" s="6"/>
      <c r="DI82" s="36" t="str">
        <f t="shared" si="405"/>
        <v/>
      </c>
      <c r="DJ82" s="6"/>
      <c r="DK82" s="6"/>
      <c r="DL82" s="32" t="str">
        <f t="shared" si="406"/>
        <v/>
      </c>
      <c r="DM82" s="5"/>
      <c r="DN82" s="32" t="str">
        <f t="shared" si="407"/>
        <v/>
      </c>
      <c r="DO82" s="7"/>
      <c r="DP82" s="5"/>
      <c r="DQ82" s="6"/>
      <c r="DR82" s="36" t="str">
        <f t="shared" si="504"/>
        <v/>
      </c>
      <c r="DS82" s="36"/>
      <c r="DT82" s="6" t="str">
        <f t="shared" si="482"/>
        <v/>
      </c>
      <c r="DU82" s="6"/>
      <c r="DV82" s="36"/>
      <c r="DW82" s="6" t="str">
        <f t="shared" si="483"/>
        <v/>
      </c>
      <c r="DX82" s="6"/>
      <c r="DY82" s="6"/>
      <c r="DZ82" s="36" t="str">
        <f t="shared" si="408"/>
        <v/>
      </c>
      <c r="EA82" s="36"/>
      <c r="EB82" s="6"/>
      <c r="EC82" s="36" t="str">
        <f t="shared" si="484"/>
        <v/>
      </c>
      <c r="ED82" s="6"/>
      <c r="EE82" s="6"/>
      <c r="EF82" s="36" t="str">
        <f t="shared" si="409"/>
        <v/>
      </c>
      <c r="EG82" s="36"/>
      <c r="EH82" s="6" t="str">
        <f t="shared" si="410"/>
        <v/>
      </c>
      <c r="EI82" s="7"/>
      <c r="EJ82" s="6"/>
      <c r="EK82" s="6"/>
      <c r="EL82" s="36" t="str">
        <f t="shared" si="411"/>
        <v/>
      </c>
      <c r="EM82" s="6"/>
      <c r="EN82" s="6"/>
      <c r="EO82" s="32" t="str">
        <f t="shared" si="412"/>
        <v/>
      </c>
      <c r="EP82" s="5"/>
      <c r="EQ82" s="32" t="str">
        <f t="shared" si="413"/>
        <v/>
      </c>
      <c r="ER82" s="7"/>
      <c r="ES82" s="7"/>
      <c r="ET82" s="5"/>
      <c r="EU82" s="6"/>
      <c r="EV82" s="36" t="str">
        <f t="shared" si="505"/>
        <v/>
      </c>
      <c r="EW82" s="36"/>
      <c r="EX82" s="6" t="str">
        <f t="shared" si="485"/>
        <v/>
      </c>
      <c r="EY82" s="6"/>
      <c r="EZ82" s="36"/>
      <c r="FA82" s="6" t="str">
        <f t="shared" si="486"/>
        <v/>
      </c>
      <c r="FB82" s="6"/>
      <c r="FC82" s="6"/>
      <c r="FD82" s="36" t="str">
        <f t="shared" si="414"/>
        <v/>
      </c>
      <c r="FE82" s="36"/>
      <c r="FF82" s="6"/>
      <c r="FG82" s="36" t="str">
        <f t="shared" si="487"/>
        <v/>
      </c>
      <c r="FH82" s="36"/>
      <c r="FI82" s="6"/>
      <c r="FJ82" s="6"/>
      <c r="FK82" s="36" t="str">
        <f t="shared" si="415"/>
        <v/>
      </c>
      <c r="FL82" s="36"/>
      <c r="FM82" s="6" t="str">
        <f t="shared" si="416"/>
        <v/>
      </c>
      <c r="FN82" s="7"/>
      <c r="FO82" s="6"/>
      <c r="FP82" s="6"/>
      <c r="FQ82" s="36" t="str">
        <f t="shared" si="417"/>
        <v/>
      </c>
      <c r="FR82" s="6"/>
      <c r="FS82" s="6"/>
      <c r="FT82" s="32" t="str">
        <f t="shared" si="418"/>
        <v/>
      </c>
      <c r="FU82" s="5"/>
      <c r="FV82" s="32" t="str">
        <f t="shared" si="419"/>
        <v/>
      </c>
      <c r="FW82" s="7"/>
      <c r="FX82" s="5"/>
      <c r="FY82" s="6"/>
      <c r="FZ82" s="36" t="str">
        <f t="shared" si="506"/>
        <v/>
      </c>
      <c r="GA82" s="36"/>
      <c r="GB82" s="6" t="str">
        <f t="shared" si="488"/>
        <v/>
      </c>
      <c r="GC82" s="6"/>
      <c r="GD82" s="36"/>
      <c r="GE82" s="6" t="str">
        <f t="shared" si="489"/>
        <v/>
      </c>
      <c r="GF82" s="6"/>
      <c r="GG82" s="6"/>
      <c r="GH82" s="36" t="str">
        <f t="shared" si="420"/>
        <v/>
      </c>
      <c r="GI82" s="6"/>
      <c r="GJ82" s="36" t="str">
        <f t="shared" si="490"/>
        <v/>
      </c>
      <c r="GK82" s="36"/>
      <c r="GL82" s="6"/>
      <c r="GM82" s="6"/>
      <c r="GN82" s="36" t="str">
        <f t="shared" si="421"/>
        <v/>
      </c>
      <c r="GO82" s="36"/>
      <c r="GP82" s="6" t="str">
        <f t="shared" si="422"/>
        <v/>
      </c>
      <c r="GQ82" s="7"/>
      <c r="GR82" s="6"/>
      <c r="GS82" s="6"/>
      <c r="GT82" s="36" t="str">
        <f t="shared" si="423"/>
        <v/>
      </c>
      <c r="GU82" s="6"/>
      <c r="GV82" s="6"/>
      <c r="GW82" s="32" t="str">
        <f t="shared" si="424"/>
        <v/>
      </c>
      <c r="GX82" s="5"/>
      <c r="GY82" s="32" t="str">
        <f t="shared" si="425"/>
        <v/>
      </c>
      <c r="GZ82" s="7"/>
      <c r="HA82" s="5"/>
      <c r="HB82" s="6"/>
      <c r="HC82" s="36" t="str">
        <f t="shared" si="507"/>
        <v/>
      </c>
      <c r="HD82" s="36"/>
      <c r="HE82" s="6" t="str">
        <f t="shared" si="491"/>
        <v/>
      </c>
      <c r="HF82" s="6"/>
      <c r="HG82" s="36"/>
      <c r="HH82" s="6" t="str">
        <f t="shared" si="492"/>
        <v/>
      </c>
      <c r="HI82" s="6"/>
      <c r="HJ82" s="6"/>
      <c r="HK82" s="36" t="str">
        <f t="shared" si="426"/>
        <v/>
      </c>
      <c r="HL82" s="6"/>
      <c r="HM82" s="36" t="str">
        <f t="shared" si="493"/>
        <v/>
      </c>
      <c r="HN82" s="6"/>
      <c r="HO82" s="6"/>
      <c r="HP82" s="36" t="str">
        <f t="shared" si="427"/>
        <v/>
      </c>
      <c r="HQ82" s="36"/>
      <c r="HR82" s="6" t="str">
        <f t="shared" si="428"/>
        <v/>
      </c>
      <c r="HS82" s="7"/>
      <c r="HT82" s="6"/>
      <c r="HU82" s="6"/>
      <c r="HV82" s="36" t="str">
        <f t="shared" si="429"/>
        <v/>
      </c>
      <c r="HW82" s="6"/>
      <c r="HX82" s="6"/>
      <c r="HY82" s="32" t="str">
        <f t="shared" si="430"/>
        <v/>
      </c>
      <c r="HZ82" s="5"/>
      <c r="IA82" s="32" t="str">
        <f t="shared" si="431"/>
        <v/>
      </c>
      <c r="IB82" s="7"/>
      <c r="IC82" s="5"/>
      <c r="ID82" s="6"/>
      <c r="IE82" s="36" t="str">
        <f t="shared" si="508"/>
        <v/>
      </c>
      <c r="IF82" s="36"/>
      <c r="IG82" s="6" t="str">
        <f t="shared" si="494"/>
        <v/>
      </c>
      <c r="IH82" s="6"/>
      <c r="II82" s="36"/>
      <c r="IJ82" s="6" t="str">
        <f t="shared" si="495"/>
        <v/>
      </c>
      <c r="IK82" s="6"/>
      <c r="IL82" s="6"/>
      <c r="IM82" s="36" t="str">
        <f t="shared" si="432"/>
        <v/>
      </c>
      <c r="IN82" s="6"/>
      <c r="IO82" s="36" t="str">
        <f t="shared" si="496"/>
        <v/>
      </c>
      <c r="IP82" s="6"/>
      <c r="IQ82" s="6"/>
      <c r="IR82" s="36" t="str">
        <f t="shared" si="433"/>
        <v/>
      </c>
      <c r="IS82" s="36"/>
      <c r="IT82" s="6" t="str">
        <f t="shared" si="434"/>
        <v/>
      </c>
      <c r="IU82" s="7"/>
      <c r="IV82" s="6"/>
      <c r="IW82" s="6"/>
      <c r="IX82" s="36" t="str">
        <f t="shared" si="435"/>
        <v/>
      </c>
      <c r="IY82" s="6"/>
      <c r="IZ82" s="6"/>
      <c r="JA82" s="32" t="str">
        <f t="shared" si="436"/>
        <v/>
      </c>
      <c r="JB82" s="5"/>
      <c r="JC82" s="32" t="str">
        <f t="shared" si="437"/>
        <v/>
      </c>
      <c r="JD82" s="7"/>
      <c r="JE82" s="5"/>
      <c r="JF82" s="6"/>
      <c r="JG82" s="36" t="str">
        <f t="shared" si="509"/>
        <v/>
      </c>
      <c r="JH82" s="36"/>
      <c r="JI82" s="6" t="str">
        <f t="shared" si="497"/>
        <v/>
      </c>
      <c r="JJ82" s="6"/>
      <c r="JK82" s="36"/>
      <c r="JL82" s="6" t="str">
        <f t="shared" si="498"/>
        <v/>
      </c>
      <c r="JM82" s="6"/>
      <c r="JN82" s="6"/>
      <c r="JO82" s="36" t="str">
        <f t="shared" si="438"/>
        <v/>
      </c>
      <c r="JP82" s="6"/>
      <c r="JQ82" s="36" t="str">
        <f t="shared" si="499"/>
        <v/>
      </c>
      <c r="JR82" s="6"/>
      <c r="JS82" s="6"/>
      <c r="JT82" s="36" t="str">
        <f t="shared" si="439"/>
        <v/>
      </c>
      <c r="JU82" s="36"/>
      <c r="JV82" s="6" t="str">
        <f t="shared" si="440"/>
        <v/>
      </c>
      <c r="JW82" s="7"/>
      <c r="JX82" s="6"/>
      <c r="JY82" s="6"/>
      <c r="JZ82" s="36" t="str">
        <f t="shared" si="441"/>
        <v/>
      </c>
      <c r="KA82" s="6"/>
      <c r="KB82" s="6"/>
      <c r="KC82" s="32" t="str">
        <f t="shared" si="442"/>
        <v/>
      </c>
      <c r="KD82" s="5"/>
      <c r="KE82" s="32" t="str">
        <f t="shared" si="443"/>
        <v/>
      </c>
      <c r="KF82" s="7"/>
      <c r="KG82" s="5"/>
      <c r="KH82" s="6"/>
      <c r="KI82" s="36" t="str">
        <f t="shared" si="510"/>
        <v/>
      </c>
      <c r="KJ82" s="36"/>
      <c r="KK82" s="6" t="str">
        <f t="shared" si="500"/>
        <v/>
      </c>
      <c r="KL82" s="6"/>
      <c r="KM82" s="36"/>
      <c r="KN82" s="6" t="str">
        <f t="shared" si="501"/>
        <v/>
      </c>
      <c r="KO82" s="6"/>
      <c r="KP82" s="6"/>
      <c r="KQ82" s="36" t="str">
        <f t="shared" si="444"/>
        <v/>
      </c>
      <c r="KR82" s="6"/>
      <c r="KS82" s="36" t="str">
        <f t="shared" si="502"/>
        <v/>
      </c>
      <c r="KT82" s="6"/>
      <c r="KU82" s="6"/>
      <c r="KV82" s="36" t="str">
        <f t="shared" si="445"/>
        <v/>
      </c>
      <c r="KW82" s="36"/>
      <c r="KX82" s="6" t="str">
        <f t="shared" si="446"/>
        <v/>
      </c>
      <c r="KY82" s="7"/>
      <c r="KZ82" s="6"/>
      <c r="LA82" s="6"/>
      <c r="LB82" s="36" t="str">
        <f t="shared" si="447"/>
        <v/>
      </c>
      <c r="LC82" s="6"/>
      <c r="LD82" s="6"/>
      <c r="LE82" s="32" t="str">
        <f t="shared" si="448"/>
        <v/>
      </c>
      <c r="LF82" s="5"/>
      <c r="LG82" s="32" t="str">
        <f t="shared" si="449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1859</v>
      </c>
      <c r="E83" s="6" t="s">
        <v>2415</v>
      </c>
      <c r="F83" s="36" t="str">
        <f t="shared" si="511"/>
        <v>8</v>
      </c>
      <c r="G83" s="36" t="s">
        <v>2048</v>
      </c>
      <c r="H83" s="6" t="str">
        <f t="shared" si="512"/>
        <v>0</v>
      </c>
      <c r="I83" s="6">
        <v>0</v>
      </c>
      <c r="J83" s="36" t="s">
        <v>2131</v>
      </c>
      <c r="K83" s="6" t="str">
        <f t="shared" si="513"/>
        <v>2</v>
      </c>
      <c r="L83" s="6">
        <v>0</v>
      </c>
      <c r="M83" s="6" t="s">
        <v>2092</v>
      </c>
      <c r="N83" s="36" t="str">
        <f t="shared" si="514"/>
        <v>2</v>
      </c>
      <c r="O83" s="36">
        <v>0</v>
      </c>
      <c r="P83" s="6" t="s">
        <v>2092</v>
      </c>
      <c r="Q83" s="36" t="str">
        <f t="shared" si="515"/>
        <v>2</v>
      </c>
      <c r="R83" s="6">
        <v>100</v>
      </c>
      <c r="S83" s="6" t="s">
        <v>2049</v>
      </c>
      <c r="T83" s="36" t="str">
        <f t="shared" si="516"/>
        <v>1</v>
      </c>
      <c r="U83" s="36" t="s">
        <v>2048</v>
      </c>
      <c r="V83" s="6" t="str">
        <f t="shared" si="517"/>
        <v>0</v>
      </c>
      <c r="W83" s="6">
        <v>15</v>
      </c>
      <c r="X83" s="6" t="b">
        <v>0</v>
      </c>
      <c r="Y83" s="6" t="s">
        <v>2048</v>
      </c>
      <c r="Z83" s="36" t="str">
        <f t="shared" si="518"/>
        <v>0</v>
      </c>
      <c r="AA83" s="6">
        <v>0</v>
      </c>
      <c r="AB83" s="6" t="s">
        <v>2048</v>
      </c>
      <c r="AC83" s="32" t="str">
        <f t="shared" si="519"/>
        <v>0</v>
      </c>
      <c r="AD83" s="5" t="s">
        <v>2330</v>
      </c>
      <c r="AE83" s="32" t="str">
        <f t="shared" si="520"/>
        <v>1</v>
      </c>
      <c r="AF83" s="5">
        <v>0</v>
      </c>
      <c r="AG83" s="5" t="b">
        <v>1</v>
      </c>
      <c r="AH83" s="6" t="s">
        <v>2415</v>
      </c>
      <c r="AI83" s="36" t="str">
        <f t="shared" si="521"/>
        <v>8</v>
      </c>
      <c r="AJ83" s="36" t="s">
        <v>2048</v>
      </c>
      <c r="AK83" s="6" t="str">
        <f t="shared" si="522"/>
        <v>0</v>
      </c>
      <c r="AL83" s="7">
        <v>0</v>
      </c>
      <c r="AM83" s="36" t="s">
        <v>2131</v>
      </c>
      <c r="AN83" s="6" t="str">
        <f t="shared" si="523"/>
        <v>2</v>
      </c>
      <c r="AO83" s="6">
        <v>0</v>
      </c>
      <c r="AP83" s="6" t="s">
        <v>2092</v>
      </c>
      <c r="AQ83" s="36" t="str">
        <f t="shared" si="524"/>
        <v>2</v>
      </c>
      <c r="AR83" s="36">
        <v>0</v>
      </c>
      <c r="AS83" s="6" t="s">
        <v>2092</v>
      </c>
      <c r="AT83" s="36" t="str">
        <f t="shared" si="525"/>
        <v>2</v>
      </c>
      <c r="AU83" s="6">
        <v>100</v>
      </c>
      <c r="AV83" s="6" t="s">
        <v>2049</v>
      </c>
      <c r="AW83" s="36" t="str">
        <f t="shared" si="526"/>
        <v>1</v>
      </c>
      <c r="AX83" s="36" t="s">
        <v>2048</v>
      </c>
      <c r="AY83" s="6" t="str">
        <f t="shared" si="527"/>
        <v>0</v>
      </c>
      <c r="AZ83" s="7">
        <v>15</v>
      </c>
      <c r="BA83" s="6" t="b">
        <v>0</v>
      </c>
      <c r="BB83" s="6" t="s">
        <v>2048</v>
      </c>
      <c r="BC83" s="36" t="str">
        <f t="shared" si="528"/>
        <v>0</v>
      </c>
      <c r="BD83" s="6">
        <v>0</v>
      </c>
      <c r="BE83" s="6" t="s">
        <v>2048</v>
      </c>
      <c r="BF83" s="32" t="str">
        <f t="shared" si="529"/>
        <v>0</v>
      </c>
      <c r="BG83" s="5" t="s">
        <v>2422</v>
      </c>
      <c r="BH83" s="32" t="str">
        <f t="shared" si="530"/>
        <v>81</v>
      </c>
      <c r="BI83" s="7">
        <v>0</v>
      </c>
      <c r="BJ83" s="5" t="b">
        <v>1</v>
      </c>
      <c r="BK83" s="6"/>
      <c r="BL83" s="36" t="str">
        <f t="shared" si="531"/>
        <v/>
      </c>
      <c r="BM83" s="36"/>
      <c r="BN83" s="6" t="str">
        <f t="shared" si="532"/>
        <v/>
      </c>
      <c r="BO83" s="7"/>
      <c r="BP83" s="36"/>
      <c r="BQ83" s="6" t="str">
        <f t="shared" si="533"/>
        <v/>
      </c>
      <c r="BR83" s="6"/>
      <c r="BS83" s="6"/>
      <c r="BT83" s="36" t="str">
        <f t="shared" si="534"/>
        <v/>
      </c>
      <c r="BU83" s="36"/>
      <c r="BV83" s="6"/>
      <c r="BW83" s="36" t="str">
        <f t="shared" si="535"/>
        <v/>
      </c>
      <c r="BX83" s="6"/>
      <c r="BY83" s="6"/>
      <c r="BZ83" s="36" t="str">
        <f t="shared" si="536"/>
        <v/>
      </c>
      <c r="CA83" s="36"/>
      <c r="CB83" s="6" t="str">
        <f t="shared" si="537"/>
        <v/>
      </c>
      <c r="CC83" s="7"/>
      <c r="CD83" s="6"/>
      <c r="CE83" s="6"/>
      <c r="CF83" s="36" t="str">
        <f t="shared" si="538"/>
        <v/>
      </c>
      <c r="CG83" s="6"/>
      <c r="CH83" s="6"/>
      <c r="CI83" s="32" t="str">
        <f t="shared" si="539"/>
        <v/>
      </c>
      <c r="CJ83" s="5"/>
      <c r="CK83" s="32" t="str">
        <f t="shared" si="540"/>
        <v/>
      </c>
      <c r="CL83" s="7"/>
      <c r="CM83" s="5"/>
      <c r="CN83" s="6"/>
      <c r="CO83" s="36" t="str">
        <f t="shared" si="503"/>
        <v/>
      </c>
      <c r="CP83" s="36"/>
      <c r="CQ83" s="6" t="str">
        <f t="shared" si="480"/>
        <v/>
      </c>
      <c r="CR83" s="7"/>
      <c r="CS83" s="36"/>
      <c r="CT83" s="6" t="str">
        <f t="shared" si="481"/>
        <v/>
      </c>
      <c r="CU83" s="6"/>
      <c r="CV83" s="6"/>
      <c r="CW83" s="36" t="str">
        <f t="shared" si="401"/>
        <v/>
      </c>
      <c r="CX83" s="36"/>
      <c r="CY83" s="6"/>
      <c r="CZ83" s="36" t="str">
        <f t="shared" si="402"/>
        <v/>
      </c>
      <c r="DA83" s="6"/>
      <c r="DB83" s="6"/>
      <c r="DC83" s="36" t="str">
        <f t="shared" si="403"/>
        <v/>
      </c>
      <c r="DD83" s="36"/>
      <c r="DE83" s="6" t="str">
        <f t="shared" si="404"/>
        <v/>
      </c>
      <c r="DF83" s="7"/>
      <c r="DG83" s="6"/>
      <c r="DH83" s="6"/>
      <c r="DI83" s="36" t="str">
        <f t="shared" si="405"/>
        <v/>
      </c>
      <c r="DJ83" s="6"/>
      <c r="DK83" s="6"/>
      <c r="DL83" s="32" t="str">
        <f t="shared" si="406"/>
        <v/>
      </c>
      <c r="DM83" s="5"/>
      <c r="DN83" s="32" t="str">
        <f t="shared" si="407"/>
        <v/>
      </c>
      <c r="DO83" s="7"/>
      <c r="DP83" s="5"/>
      <c r="DQ83" s="6"/>
      <c r="DR83" s="36" t="str">
        <f t="shared" si="504"/>
        <v/>
      </c>
      <c r="DS83" s="36"/>
      <c r="DT83" s="6" t="str">
        <f t="shared" si="482"/>
        <v/>
      </c>
      <c r="DU83" s="7"/>
      <c r="DV83" s="36"/>
      <c r="DW83" s="6" t="str">
        <f t="shared" si="483"/>
        <v/>
      </c>
      <c r="DX83" s="6"/>
      <c r="DY83" s="6"/>
      <c r="DZ83" s="36" t="str">
        <f t="shared" si="408"/>
        <v/>
      </c>
      <c r="EA83" s="36"/>
      <c r="EB83" s="6"/>
      <c r="EC83" s="36" t="str">
        <f t="shared" si="484"/>
        <v/>
      </c>
      <c r="ED83" s="6"/>
      <c r="EE83" s="6"/>
      <c r="EF83" s="36" t="str">
        <f t="shared" si="409"/>
        <v/>
      </c>
      <c r="EG83" s="36"/>
      <c r="EH83" s="6" t="str">
        <f t="shared" si="410"/>
        <v/>
      </c>
      <c r="EI83" s="7"/>
      <c r="EJ83" s="6"/>
      <c r="EK83" s="6"/>
      <c r="EL83" s="36" t="str">
        <f t="shared" si="411"/>
        <v/>
      </c>
      <c r="EM83" s="6"/>
      <c r="EN83" s="6"/>
      <c r="EO83" s="32" t="str">
        <f t="shared" si="412"/>
        <v/>
      </c>
      <c r="EP83" s="5"/>
      <c r="EQ83" s="32" t="str">
        <f t="shared" si="413"/>
        <v/>
      </c>
      <c r="ER83" s="7"/>
      <c r="ES83" s="7"/>
      <c r="ET83" s="5"/>
      <c r="EU83" s="6"/>
      <c r="EV83" s="36" t="str">
        <f t="shared" si="505"/>
        <v/>
      </c>
      <c r="EW83" s="36"/>
      <c r="EX83" s="6" t="str">
        <f t="shared" si="485"/>
        <v/>
      </c>
      <c r="EY83" s="7"/>
      <c r="EZ83" s="36"/>
      <c r="FA83" s="6" t="str">
        <f t="shared" si="486"/>
        <v/>
      </c>
      <c r="FB83" s="6"/>
      <c r="FC83" s="6"/>
      <c r="FD83" s="36" t="str">
        <f t="shared" si="414"/>
        <v/>
      </c>
      <c r="FE83" s="36"/>
      <c r="FF83" s="6"/>
      <c r="FG83" s="36" t="str">
        <f t="shared" si="487"/>
        <v/>
      </c>
      <c r="FH83" s="36"/>
      <c r="FI83" s="6"/>
      <c r="FJ83" s="6"/>
      <c r="FK83" s="36" t="str">
        <f t="shared" si="415"/>
        <v/>
      </c>
      <c r="FL83" s="36"/>
      <c r="FM83" s="6" t="str">
        <f t="shared" si="416"/>
        <v/>
      </c>
      <c r="FN83" s="7"/>
      <c r="FO83" s="6"/>
      <c r="FP83" s="6"/>
      <c r="FQ83" s="36" t="str">
        <f t="shared" si="417"/>
        <v/>
      </c>
      <c r="FR83" s="6"/>
      <c r="FS83" s="6"/>
      <c r="FT83" s="32" t="str">
        <f t="shared" si="418"/>
        <v/>
      </c>
      <c r="FU83" s="5"/>
      <c r="FV83" s="32" t="str">
        <f t="shared" si="419"/>
        <v/>
      </c>
      <c r="FW83" s="7"/>
      <c r="FX83" s="5"/>
      <c r="FY83" s="6"/>
      <c r="FZ83" s="36" t="str">
        <f t="shared" si="506"/>
        <v/>
      </c>
      <c r="GA83" s="36"/>
      <c r="GB83" s="6" t="str">
        <f t="shared" si="488"/>
        <v/>
      </c>
      <c r="GC83" s="7"/>
      <c r="GD83" s="36"/>
      <c r="GE83" s="6" t="str">
        <f t="shared" si="489"/>
        <v/>
      </c>
      <c r="GF83" s="6"/>
      <c r="GG83" s="6"/>
      <c r="GH83" s="36" t="str">
        <f t="shared" si="420"/>
        <v/>
      </c>
      <c r="GI83" s="6"/>
      <c r="GJ83" s="36" t="str">
        <f t="shared" si="490"/>
        <v/>
      </c>
      <c r="GK83" s="36"/>
      <c r="GL83" s="6"/>
      <c r="GM83" s="6"/>
      <c r="GN83" s="36" t="str">
        <f t="shared" si="421"/>
        <v/>
      </c>
      <c r="GO83" s="36"/>
      <c r="GP83" s="6" t="str">
        <f t="shared" si="422"/>
        <v/>
      </c>
      <c r="GQ83" s="7"/>
      <c r="GR83" s="6"/>
      <c r="GS83" s="6"/>
      <c r="GT83" s="36" t="str">
        <f t="shared" si="423"/>
        <v/>
      </c>
      <c r="GU83" s="6"/>
      <c r="GV83" s="6"/>
      <c r="GW83" s="32" t="str">
        <f t="shared" si="424"/>
        <v/>
      </c>
      <c r="GX83" s="5"/>
      <c r="GY83" s="32" t="str">
        <f t="shared" si="425"/>
        <v/>
      </c>
      <c r="GZ83" s="7"/>
      <c r="HA83" s="5"/>
      <c r="HB83" s="6"/>
      <c r="HC83" s="36" t="str">
        <f t="shared" si="507"/>
        <v/>
      </c>
      <c r="HD83" s="36"/>
      <c r="HE83" s="6" t="str">
        <f t="shared" si="491"/>
        <v/>
      </c>
      <c r="HF83" s="7"/>
      <c r="HG83" s="36"/>
      <c r="HH83" s="6" t="str">
        <f t="shared" si="492"/>
        <v/>
      </c>
      <c r="HI83" s="6"/>
      <c r="HJ83" s="6"/>
      <c r="HK83" s="36" t="str">
        <f t="shared" si="426"/>
        <v/>
      </c>
      <c r="HL83" s="6"/>
      <c r="HM83" s="36" t="str">
        <f t="shared" si="493"/>
        <v/>
      </c>
      <c r="HN83" s="6"/>
      <c r="HO83" s="6"/>
      <c r="HP83" s="36" t="str">
        <f t="shared" si="427"/>
        <v/>
      </c>
      <c r="HQ83" s="36"/>
      <c r="HR83" s="6" t="str">
        <f t="shared" si="428"/>
        <v/>
      </c>
      <c r="HS83" s="7"/>
      <c r="HT83" s="6"/>
      <c r="HU83" s="6"/>
      <c r="HV83" s="36" t="str">
        <f t="shared" si="429"/>
        <v/>
      </c>
      <c r="HW83" s="6"/>
      <c r="HX83" s="6"/>
      <c r="HY83" s="32" t="str">
        <f t="shared" si="430"/>
        <v/>
      </c>
      <c r="HZ83" s="5"/>
      <c r="IA83" s="32" t="str">
        <f t="shared" si="431"/>
        <v/>
      </c>
      <c r="IB83" s="7"/>
      <c r="IC83" s="5"/>
      <c r="ID83" s="6"/>
      <c r="IE83" s="36" t="str">
        <f t="shared" si="508"/>
        <v/>
      </c>
      <c r="IF83" s="36"/>
      <c r="IG83" s="6" t="str">
        <f t="shared" si="494"/>
        <v/>
      </c>
      <c r="IH83" s="7"/>
      <c r="II83" s="36"/>
      <c r="IJ83" s="6" t="str">
        <f t="shared" si="495"/>
        <v/>
      </c>
      <c r="IK83" s="6"/>
      <c r="IL83" s="6"/>
      <c r="IM83" s="36" t="str">
        <f t="shared" si="432"/>
        <v/>
      </c>
      <c r="IN83" s="6"/>
      <c r="IO83" s="36" t="str">
        <f t="shared" si="496"/>
        <v/>
      </c>
      <c r="IP83" s="6"/>
      <c r="IQ83" s="6"/>
      <c r="IR83" s="36" t="str">
        <f t="shared" si="433"/>
        <v/>
      </c>
      <c r="IS83" s="36"/>
      <c r="IT83" s="6" t="str">
        <f t="shared" si="434"/>
        <v/>
      </c>
      <c r="IU83" s="7"/>
      <c r="IV83" s="6"/>
      <c r="IW83" s="6"/>
      <c r="IX83" s="36" t="str">
        <f t="shared" si="435"/>
        <v/>
      </c>
      <c r="IY83" s="6"/>
      <c r="IZ83" s="6"/>
      <c r="JA83" s="32" t="str">
        <f t="shared" si="436"/>
        <v/>
      </c>
      <c r="JB83" s="5"/>
      <c r="JC83" s="32" t="str">
        <f t="shared" si="437"/>
        <v/>
      </c>
      <c r="JD83" s="7"/>
      <c r="JE83" s="5"/>
      <c r="JF83" s="6"/>
      <c r="JG83" s="36" t="str">
        <f t="shared" si="509"/>
        <v/>
      </c>
      <c r="JH83" s="36"/>
      <c r="JI83" s="6" t="str">
        <f t="shared" si="497"/>
        <v/>
      </c>
      <c r="JJ83" s="7"/>
      <c r="JK83" s="36"/>
      <c r="JL83" s="6" t="str">
        <f t="shared" si="498"/>
        <v/>
      </c>
      <c r="JM83" s="6"/>
      <c r="JN83" s="6"/>
      <c r="JO83" s="36" t="str">
        <f t="shared" si="438"/>
        <v/>
      </c>
      <c r="JP83" s="6"/>
      <c r="JQ83" s="36" t="str">
        <f t="shared" si="499"/>
        <v/>
      </c>
      <c r="JR83" s="6"/>
      <c r="JS83" s="6"/>
      <c r="JT83" s="36" t="str">
        <f t="shared" si="439"/>
        <v/>
      </c>
      <c r="JU83" s="36"/>
      <c r="JV83" s="6" t="str">
        <f t="shared" si="440"/>
        <v/>
      </c>
      <c r="JW83" s="7"/>
      <c r="JX83" s="6"/>
      <c r="JY83" s="6"/>
      <c r="JZ83" s="36" t="str">
        <f t="shared" si="441"/>
        <v/>
      </c>
      <c r="KA83" s="6"/>
      <c r="KB83" s="6"/>
      <c r="KC83" s="32" t="str">
        <f t="shared" si="442"/>
        <v/>
      </c>
      <c r="KD83" s="5"/>
      <c r="KE83" s="32" t="str">
        <f t="shared" si="443"/>
        <v/>
      </c>
      <c r="KF83" s="7"/>
      <c r="KG83" s="5"/>
      <c r="KH83" s="6"/>
      <c r="KI83" s="36" t="str">
        <f t="shared" si="510"/>
        <v/>
      </c>
      <c r="KJ83" s="36"/>
      <c r="KK83" s="6" t="str">
        <f t="shared" si="500"/>
        <v/>
      </c>
      <c r="KL83" s="7"/>
      <c r="KM83" s="36"/>
      <c r="KN83" s="6" t="str">
        <f t="shared" si="501"/>
        <v/>
      </c>
      <c r="KO83" s="6"/>
      <c r="KP83" s="6"/>
      <c r="KQ83" s="36" t="str">
        <f t="shared" si="444"/>
        <v/>
      </c>
      <c r="KR83" s="6"/>
      <c r="KS83" s="36" t="str">
        <f t="shared" si="502"/>
        <v/>
      </c>
      <c r="KT83" s="6"/>
      <c r="KU83" s="6"/>
      <c r="KV83" s="36" t="str">
        <f t="shared" si="445"/>
        <v/>
      </c>
      <c r="KW83" s="36"/>
      <c r="KX83" s="6" t="str">
        <f t="shared" si="446"/>
        <v/>
      </c>
      <c r="KY83" s="7"/>
      <c r="KZ83" s="6"/>
      <c r="LA83" s="6"/>
      <c r="LB83" s="36" t="str">
        <f t="shared" si="447"/>
        <v/>
      </c>
      <c r="LC83" s="6"/>
      <c r="LD83" s="6"/>
      <c r="LE83" s="32" t="str">
        <f t="shared" si="448"/>
        <v/>
      </c>
      <c r="LF83" s="5"/>
      <c r="LG83" s="32" t="str">
        <f t="shared" si="449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1903</v>
      </c>
      <c r="E84" s="6" t="s">
        <v>2415</v>
      </c>
      <c r="F84" s="36" t="str">
        <f t="shared" si="511"/>
        <v>8</v>
      </c>
      <c r="G84" s="36" t="s">
        <v>2048</v>
      </c>
      <c r="H84" s="6" t="str">
        <f t="shared" si="512"/>
        <v>0</v>
      </c>
      <c r="I84" s="6">
        <v>0</v>
      </c>
      <c r="J84" s="36" t="s">
        <v>2131</v>
      </c>
      <c r="K84" s="6" t="str">
        <f t="shared" si="513"/>
        <v>2</v>
      </c>
      <c r="L84" s="6">
        <v>0</v>
      </c>
      <c r="M84" s="6" t="s">
        <v>2092</v>
      </c>
      <c r="N84" s="36" t="str">
        <f t="shared" si="514"/>
        <v>2</v>
      </c>
      <c r="O84" s="36">
        <v>0</v>
      </c>
      <c r="P84" s="6" t="s">
        <v>2092</v>
      </c>
      <c r="Q84" s="36" t="str">
        <f t="shared" si="515"/>
        <v>2</v>
      </c>
      <c r="R84" s="6">
        <v>100</v>
      </c>
      <c r="S84" s="6" t="s">
        <v>2049</v>
      </c>
      <c r="T84" s="36" t="str">
        <f t="shared" si="516"/>
        <v>1</v>
      </c>
      <c r="U84" s="36" t="s">
        <v>2048</v>
      </c>
      <c r="V84" s="6" t="str">
        <f t="shared" si="517"/>
        <v>0</v>
      </c>
      <c r="W84" s="6">
        <v>20</v>
      </c>
      <c r="X84" s="6" t="b">
        <v>0</v>
      </c>
      <c r="Y84" s="6" t="s">
        <v>2048</v>
      </c>
      <c r="Z84" s="36" t="str">
        <f t="shared" si="518"/>
        <v>0</v>
      </c>
      <c r="AA84" s="6">
        <v>0</v>
      </c>
      <c r="AB84" s="6" t="s">
        <v>2048</v>
      </c>
      <c r="AC84" s="32" t="str">
        <f t="shared" si="519"/>
        <v>0</v>
      </c>
      <c r="AD84" s="5" t="s">
        <v>2330</v>
      </c>
      <c r="AE84" s="32" t="str">
        <f t="shared" si="520"/>
        <v>1</v>
      </c>
      <c r="AF84" s="5">
        <v>0</v>
      </c>
      <c r="AG84" s="5" t="b">
        <v>1</v>
      </c>
      <c r="AH84" s="6" t="s">
        <v>2415</v>
      </c>
      <c r="AI84" s="36" t="str">
        <f t="shared" si="521"/>
        <v>8</v>
      </c>
      <c r="AJ84" s="36" t="s">
        <v>2048</v>
      </c>
      <c r="AK84" s="6" t="str">
        <f t="shared" si="522"/>
        <v>0</v>
      </c>
      <c r="AL84" s="7">
        <v>0</v>
      </c>
      <c r="AM84" s="36" t="s">
        <v>2131</v>
      </c>
      <c r="AN84" s="6" t="str">
        <f t="shared" si="523"/>
        <v>2</v>
      </c>
      <c r="AO84" s="6">
        <v>0</v>
      </c>
      <c r="AP84" s="6" t="s">
        <v>2092</v>
      </c>
      <c r="AQ84" s="36" t="str">
        <f t="shared" si="524"/>
        <v>2</v>
      </c>
      <c r="AR84" s="36">
        <v>0</v>
      </c>
      <c r="AS84" s="6" t="s">
        <v>2092</v>
      </c>
      <c r="AT84" s="36" t="str">
        <f t="shared" si="525"/>
        <v>2</v>
      </c>
      <c r="AU84" s="6">
        <v>100</v>
      </c>
      <c r="AV84" s="6" t="s">
        <v>2049</v>
      </c>
      <c r="AW84" s="36" t="str">
        <f t="shared" si="526"/>
        <v>1</v>
      </c>
      <c r="AX84" s="36" t="s">
        <v>2048</v>
      </c>
      <c r="AY84" s="6" t="str">
        <f t="shared" si="527"/>
        <v>0</v>
      </c>
      <c r="AZ84" s="7">
        <v>20</v>
      </c>
      <c r="BA84" s="6" t="b">
        <v>0</v>
      </c>
      <c r="BB84" s="6" t="s">
        <v>2048</v>
      </c>
      <c r="BC84" s="36" t="str">
        <f t="shared" si="528"/>
        <v>0</v>
      </c>
      <c r="BD84" s="6">
        <v>0</v>
      </c>
      <c r="BE84" s="6" t="s">
        <v>2048</v>
      </c>
      <c r="BF84" s="32" t="str">
        <f t="shared" si="529"/>
        <v>0</v>
      </c>
      <c r="BG84" s="5" t="s">
        <v>2422</v>
      </c>
      <c r="BH84" s="32" t="str">
        <f t="shared" si="530"/>
        <v>81</v>
      </c>
      <c r="BI84" s="7">
        <v>0</v>
      </c>
      <c r="BJ84" s="5" t="b">
        <v>1</v>
      </c>
      <c r="BK84" s="6"/>
      <c r="BL84" s="36" t="str">
        <f t="shared" si="531"/>
        <v/>
      </c>
      <c r="BM84" s="36"/>
      <c r="BN84" s="6" t="str">
        <f t="shared" si="532"/>
        <v/>
      </c>
      <c r="BO84" s="7"/>
      <c r="BP84" s="36"/>
      <c r="BQ84" s="6" t="str">
        <f t="shared" si="533"/>
        <v/>
      </c>
      <c r="BR84" s="6"/>
      <c r="BS84" s="6"/>
      <c r="BT84" s="36" t="str">
        <f t="shared" si="534"/>
        <v/>
      </c>
      <c r="BU84" s="36"/>
      <c r="BV84" s="6"/>
      <c r="BW84" s="36" t="str">
        <f t="shared" si="535"/>
        <v/>
      </c>
      <c r="BX84" s="6"/>
      <c r="BY84" s="6"/>
      <c r="BZ84" s="36" t="str">
        <f t="shared" si="536"/>
        <v/>
      </c>
      <c r="CA84" s="36"/>
      <c r="CB84" s="6" t="str">
        <f t="shared" si="537"/>
        <v/>
      </c>
      <c r="CC84" s="7"/>
      <c r="CD84" s="6"/>
      <c r="CE84" s="6"/>
      <c r="CF84" s="36" t="str">
        <f t="shared" si="538"/>
        <v/>
      </c>
      <c r="CG84" s="6"/>
      <c r="CH84" s="6"/>
      <c r="CI84" s="32" t="str">
        <f t="shared" si="539"/>
        <v/>
      </c>
      <c r="CJ84" s="5"/>
      <c r="CK84" s="32" t="str">
        <f t="shared" si="540"/>
        <v/>
      </c>
      <c r="CL84" s="7"/>
      <c r="CM84" s="5"/>
      <c r="CN84" s="6"/>
      <c r="CO84" s="36" t="str">
        <f t="shared" si="503"/>
        <v/>
      </c>
      <c r="CP84" s="36"/>
      <c r="CQ84" s="6" t="str">
        <f t="shared" si="480"/>
        <v/>
      </c>
      <c r="CR84" s="7"/>
      <c r="CS84" s="36"/>
      <c r="CT84" s="6" t="str">
        <f t="shared" si="481"/>
        <v/>
      </c>
      <c r="CU84" s="6"/>
      <c r="CV84" s="6"/>
      <c r="CW84" s="36" t="str">
        <f t="shared" si="401"/>
        <v/>
      </c>
      <c r="CX84" s="36"/>
      <c r="CY84" s="6"/>
      <c r="CZ84" s="36" t="str">
        <f t="shared" si="402"/>
        <v/>
      </c>
      <c r="DA84" s="6"/>
      <c r="DB84" s="6"/>
      <c r="DC84" s="36" t="str">
        <f t="shared" si="403"/>
        <v/>
      </c>
      <c r="DD84" s="36"/>
      <c r="DE84" s="6" t="str">
        <f t="shared" si="404"/>
        <v/>
      </c>
      <c r="DF84" s="7"/>
      <c r="DG84" s="6"/>
      <c r="DH84" s="6"/>
      <c r="DI84" s="36" t="str">
        <f t="shared" si="405"/>
        <v/>
      </c>
      <c r="DJ84" s="6"/>
      <c r="DK84" s="6"/>
      <c r="DL84" s="32" t="str">
        <f t="shared" si="406"/>
        <v/>
      </c>
      <c r="DM84" s="5"/>
      <c r="DN84" s="32" t="str">
        <f t="shared" si="407"/>
        <v/>
      </c>
      <c r="DO84" s="7"/>
      <c r="DP84" s="5"/>
      <c r="DQ84" s="6"/>
      <c r="DR84" s="36" t="str">
        <f t="shared" si="504"/>
        <v/>
      </c>
      <c r="DS84" s="36"/>
      <c r="DT84" s="6" t="str">
        <f t="shared" si="482"/>
        <v/>
      </c>
      <c r="DU84" s="7"/>
      <c r="DV84" s="36"/>
      <c r="DW84" s="6" t="str">
        <f t="shared" si="483"/>
        <v/>
      </c>
      <c r="DX84" s="6"/>
      <c r="DY84" s="6"/>
      <c r="DZ84" s="36" t="str">
        <f t="shared" si="408"/>
        <v/>
      </c>
      <c r="EA84" s="36"/>
      <c r="EB84" s="6"/>
      <c r="EC84" s="36" t="str">
        <f t="shared" si="484"/>
        <v/>
      </c>
      <c r="ED84" s="6"/>
      <c r="EE84" s="6"/>
      <c r="EF84" s="36" t="str">
        <f t="shared" si="409"/>
        <v/>
      </c>
      <c r="EG84" s="36"/>
      <c r="EH84" s="6" t="str">
        <f t="shared" si="410"/>
        <v/>
      </c>
      <c r="EI84" s="7"/>
      <c r="EJ84" s="6"/>
      <c r="EK84" s="6"/>
      <c r="EL84" s="36" t="str">
        <f t="shared" si="411"/>
        <v/>
      </c>
      <c r="EM84" s="6"/>
      <c r="EN84" s="6"/>
      <c r="EO84" s="32" t="str">
        <f t="shared" si="412"/>
        <v/>
      </c>
      <c r="EP84" s="5"/>
      <c r="EQ84" s="32" t="str">
        <f t="shared" si="413"/>
        <v/>
      </c>
      <c r="ER84" s="7"/>
      <c r="ES84" s="7"/>
      <c r="ET84" s="5"/>
      <c r="EU84" s="6"/>
      <c r="EV84" s="36" t="str">
        <f t="shared" si="505"/>
        <v/>
      </c>
      <c r="EW84" s="36"/>
      <c r="EX84" s="6" t="str">
        <f t="shared" si="485"/>
        <v/>
      </c>
      <c r="EY84" s="7"/>
      <c r="EZ84" s="36"/>
      <c r="FA84" s="6" t="str">
        <f t="shared" si="486"/>
        <v/>
      </c>
      <c r="FB84" s="6"/>
      <c r="FC84" s="6"/>
      <c r="FD84" s="36" t="str">
        <f t="shared" si="414"/>
        <v/>
      </c>
      <c r="FE84" s="36"/>
      <c r="FF84" s="6"/>
      <c r="FG84" s="36" t="str">
        <f t="shared" si="487"/>
        <v/>
      </c>
      <c r="FH84" s="36"/>
      <c r="FI84" s="6"/>
      <c r="FJ84" s="6"/>
      <c r="FK84" s="36" t="str">
        <f t="shared" si="415"/>
        <v/>
      </c>
      <c r="FL84" s="36"/>
      <c r="FM84" s="6" t="str">
        <f t="shared" si="416"/>
        <v/>
      </c>
      <c r="FN84" s="7"/>
      <c r="FO84" s="6"/>
      <c r="FP84" s="6"/>
      <c r="FQ84" s="36" t="str">
        <f t="shared" si="417"/>
        <v/>
      </c>
      <c r="FR84" s="6"/>
      <c r="FS84" s="6"/>
      <c r="FT84" s="32" t="str">
        <f t="shared" si="418"/>
        <v/>
      </c>
      <c r="FU84" s="5"/>
      <c r="FV84" s="32" t="str">
        <f t="shared" si="419"/>
        <v/>
      </c>
      <c r="FW84" s="7"/>
      <c r="FX84" s="5"/>
      <c r="FY84" s="6"/>
      <c r="FZ84" s="36" t="str">
        <f t="shared" si="506"/>
        <v/>
      </c>
      <c r="GA84" s="36"/>
      <c r="GB84" s="6" t="str">
        <f t="shared" si="488"/>
        <v/>
      </c>
      <c r="GC84" s="7"/>
      <c r="GD84" s="36"/>
      <c r="GE84" s="6" t="str">
        <f t="shared" si="489"/>
        <v/>
      </c>
      <c r="GF84" s="6"/>
      <c r="GG84" s="6"/>
      <c r="GH84" s="36" t="str">
        <f t="shared" si="420"/>
        <v/>
      </c>
      <c r="GI84" s="6"/>
      <c r="GJ84" s="36" t="str">
        <f t="shared" si="490"/>
        <v/>
      </c>
      <c r="GK84" s="36"/>
      <c r="GL84" s="6"/>
      <c r="GM84" s="6"/>
      <c r="GN84" s="36" t="str">
        <f t="shared" si="421"/>
        <v/>
      </c>
      <c r="GO84" s="36"/>
      <c r="GP84" s="6" t="str">
        <f t="shared" si="422"/>
        <v/>
      </c>
      <c r="GQ84" s="7"/>
      <c r="GR84" s="6"/>
      <c r="GS84" s="6"/>
      <c r="GT84" s="36" t="str">
        <f t="shared" si="423"/>
        <v/>
      </c>
      <c r="GU84" s="6"/>
      <c r="GV84" s="6"/>
      <c r="GW84" s="32" t="str">
        <f t="shared" si="424"/>
        <v/>
      </c>
      <c r="GX84" s="5"/>
      <c r="GY84" s="32" t="str">
        <f t="shared" si="425"/>
        <v/>
      </c>
      <c r="GZ84" s="7"/>
      <c r="HA84" s="5"/>
      <c r="HB84" s="6"/>
      <c r="HC84" s="36" t="str">
        <f t="shared" si="507"/>
        <v/>
      </c>
      <c r="HD84" s="36"/>
      <c r="HE84" s="6" t="str">
        <f t="shared" si="491"/>
        <v/>
      </c>
      <c r="HF84" s="7"/>
      <c r="HG84" s="36"/>
      <c r="HH84" s="6" t="str">
        <f t="shared" si="492"/>
        <v/>
      </c>
      <c r="HI84" s="6"/>
      <c r="HJ84" s="6"/>
      <c r="HK84" s="36" t="str">
        <f t="shared" si="426"/>
        <v/>
      </c>
      <c r="HL84" s="6"/>
      <c r="HM84" s="36" t="str">
        <f t="shared" si="493"/>
        <v/>
      </c>
      <c r="HN84" s="6"/>
      <c r="HO84" s="6"/>
      <c r="HP84" s="36" t="str">
        <f t="shared" si="427"/>
        <v/>
      </c>
      <c r="HQ84" s="36"/>
      <c r="HR84" s="6" t="str">
        <f t="shared" si="428"/>
        <v/>
      </c>
      <c r="HS84" s="7"/>
      <c r="HT84" s="6"/>
      <c r="HU84" s="6"/>
      <c r="HV84" s="36" t="str">
        <f t="shared" si="429"/>
        <v/>
      </c>
      <c r="HW84" s="6"/>
      <c r="HX84" s="6"/>
      <c r="HY84" s="32" t="str">
        <f t="shared" si="430"/>
        <v/>
      </c>
      <c r="HZ84" s="5"/>
      <c r="IA84" s="32" t="str">
        <f t="shared" si="431"/>
        <v/>
      </c>
      <c r="IB84" s="7"/>
      <c r="IC84" s="5"/>
      <c r="ID84" s="6"/>
      <c r="IE84" s="36" t="str">
        <f t="shared" si="508"/>
        <v/>
      </c>
      <c r="IF84" s="36"/>
      <c r="IG84" s="6" t="str">
        <f t="shared" si="494"/>
        <v/>
      </c>
      <c r="IH84" s="7"/>
      <c r="II84" s="36"/>
      <c r="IJ84" s="6" t="str">
        <f t="shared" si="495"/>
        <v/>
      </c>
      <c r="IK84" s="6"/>
      <c r="IL84" s="6"/>
      <c r="IM84" s="36" t="str">
        <f t="shared" si="432"/>
        <v/>
      </c>
      <c r="IN84" s="6"/>
      <c r="IO84" s="36" t="str">
        <f t="shared" si="496"/>
        <v/>
      </c>
      <c r="IP84" s="6"/>
      <c r="IQ84" s="6"/>
      <c r="IR84" s="36" t="str">
        <f t="shared" si="433"/>
        <v/>
      </c>
      <c r="IS84" s="36"/>
      <c r="IT84" s="6" t="str">
        <f t="shared" si="434"/>
        <v/>
      </c>
      <c r="IU84" s="7"/>
      <c r="IV84" s="6"/>
      <c r="IW84" s="6"/>
      <c r="IX84" s="36" t="str">
        <f t="shared" si="435"/>
        <v/>
      </c>
      <c r="IY84" s="6"/>
      <c r="IZ84" s="6"/>
      <c r="JA84" s="32" t="str">
        <f t="shared" si="436"/>
        <v/>
      </c>
      <c r="JB84" s="5"/>
      <c r="JC84" s="32" t="str">
        <f t="shared" si="437"/>
        <v/>
      </c>
      <c r="JD84" s="7"/>
      <c r="JE84" s="5"/>
      <c r="JF84" s="6"/>
      <c r="JG84" s="36" t="str">
        <f t="shared" si="509"/>
        <v/>
      </c>
      <c r="JH84" s="36"/>
      <c r="JI84" s="6" t="str">
        <f t="shared" si="497"/>
        <v/>
      </c>
      <c r="JJ84" s="7"/>
      <c r="JK84" s="36"/>
      <c r="JL84" s="6" t="str">
        <f t="shared" si="498"/>
        <v/>
      </c>
      <c r="JM84" s="6"/>
      <c r="JN84" s="6"/>
      <c r="JO84" s="36" t="str">
        <f t="shared" si="438"/>
        <v/>
      </c>
      <c r="JP84" s="6"/>
      <c r="JQ84" s="36" t="str">
        <f t="shared" si="499"/>
        <v/>
      </c>
      <c r="JR84" s="6"/>
      <c r="JS84" s="6"/>
      <c r="JT84" s="36" t="str">
        <f t="shared" si="439"/>
        <v/>
      </c>
      <c r="JU84" s="36"/>
      <c r="JV84" s="6" t="str">
        <f t="shared" si="440"/>
        <v/>
      </c>
      <c r="JW84" s="7"/>
      <c r="JX84" s="6"/>
      <c r="JY84" s="6"/>
      <c r="JZ84" s="36" t="str">
        <f t="shared" si="441"/>
        <v/>
      </c>
      <c r="KA84" s="6"/>
      <c r="KB84" s="6"/>
      <c r="KC84" s="32" t="str">
        <f t="shared" si="442"/>
        <v/>
      </c>
      <c r="KD84" s="5"/>
      <c r="KE84" s="32" t="str">
        <f t="shared" si="443"/>
        <v/>
      </c>
      <c r="KF84" s="7"/>
      <c r="KG84" s="5"/>
      <c r="KH84" s="6"/>
      <c r="KI84" s="36" t="str">
        <f t="shared" si="510"/>
        <v/>
      </c>
      <c r="KJ84" s="36"/>
      <c r="KK84" s="6" t="str">
        <f t="shared" si="500"/>
        <v/>
      </c>
      <c r="KL84" s="7"/>
      <c r="KM84" s="36"/>
      <c r="KN84" s="6" t="str">
        <f t="shared" si="501"/>
        <v/>
      </c>
      <c r="KO84" s="6"/>
      <c r="KP84" s="6"/>
      <c r="KQ84" s="36" t="str">
        <f t="shared" si="444"/>
        <v/>
      </c>
      <c r="KR84" s="6"/>
      <c r="KS84" s="36" t="str">
        <f t="shared" si="502"/>
        <v/>
      </c>
      <c r="KT84" s="6"/>
      <c r="KU84" s="6"/>
      <c r="KV84" s="36" t="str">
        <f t="shared" si="445"/>
        <v/>
      </c>
      <c r="KW84" s="36"/>
      <c r="KX84" s="6" t="str">
        <f t="shared" si="446"/>
        <v/>
      </c>
      <c r="KY84" s="7"/>
      <c r="KZ84" s="6"/>
      <c r="LA84" s="6"/>
      <c r="LB84" s="36" t="str">
        <f t="shared" si="447"/>
        <v/>
      </c>
      <c r="LC84" s="6"/>
      <c r="LD84" s="6"/>
      <c r="LE84" s="32" t="str">
        <f t="shared" si="448"/>
        <v/>
      </c>
      <c r="LF84" s="5"/>
      <c r="LG84" s="32" t="str">
        <f t="shared" si="449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2193</v>
      </c>
      <c r="E85" s="6" t="s">
        <v>2415</v>
      </c>
      <c r="F85" s="36" t="str">
        <f t="shared" si="511"/>
        <v>8</v>
      </c>
      <c r="G85" s="36" t="s">
        <v>2048</v>
      </c>
      <c r="H85" s="6" t="str">
        <f t="shared" si="512"/>
        <v>0</v>
      </c>
      <c r="I85" s="6">
        <v>0</v>
      </c>
      <c r="J85" s="36" t="s">
        <v>2131</v>
      </c>
      <c r="K85" s="6" t="str">
        <f t="shared" si="513"/>
        <v>2</v>
      </c>
      <c r="L85" s="6">
        <v>0</v>
      </c>
      <c r="M85" s="6" t="s">
        <v>2092</v>
      </c>
      <c r="N85" s="36" t="str">
        <f t="shared" si="514"/>
        <v>2</v>
      </c>
      <c r="O85" s="36">
        <v>0</v>
      </c>
      <c r="P85" s="6" t="s">
        <v>2092</v>
      </c>
      <c r="Q85" s="36" t="str">
        <f t="shared" si="515"/>
        <v>2</v>
      </c>
      <c r="R85" s="6">
        <v>100</v>
      </c>
      <c r="S85" s="6" t="s">
        <v>2049</v>
      </c>
      <c r="T85" s="36" t="str">
        <f t="shared" si="516"/>
        <v>1</v>
      </c>
      <c r="U85" s="36" t="s">
        <v>2048</v>
      </c>
      <c r="V85" s="6" t="str">
        <f t="shared" si="517"/>
        <v>0</v>
      </c>
      <c r="W85" s="6">
        <v>20</v>
      </c>
      <c r="X85" s="6" t="b">
        <v>0</v>
      </c>
      <c r="Y85" s="6" t="s">
        <v>2048</v>
      </c>
      <c r="Z85" s="36" t="str">
        <f t="shared" si="518"/>
        <v>0</v>
      </c>
      <c r="AA85" s="6">
        <v>0</v>
      </c>
      <c r="AB85" s="6" t="s">
        <v>2048</v>
      </c>
      <c r="AC85" s="32" t="str">
        <f t="shared" si="519"/>
        <v>0</v>
      </c>
      <c r="AD85" s="5" t="s">
        <v>2330</v>
      </c>
      <c r="AE85" s="32" t="str">
        <f t="shared" si="520"/>
        <v>1</v>
      </c>
      <c r="AF85" s="5">
        <v>0</v>
      </c>
      <c r="AG85" s="5" t="b">
        <v>1</v>
      </c>
      <c r="AH85" s="6" t="s">
        <v>2415</v>
      </c>
      <c r="AI85" s="36" t="str">
        <f t="shared" si="521"/>
        <v>8</v>
      </c>
      <c r="AJ85" s="36" t="s">
        <v>2048</v>
      </c>
      <c r="AK85" s="6" t="str">
        <f t="shared" si="522"/>
        <v>0</v>
      </c>
      <c r="AL85" s="7">
        <v>0</v>
      </c>
      <c r="AM85" s="36" t="s">
        <v>2131</v>
      </c>
      <c r="AN85" s="6" t="str">
        <f t="shared" si="523"/>
        <v>2</v>
      </c>
      <c r="AO85" s="6">
        <v>0</v>
      </c>
      <c r="AP85" s="6" t="s">
        <v>2092</v>
      </c>
      <c r="AQ85" s="36" t="str">
        <f t="shared" si="524"/>
        <v>2</v>
      </c>
      <c r="AR85" s="36">
        <v>0</v>
      </c>
      <c r="AS85" s="6" t="s">
        <v>2092</v>
      </c>
      <c r="AT85" s="36" t="str">
        <f t="shared" si="525"/>
        <v>2</v>
      </c>
      <c r="AU85" s="6">
        <v>100</v>
      </c>
      <c r="AV85" s="6" t="s">
        <v>2049</v>
      </c>
      <c r="AW85" s="36" t="str">
        <f t="shared" si="526"/>
        <v>1</v>
      </c>
      <c r="AX85" s="36" t="s">
        <v>2048</v>
      </c>
      <c r="AY85" s="6" t="str">
        <f t="shared" si="527"/>
        <v>0</v>
      </c>
      <c r="AZ85" s="7">
        <v>30</v>
      </c>
      <c r="BA85" s="6" t="b">
        <v>0</v>
      </c>
      <c r="BB85" s="6" t="s">
        <v>2048</v>
      </c>
      <c r="BC85" s="36" t="str">
        <f t="shared" si="528"/>
        <v>0</v>
      </c>
      <c r="BD85" s="6">
        <v>0</v>
      </c>
      <c r="BE85" s="6" t="s">
        <v>2048</v>
      </c>
      <c r="BF85" s="32" t="str">
        <f t="shared" si="529"/>
        <v>0</v>
      </c>
      <c r="BG85" s="5" t="s">
        <v>2422</v>
      </c>
      <c r="BH85" s="32" t="str">
        <f t="shared" si="530"/>
        <v>81</v>
      </c>
      <c r="BI85" s="7">
        <v>0</v>
      </c>
      <c r="BJ85" s="5" t="b">
        <v>1</v>
      </c>
      <c r="BK85" s="6" t="s">
        <v>2102</v>
      </c>
      <c r="BL85" s="36" t="str">
        <f t="shared" si="531"/>
        <v>3</v>
      </c>
      <c r="BM85" s="36" t="s">
        <v>2411</v>
      </c>
      <c r="BN85" s="6" t="str">
        <f t="shared" si="532"/>
        <v>1</v>
      </c>
      <c r="BO85" s="7">
        <v>1</v>
      </c>
      <c r="BP85" s="36" t="s">
        <v>2136</v>
      </c>
      <c r="BQ85" s="6" t="str">
        <f t="shared" si="533"/>
        <v>7</v>
      </c>
      <c r="BR85" s="6">
        <v>0</v>
      </c>
      <c r="BS85" s="6" t="s">
        <v>2093</v>
      </c>
      <c r="BT85" s="36" t="str">
        <f t="shared" si="534"/>
        <v>3</v>
      </c>
      <c r="BU85" s="36"/>
      <c r="BV85" s="6" t="s">
        <v>2092</v>
      </c>
      <c r="BW85" s="36" t="str">
        <f t="shared" si="535"/>
        <v>2</v>
      </c>
      <c r="BX85" s="6">
        <v>28</v>
      </c>
      <c r="BY85" s="6" t="s">
        <v>2051</v>
      </c>
      <c r="BZ85" s="36" t="str">
        <f t="shared" si="536"/>
        <v>3</v>
      </c>
      <c r="CA85" s="36" t="s">
        <v>2048</v>
      </c>
      <c r="CB85" s="6" t="str">
        <f t="shared" si="537"/>
        <v>0</v>
      </c>
      <c r="CC85" s="7">
        <v>0</v>
      </c>
      <c r="CD85" s="6" t="b">
        <v>0</v>
      </c>
      <c r="CE85" s="6" t="s">
        <v>2048</v>
      </c>
      <c r="CF85" s="36" t="str">
        <f t="shared" si="538"/>
        <v>0</v>
      </c>
      <c r="CG85" s="6">
        <v>0</v>
      </c>
      <c r="CH85" s="6" t="s">
        <v>2048</v>
      </c>
      <c r="CI85" s="32" t="str">
        <f t="shared" si="539"/>
        <v>0</v>
      </c>
      <c r="CJ85" s="5" t="s">
        <v>2313</v>
      </c>
      <c r="CK85" s="32" t="str">
        <f t="shared" si="540"/>
        <v>31</v>
      </c>
      <c r="CL85" s="7">
        <v>2</v>
      </c>
      <c r="CM85" s="5" t="b">
        <v>1</v>
      </c>
      <c r="CN85" s="6"/>
      <c r="CO85" s="36" t="str">
        <f t="shared" si="503"/>
        <v/>
      </c>
      <c r="CP85" s="36"/>
      <c r="CQ85" s="6" t="str">
        <f t="shared" si="480"/>
        <v/>
      </c>
      <c r="CR85" s="7"/>
      <c r="CS85" s="36"/>
      <c r="CT85" s="6" t="str">
        <f t="shared" si="481"/>
        <v/>
      </c>
      <c r="CU85" s="6"/>
      <c r="CV85" s="6"/>
      <c r="CW85" s="36" t="str">
        <f t="shared" si="401"/>
        <v/>
      </c>
      <c r="CX85" s="36"/>
      <c r="CY85" s="6"/>
      <c r="CZ85" s="36" t="str">
        <f t="shared" si="402"/>
        <v/>
      </c>
      <c r="DA85" s="6"/>
      <c r="DB85" s="6"/>
      <c r="DC85" s="36" t="str">
        <f t="shared" si="403"/>
        <v/>
      </c>
      <c r="DD85" s="36"/>
      <c r="DE85" s="6" t="str">
        <f t="shared" si="404"/>
        <v/>
      </c>
      <c r="DF85" s="7"/>
      <c r="DG85" s="6"/>
      <c r="DH85" s="6"/>
      <c r="DI85" s="36" t="str">
        <f t="shared" si="405"/>
        <v/>
      </c>
      <c r="DJ85" s="6"/>
      <c r="DK85" s="6"/>
      <c r="DL85" s="32" t="str">
        <f t="shared" si="406"/>
        <v/>
      </c>
      <c r="DM85" s="5"/>
      <c r="DN85" s="32" t="str">
        <f t="shared" si="407"/>
        <v/>
      </c>
      <c r="DO85" s="7"/>
      <c r="DP85" s="5"/>
      <c r="DQ85" s="6"/>
      <c r="DR85" s="36" t="str">
        <f t="shared" si="504"/>
        <v/>
      </c>
      <c r="DS85" s="36"/>
      <c r="DT85" s="6" t="str">
        <f t="shared" si="482"/>
        <v/>
      </c>
      <c r="DU85" s="7"/>
      <c r="DV85" s="36"/>
      <c r="DW85" s="6" t="str">
        <f t="shared" si="483"/>
        <v/>
      </c>
      <c r="DX85" s="6"/>
      <c r="DY85" s="6"/>
      <c r="DZ85" s="36" t="str">
        <f t="shared" si="408"/>
        <v/>
      </c>
      <c r="EA85" s="36"/>
      <c r="EB85" s="6"/>
      <c r="EC85" s="36" t="str">
        <f t="shared" si="484"/>
        <v/>
      </c>
      <c r="ED85" s="6"/>
      <c r="EE85" s="6"/>
      <c r="EF85" s="36" t="str">
        <f t="shared" si="409"/>
        <v/>
      </c>
      <c r="EG85" s="36"/>
      <c r="EH85" s="6" t="str">
        <f t="shared" si="410"/>
        <v/>
      </c>
      <c r="EI85" s="7"/>
      <c r="EJ85" s="6"/>
      <c r="EK85" s="6"/>
      <c r="EL85" s="36" t="str">
        <f t="shared" si="411"/>
        <v/>
      </c>
      <c r="EM85" s="6"/>
      <c r="EN85" s="6"/>
      <c r="EO85" s="32" t="str">
        <f t="shared" si="412"/>
        <v/>
      </c>
      <c r="EP85" s="5"/>
      <c r="EQ85" s="32" t="str">
        <f t="shared" si="413"/>
        <v/>
      </c>
      <c r="ER85" s="7"/>
      <c r="ES85" s="7"/>
      <c r="ET85" s="5"/>
      <c r="EU85" s="6"/>
      <c r="EV85" s="36" t="str">
        <f t="shared" si="505"/>
        <v/>
      </c>
      <c r="EW85" s="36"/>
      <c r="EX85" s="6" t="str">
        <f t="shared" si="485"/>
        <v/>
      </c>
      <c r="EY85" s="7"/>
      <c r="EZ85" s="36"/>
      <c r="FA85" s="6" t="str">
        <f t="shared" si="486"/>
        <v/>
      </c>
      <c r="FB85" s="6"/>
      <c r="FC85" s="6"/>
      <c r="FD85" s="36" t="str">
        <f t="shared" si="414"/>
        <v/>
      </c>
      <c r="FE85" s="36"/>
      <c r="FF85" s="6"/>
      <c r="FG85" s="36" t="str">
        <f t="shared" si="487"/>
        <v/>
      </c>
      <c r="FH85" s="36"/>
      <c r="FI85" s="6"/>
      <c r="FJ85" s="6"/>
      <c r="FK85" s="36" t="str">
        <f t="shared" si="415"/>
        <v/>
      </c>
      <c r="FL85" s="36"/>
      <c r="FM85" s="6" t="str">
        <f t="shared" si="416"/>
        <v/>
      </c>
      <c r="FN85" s="7"/>
      <c r="FO85" s="6"/>
      <c r="FP85" s="6"/>
      <c r="FQ85" s="36" t="str">
        <f t="shared" si="417"/>
        <v/>
      </c>
      <c r="FR85" s="6"/>
      <c r="FS85" s="6"/>
      <c r="FT85" s="32" t="str">
        <f t="shared" si="418"/>
        <v/>
      </c>
      <c r="FU85" s="5"/>
      <c r="FV85" s="32" t="str">
        <f t="shared" si="419"/>
        <v/>
      </c>
      <c r="FW85" s="7"/>
      <c r="FX85" s="5"/>
      <c r="FY85" s="6"/>
      <c r="FZ85" s="36" t="str">
        <f t="shared" si="506"/>
        <v/>
      </c>
      <c r="GA85" s="36"/>
      <c r="GB85" s="6" t="str">
        <f t="shared" si="488"/>
        <v/>
      </c>
      <c r="GC85" s="7"/>
      <c r="GD85" s="36"/>
      <c r="GE85" s="6" t="str">
        <f t="shared" si="489"/>
        <v/>
      </c>
      <c r="GF85" s="6"/>
      <c r="GG85" s="6"/>
      <c r="GH85" s="36" t="str">
        <f t="shared" si="420"/>
        <v/>
      </c>
      <c r="GI85" s="6"/>
      <c r="GJ85" s="36" t="str">
        <f t="shared" si="490"/>
        <v/>
      </c>
      <c r="GK85" s="36"/>
      <c r="GL85" s="6"/>
      <c r="GM85" s="6"/>
      <c r="GN85" s="36" t="str">
        <f t="shared" si="421"/>
        <v/>
      </c>
      <c r="GO85" s="36"/>
      <c r="GP85" s="6" t="str">
        <f t="shared" si="422"/>
        <v/>
      </c>
      <c r="GQ85" s="7"/>
      <c r="GR85" s="6"/>
      <c r="GS85" s="6"/>
      <c r="GT85" s="36" t="str">
        <f t="shared" si="423"/>
        <v/>
      </c>
      <c r="GU85" s="6"/>
      <c r="GV85" s="6"/>
      <c r="GW85" s="32" t="str">
        <f t="shared" si="424"/>
        <v/>
      </c>
      <c r="GX85" s="5"/>
      <c r="GY85" s="32" t="str">
        <f t="shared" si="425"/>
        <v/>
      </c>
      <c r="GZ85" s="7"/>
      <c r="HA85" s="5"/>
      <c r="HB85" s="6"/>
      <c r="HC85" s="36" t="str">
        <f t="shared" si="507"/>
        <v/>
      </c>
      <c r="HD85" s="36"/>
      <c r="HE85" s="6" t="str">
        <f t="shared" si="491"/>
        <v/>
      </c>
      <c r="HF85" s="7"/>
      <c r="HG85" s="36"/>
      <c r="HH85" s="6" t="str">
        <f t="shared" si="492"/>
        <v/>
      </c>
      <c r="HI85" s="6"/>
      <c r="HJ85" s="6"/>
      <c r="HK85" s="36" t="str">
        <f t="shared" si="426"/>
        <v/>
      </c>
      <c r="HL85" s="6"/>
      <c r="HM85" s="36" t="str">
        <f t="shared" si="493"/>
        <v/>
      </c>
      <c r="HN85" s="6"/>
      <c r="HO85" s="6"/>
      <c r="HP85" s="36" t="str">
        <f t="shared" si="427"/>
        <v/>
      </c>
      <c r="HQ85" s="36"/>
      <c r="HR85" s="6" t="str">
        <f t="shared" si="428"/>
        <v/>
      </c>
      <c r="HS85" s="7"/>
      <c r="HT85" s="6"/>
      <c r="HU85" s="6"/>
      <c r="HV85" s="36" t="str">
        <f t="shared" si="429"/>
        <v/>
      </c>
      <c r="HW85" s="6"/>
      <c r="HX85" s="6"/>
      <c r="HY85" s="32" t="str">
        <f t="shared" si="430"/>
        <v/>
      </c>
      <c r="HZ85" s="5"/>
      <c r="IA85" s="32" t="str">
        <f t="shared" si="431"/>
        <v/>
      </c>
      <c r="IB85" s="7"/>
      <c r="IC85" s="5"/>
      <c r="ID85" s="6"/>
      <c r="IE85" s="36" t="str">
        <f t="shared" si="508"/>
        <v/>
      </c>
      <c r="IF85" s="36"/>
      <c r="IG85" s="6" t="str">
        <f t="shared" si="494"/>
        <v/>
      </c>
      <c r="IH85" s="7"/>
      <c r="II85" s="36"/>
      <c r="IJ85" s="6" t="str">
        <f t="shared" si="495"/>
        <v/>
      </c>
      <c r="IK85" s="6"/>
      <c r="IL85" s="6"/>
      <c r="IM85" s="36" t="str">
        <f t="shared" si="432"/>
        <v/>
      </c>
      <c r="IN85" s="6"/>
      <c r="IO85" s="36" t="str">
        <f t="shared" si="496"/>
        <v/>
      </c>
      <c r="IP85" s="6"/>
      <c r="IQ85" s="6"/>
      <c r="IR85" s="36" t="str">
        <f t="shared" si="433"/>
        <v/>
      </c>
      <c r="IS85" s="36"/>
      <c r="IT85" s="6" t="str">
        <f t="shared" si="434"/>
        <v/>
      </c>
      <c r="IU85" s="7"/>
      <c r="IV85" s="6"/>
      <c r="IW85" s="6"/>
      <c r="IX85" s="36" t="str">
        <f t="shared" si="435"/>
        <v/>
      </c>
      <c r="IY85" s="6"/>
      <c r="IZ85" s="6"/>
      <c r="JA85" s="32" t="str">
        <f t="shared" si="436"/>
        <v/>
      </c>
      <c r="JB85" s="5"/>
      <c r="JC85" s="32" t="str">
        <f t="shared" si="437"/>
        <v/>
      </c>
      <c r="JD85" s="7"/>
      <c r="JE85" s="5"/>
      <c r="JF85" s="6"/>
      <c r="JG85" s="36" t="str">
        <f t="shared" si="509"/>
        <v/>
      </c>
      <c r="JH85" s="36"/>
      <c r="JI85" s="6" t="str">
        <f t="shared" si="497"/>
        <v/>
      </c>
      <c r="JJ85" s="7"/>
      <c r="JK85" s="36"/>
      <c r="JL85" s="6" t="str">
        <f t="shared" si="498"/>
        <v/>
      </c>
      <c r="JM85" s="6"/>
      <c r="JN85" s="6"/>
      <c r="JO85" s="36" t="str">
        <f t="shared" si="438"/>
        <v/>
      </c>
      <c r="JP85" s="6"/>
      <c r="JQ85" s="36" t="str">
        <f t="shared" si="499"/>
        <v/>
      </c>
      <c r="JR85" s="6"/>
      <c r="JS85" s="6"/>
      <c r="JT85" s="36" t="str">
        <f t="shared" si="439"/>
        <v/>
      </c>
      <c r="JU85" s="36"/>
      <c r="JV85" s="6" t="str">
        <f t="shared" si="440"/>
        <v/>
      </c>
      <c r="JW85" s="7"/>
      <c r="JX85" s="6"/>
      <c r="JY85" s="6"/>
      <c r="JZ85" s="36" t="str">
        <f t="shared" si="441"/>
        <v/>
      </c>
      <c r="KA85" s="6"/>
      <c r="KB85" s="6"/>
      <c r="KC85" s="32" t="str">
        <f t="shared" si="442"/>
        <v/>
      </c>
      <c r="KD85" s="5"/>
      <c r="KE85" s="32" t="str">
        <f t="shared" si="443"/>
        <v/>
      </c>
      <c r="KF85" s="7"/>
      <c r="KG85" s="5"/>
      <c r="KH85" s="6"/>
      <c r="KI85" s="36" t="str">
        <f t="shared" si="510"/>
        <v/>
      </c>
      <c r="KJ85" s="36"/>
      <c r="KK85" s="6" t="str">
        <f t="shared" si="500"/>
        <v/>
      </c>
      <c r="KL85" s="7"/>
      <c r="KM85" s="36"/>
      <c r="KN85" s="6" t="str">
        <f t="shared" si="501"/>
        <v/>
      </c>
      <c r="KO85" s="6"/>
      <c r="KP85" s="6"/>
      <c r="KQ85" s="36" t="str">
        <f t="shared" si="444"/>
        <v/>
      </c>
      <c r="KR85" s="6"/>
      <c r="KS85" s="36" t="str">
        <f t="shared" si="502"/>
        <v/>
      </c>
      <c r="KT85" s="6"/>
      <c r="KU85" s="6"/>
      <c r="KV85" s="36" t="str">
        <f t="shared" si="445"/>
        <v/>
      </c>
      <c r="KW85" s="36"/>
      <c r="KX85" s="6" t="str">
        <f t="shared" si="446"/>
        <v/>
      </c>
      <c r="KY85" s="7"/>
      <c r="KZ85" s="6"/>
      <c r="LA85" s="6"/>
      <c r="LB85" s="36" t="str">
        <f t="shared" si="447"/>
        <v/>
      </c>
      <c r="LC85" s="6"/>
      <c r="LD85" s="6"/>
      <c r="LE85" s="32" t="str">
        <f t="shared" si="448"/>
        <v/>
      </c>
      <c r="LF85" s="5"/>
      <c r="LG85" s="32" t="str">
        <f t="shared" si="449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2197</v>
      </c>
      <c r="E86" s="6" t="s">
        <v>2415</v>
      </c>
      <c r="F86" s="36" t="str">
        <f t="shared" si="511"/>
        <v>8</v>
      </c>
      <c r="G86" s="36" t="s">
        <v>2048</v>
      </c>
      <c r="H86" s="6" t="str">
        <f t="shared" si="512"/>
        <v>0</v>
      </c>
      <c r="I86" s="6">
        <v>0</v>
      </c>
      <c r="J86" s="36" t="s">
        <v>2131</v>
      </c>
      <c r="K86" s="6" t="str">
        <f t="shared" si="513"/>
        <v>2</v>
      </c>
      <c r="L86" s="6">
        <v>0</v>
      </c>
      <c r="M86" s="6" t="s">
        <v>2092</v>
      </c>
      <c r="N86" s="36" t="str">
        <f t="shared" si="514"/>
        <v>2</v>
      </c>
      <c r="O86" s="36">
        <v>0</v>
      </c>
      <c r="P86" s="6" t="s">
        <v>2092</v>
      </c>
      <c r="Q86" s="36" t="str">
        <f t="shared" si="515"/>
        <v>2</v>
      </c>
      <c r="R86" s="6">
        <v>100</v>
      </c>
      <c r="S86" s="6" t="s">
        <v>2049</v>
      </c>
      <c r="T86" s="36" t="str">
        <f t="shared" si="516"/>
        <v>1</v>
      </c>
      <c r="U86" s="36" t="s">
        <v>2048</v>
      </c>
      <c r="V86" s="6" t="str">
        <f t="shared" si="517"/>
        <v>0</v>
      </c>
      <c r="W86" s="6">
        <v>20</v>
      </c>
      <c r="X86" s="6" t="b">
        <v>0</v>
      </c>
      <c r="Y86" s="6" t="s">
        <v>2048</v>
      </c>
      <c r="Z86" s="36" t="str">
        <f t="shared" si="518"/>
        <v>0</v>
      </c>
      <c r="AA86" s="6">
        <v>0</v>
      </c>
      <c r="AB86" s="6" t="s">
        <v>2048</v>
      </c>
      <c r="AC86" s="32" t="str">
        <f t="shared" si="519"/>
        <v>0</v>
      </c>
      <c r="AD86" s="5" t="s">
        <v>2337</v>
      </c>
      <c r="AE86" s="32" t="str">
        <f t="shared" si="520"/>
        <v>72</v>
      </c>
      <c r="AF86" s="5">
        <v>0</v>
      </c>
      <c r="AG86" s="5" t="b">
        <v>1</v>
      </c>
      <c r="AH86" s="6" t="s">
        <v>2415</v>
      </c>
      <c r="AI86" s="36" t="str">
        <f t="shared" si="521"/>
        <v>8</v>
      </c>
      <c r="AJ86" s="36" t="s">
        <v>2048</v>
      </c>
      <c r="AK86" s="6" t="str">
        <f t="shared" si="522"/>
        <v>0</v>
      </c>
      <c r="AL86" s="7">
        <v>0</v>
      </c>
      <c r="AM86" s="36" t="s">
        <v>2131</v>
      </c>
      <c r="AN86" s="6" t="str">
        <f t="shared" si="523"/>
        <v>2</v>
      </c>
      <c r="AO86" s="6">
        <v>0</v>
      </c>
      <c r="AP86" s="6" t="s">
        <v>2092</v>
      </c>
      <c r="AQ86" s="36" t="str">
        <f t="shared" si="524"/>
        <v>2</v>
      </c>
      <c r="AR86" s="36">
        <v>0</v>
      </c>
      <c r="AS86" s="6" t="s">
        <v>2092</v>
      </c>
      <c r="AT86" s="36" t="str">
        <f t="shared" si="525"/>
        <v>2</v>
      </c>
      <c r="AU86" s="6">
        <v>100</v>
      </c>
      <c r="AV86" s="6" t="s">
        <v>2049</v>
      </c>
      <c r="AW86" s="36" t="str">
        <f t="shared" si="526"/>
        <v>1</v>
      </c>
      <c r="AX86" s="36" t="s">
        <v>2048</v>
      </c>
      <c r="AY86" s="6" t="str">
        <f t="shared" si="527"/>
        <v>0</v>
      </c>
      <c r="AZ86" s="7">
        <v>15</v>
      </c>
      <c r="BA86" s="6" t="b">
        <v>0</v>
      </c>
      <c r="BB86" s="6" t="s">
        <v>2048</v>
      </c>
      <c r="BC86" s="36" t="str">
        <f t="shared" si="528"/>
        <v>0</v>
      </c>
      <c r="BD86" s="6">
        <v>0</v>
      </c>
      <c r="BE86" s="6" t="s">
        <v>2048</v>
      </c>
      <c r="BF86" s="32" t="str">
        <f t="shared" si="529"/>
        <v>0</v>
      </c>
      <c r="BG86" s="5" t="s">
        <v>2330</v>
      </c>
      <c r="BH86" s="32" t="str">
        <f t="shared" si="530"/>
        <v>1</v>
      </c>
      <c r="BI86" s="7">
        <v>0</v>
      </c>
      <c r="BJ86" s="5" t="b">
        <v>1</v>
      </c>
      <c r="BK86" s="6" t="s">
        <v>2415</v>
      </c>
      <c r="BL86" s="36" t="str">
        <f t="shared" si="531"/>
        <v>8</v>
      </c>
      <c r="BM86" s="36" t="s">
        <v>2048</v>
      </c>
      <c r="BN86" s="6" t="str">
        <f t="shared" si="532"/>
        <v>0</v>
      </c>
      <c r="BO86" s="7">
        <v>0</v>
      </c>
      <c r="BP86" s="36" t="s">
        <v>2131</v>
      </c>
      <c r="BQ86" s="6" t="str">
        <f t="shared" si="533"/>
        <v>2</v>
      </c>
      <c r="BR86" s="6">
        <v>0</v>
      </c>
      <c r="BS86" s="6" t="s">
        <v>2092</v>
      </c>
      <c r="BT86" s="36" t="str">
        <f t="shared" si="534"/>
        <v>2</v>
      </c>
      <c r="BU86" s="36"/>
      <c r="BV86" s="6" t="s">
        <v>2092</v>
      </c>
      <c r="BW86" s="36" t="str">
        <f t="shared" si="535"/>
        <v>2</v>
      </c>
      <c r="BX86" s="6">
        <v>100</v>
      </c>
      <c r="BY86" s="6" t="s">
        <v>2049</v>
      </c>
      <c r="BZ86" s="36" t="str">
        <f t="shared" si="536"/>
        <v>1</v>
      </c>
      <c r="CA86" s="36" t="s">
        <v>2048</v>
      </c>
      <c r="CB86" s="6" t="str">
        <f t="shared" si="537"/>
        <v>0</v>
      </c>
      <c r="CC86" s="7">
        <v>5</v>
      </c>
      <c r="CD86" s="6" t="b">
        <v>0</v>
      </c>
      <c r="CE86" s="6" t="s">
        <v>2048</v>
      </c>
      <c r="CF86" s="36" t="str">
        <f t="shared" si="538"/>
        <v>0</v>
      </c>
      <c r="CG86" s="6">
        <v>0</v>
      </c>
      <c r="CH86" s="6" t="s">
        <v>2048</v>
      </c>
      <c r="CI86" s="32" t="str">
        <f t="shared" si="539"/>
        <v>0</v>
      </c>
      <c r="CJ86" s="5" t="s">
        <v>2422</v>
      </c>
      <c r="CK86" s="32" t="str">
        <f t="shared" si="540"/>
        <v>81</v>
      </c>
      <c r="CL86" s="7">
        <v>0</v>
      </c>
      <c r="CM86" s="5" t="b">
        <v>1</v>
      </c>
      <c r="CN86" s="6"/>
      <c r="CO86" s="36" t="str">
        <f t="shared" si="503"/>
        <v/>
      </c>
      <c r="CP86" s="36"/>
      <c r="CQ86" s="6" t="str">
        <f t="shared" si="480"/>
        <v/>
      </c>
      <c r="CR86" s="6"/>
      <c r="CS86" s="36"/>
      <c r="CT86" s="6" t="str">
        <f t="shared" si="481"/>
        <v/>
      </c>
      <c r="CU86" s="6"/>
      <c r="CV86" s="6"/>
      <c r="CW86" s="36" t="str">
        <f t="shared" si="401"/>
        <v/>
      </c>
      <c r="CX86" s="36"/>
      <c r="CY86" s="6"/>
      <c r="CZ86" s="36" t="str">
        <f t="shared" si="402"/>
        <v/>
      </c>
      <c r="DA86" s="6"/>
      <c r="DB86" s="6"/>
      <c r="DC86" s="36" t="str">
        <f t="shared" si="403"/>
        <v/>
      </c>
      <c r="DD86" s="36"/>
      <c r="DE86" s="6" t="str">
        <f t="shared" si="404"/>
        <v/>
      </c>
      <c r="DF86" s="6"/>
      <c r="DG86" s="6"/>
      <c r="DH86" s="6"/>
      <c r="DI86" s="36" t="str">
        <f t="shared" si="405"/>
        <v/>
      </c>
      <c r="DJ86" s="6"/>
      <c r="DK86" s="6"/>
      <c r="DL86" s="32" t="str">
        <f t="shared" si="406"/>
        <v/>
      </c>
      <c r="DM86" s="5"/>
      <c r="DN86" s="32" t="str">
        <f t="shared" si="407"/>
        <v/>
      </c>
      <c r="DO86" s="5"/>
      <c r="DP86" s="5"/>
      <c r="DQ86" s="6"/>
      <c r="DR86" s="36" t="str">
        <f t="shared" si="504"/>
        <v/>
      </c>
      <c r="DS86" s="36"/>
      <c r="DT86" s="6" t="str">
        <f t="shared" si="482"/>
        <v/>
      </c>
      <c r="DU86" s="6"/>
      <c r="DV86" s="36"/>
      <c r="DW86" s="6" t="str">
        <f t="shared" si="483"/>
        <v/>
      </c>
      <c r="DX86" s="6"/>
      <c r="DY86" s="6"/>
      <c r="DZ86" s="36" t="str">
        <f t="shared" si="408"/>
        <v/>
      </c>
      <c r="EA86" s="36"/>
      <c r="EB86" s="6"/>
      <c r="EC86" s="36" t="str">
        <f t="shared" si="484"/>
        <v/>
      </c>
      <c r="ED86" s="6"/>
      <c r="EE86" s="6"/>
      <c r="EF86" s="36" t="str">
        <f t="shared" si="409"/>
        <v/>
      </c>
      <c r="EG86" s="36"/>
      <c r="EH86" s="6" t="str">
        <f t="shared" si="410"/>
        <v/>
      </c>
      <c r="EI86" s="6"/>
      <c r="EJ86" s="6"/>
      <c r="EK86" s="6"/>
      <c r="EL86" s="36" t="str">
        <f t="shared" si="411"/>
        <v/>
      </c>
      <c r="EM86" s="6"/>
      <c r="EN86" s="6"/>
      <c r="EO86" s="32" t="str">
        <f t="shared" si="412"/>
        <v/>
      </c>
      <c r="EP86" s="5"/>
      <c r="EQ86" s="32" t="str">
        <f t="shared" si="413"/>
        <v/>
      </c>
      <c r="ER86" s="5"/>
      <c r="ES86" s="5"/>
      <c r="ET86" s="5"/>
      <c r="EU86" s="6"/>
      <c r="EV86" s="36" t="str">
        <f t="shared" si="505"/>
        <v/>
      </c>
      <c r="EW86" s="36"/>
      <c r="EX86" s="6" t="str">
        <f t="shared" si="485"/>
        <v/>
      </c>
      <c r="EY86" s="6"/>
      <c r="EZ86" s="36"/>
      <c r="FA86" s="6" t="str">
        <f t="shared" si="486"/>
        <v/>
      </c>
      <c r="FB86" s="6"/>
      <c r="FC86" s="6"/>
      <c r="FD86" s="36" t="str">
        <f t="shared" si="414"/>
        <v/>
      </c>
      <c r="FE86" s="36"/>
      <c r="FF86" s="6"/>
      <c r="FG86" s="36" t="str">
        <f t="shared" si="487"/>
        <v/>
      </c>
      <c r="FH86" s="36"/>
      <c r="FI86" s="6"/>
      <c r="FJ86" s="6"/>
      <c r="FK86" s="36" t="str">
        <f t="shared" si="415"/>
        <v/>
      </c>
      <c r="FL86" s="36"/>
      <c r="FM86" s="6" t="str">
        <f t="shared" si="416"/>
        <v/>
      </c>
      <c r="FN86" s="6"/>
      <c r="FO86" s="6"/>
      <c r="FP86" s="6"/>
      <c r="FQ86" s="36" t="str">
        <f t="shared" si="417"/>
        <v/>
      </c>
      <c r="FR86" s="6"/>
      <c r="FS86" s="6"/>
      <c r="FT86" s="32" t="str">
        <f t="shared" si="418"/>
        <v/>
      </c>
      <c r="FU86" s="5"/>
      <c r="FV86" s="32" t="str">
        <f t="shared" si="419"/>
        <v/>
      </c>
      <c r="FW86" s="5"/>
      <c r="FX86" s="5"/>
      <c r="FY86" s="6"/>
      <c r="FZ86" s="36" t="str">
        <f t="shared" si="506"/>
        <v/>
      </c>
      <c r="GA86" s="36"/>
      <c r="GB86" s="6" t="str">
        <f t="shared" si="488"/>
        <v/>
      </c>
      <c r="GC86" s="6"/>
      <c r="GD86" s="36"/>
      <c r="GE86" s="6" t="str">
        <f t="shared" si="489"/>
        <v/>
      </c>
      <c r="GF86" s="6"/>
      <c r="GG86" s="6"/>
      <c r="GH86" s="36" t="str">
        <f t="shared" si="420"/>
        <v/>
      </c>
      <c r="GI86" s="6"/>
      <c r="GJ86" s="36" t="str">
        <f t="shared" si="490"/>
        <v/>
      </c>
      <c r="GK86" s="36"/>
      <c r="GL86" s="6"/>
      <c r="GM86" s="6"/>
      <c r="GN86" s="36" t="str">
        <f t="shared" si="421"/>
        <v/>
      </c>
      <c r="GO86" s="36"/>
      <c r="GP86" s="6" t="str">
        <f t="shared" si="422"/>
        <v/>
      </c>
      <c r="GQ86" s="6"/>
      <c r="GR86" s="6"/>
      <c r="GS86" s="6"/>
      <c r="GT86" s="36" t="str">
        <f t="shared" si="423"/>
        <v/>
      </c>
      <c r="GU86" s="6"/>
      <c r="GV86" s="6"/>
      <c r="GW86" s="32" t="str">
        <f t="shared" si="424"/>
        <v/>
      </c>
      <c r="GX86" s="5"/>
      <c r="GY86" s="32" t="str">
        <f t="shared" si="425"/>
        <v/>
      </c>
      <c r="GZ86" s="5"/>
      <c r="HA86" s="5"/>
      <c r="HB86" s="6"/>
      <c r="HC86" s="36" t="str">
        <f t="shared" si="507"/>
        <v/>
      </c>
      <c r="HD86" s="36"/>
      <c r="HE86" s="6" t="str">
        <f t="shared" si="491"/>
        <v/>
      </c>
      <c r="HF86" s="6"/>
      <c r="HG86" s="36"/>
      <c r="HH86" s="6" t="str">
        <f t="shared" si="492"/>
        <v/>
      </c>
      <c r="HI86" s="6"/>
      <c r="HJ86" s="6"/>
      <c r="HK86" s="36" t="str">
        <f t="shared" si="426"/>
        <v/>
      </c>
      <c r="HL86" s="6"/>
      <c r="HM86" s="36" t="str">
        <f t="shared" si="493"/>
        <v/>
      </c>
      <c r="HN86" s="6"/>
      <c r="HO86" s="6"/>
      <c r="HP86" s="36" t="str">
        <f t="shared" si="427"/>
        <v/>
      </c>
      <c r="HQ86" s="36"/>
      <c r="HR86" s="6" t="str">
        <f t="shared" si="428"/>
        <v/>
      </c>
      <c r="HS86" s="6"/>
      <c r="HT86" s="6"/>
      <c r="HU86" s="6"/>
      <c r="HV86" s="36" t="str">
        <f t="shared" si="429"/>
        <v/>
      </c>
      <c r="HW86" s="6"/>
      <c r="HX86" s="6"/>
      <c r="HY86" s="32" t="str">
        <f t="shared" si="430"/>
        <v/>
      </c>
      <c r="HZ86" s="5"/>
      <c r="IA86" s="32" t="str">
        <f t="shared" si="431"/>
        <v/>
      </c>
      <c r="IB86" s="5"/>
      <c r="IC86" s="5"/>
      <c r="ID86" s="6"/>
      <c r="IE86" s="36" t="str">
        <f t="shared" si="508"/>
        <v/>
      </c>
      <c r="IF86" s="36"/>
      <c r="IG86" s="6" t="str">
        <f t="shared" si="494"/>
        <v/>
      </c>
      <c r="IH86" s="6"/>
      <c r="II86" s="36"/>
      <c r="IJ86" s="6" t="str">
        <f t="shared" si="495"/>
        <v/>
      </c>
      <c r="IK86" s="6"/>
      <c r="IL86" s="6"/>
      <c r="IM86" s="36" t="str">
        <f t="shared" si="432"/>
        <v/>
      </c>
      <c r="IN86" s="6"/>
      <c r="IO86" s="36" t="str">
        <f t="shared" si="496"/>
        <v/>
      </c>
      <c r="IP86" s="6"/>
      <c r="IQ86" s="6"/>
      <c r="IR86" s="36" t="str">
        <f t="shared" si="433"/>
        <v/>
      </c>
      <c r="IS86" s="36"/>
      <c r="IT86" s="6" t="str">
        <f t="shared" si="434"/>
        <v/>
      </c>
      <c r="IU86" s="6"/>
      <c r="IV86" s="6"/>
      <c r="IW86" s="6"/>
      <c r="IX86" s="36" t="str">
        <f t="shared" si="435"/>
        <v/>
      </c>
      <c r="IY86" s="6"/>
      <c r="IZ86" s="6"/>
      <c r="JA86" s="32" t="str">
        <f t="shared" si="436"/>
        <v/>
      </c>
      <c r="JB86" s="5"/>
      <c r="JC86" s="32" t="str">
        <f t="shared" si="437"/>
        <v/>
      </c>
      <c r="JD86" s="5"/>
      <c r="JE86" s="5"/>
      <c r="JF86" s="6"/>
      <c r="JG86" s="36" t="str">
        <f t="shared" si="509"/>
        <v/>
      </c>
      <c r="JH86" s="36"/>
      <c r="JI86" s="6" t="str">
        <f t="shared" si="497"/>
        <v/>
      </c>
      <c r="JJ86" s="6"/>
      <c r="JK86" s="36"/>
      <c r="JL86" s="6" t="str">
        <f t="shared" si="498"/>
        <v/>
      </c>
      <c r="JM86" s="6"/>
      <c r="JN86" s="6"/>
      <c r="JO86" s="36" t="str">
        <f t="shared" si="438"/>
        <v/>
      </c>
      <c r="JP86" s="6"/>
      <c r="JQ86" s="36" t="str">
        <f t="shared" si="499"/>
        <v/>
      </c>
      <c r="JR86" s="6"/>
      <c r="JS86" s="6"/>
      <c r="JT86" s="36" t="str">
        <f t="shared" si="439"/>
        <v/>
      </c>
      <c r="JU86" s="36"/>
      <c r="JV86" s="6" t="str">
        <f t="shared" si="440"/>
        <v/>
      </c>
      <c r="JW86" s="6"/>
      <c r="JX86" s="6"/>
      <c r="JY86" s="6"/>
      <c r="JZ86" s="36" t="str">
        <f t="shared" si="441"/>
        <v/>
      </c>
      <c r="KA86" s="6"/>
      <c r="KB86" s="6"/>
      <c r="KC86" s="32" t="str">
        <f t="shared" si="442"/>
        <v/>
      </c>
      <c r="KD86" s="5"/>
      <c r="KE86" s="32" t="str">
        <f t="shared" si="443"/>
        <v/>
      </c>
      <c r="KF86" s="5"/>
      <c r="KG86" s="5"/>
      <c r="KH86" s="6"/>
      <c r="KI86" s="36" t="str">
        <f t="shared" si="510"/>
        <v/>
      </c>
      <c r="KJ86" s="36"/>
      <c r="KK86" s="6" t="str">
        <f t="shared" si="500"/>
        <v/>
      </c>
      <c r="KL86" s="6"/>
      <c r="KM86" s="36"/>
      <c r="KN86" s="6" t="str">
        <f t="shared" si="501"/>
        <v/>
      </c>
      <c r="KO86" s="6"/>
      <c r="KP86" s="6"/>
      <c r="KQ86" s="36" t="str">
        <f t="shared" si="444"/>
        <v/>
      </c>
      <c r="KR86" s="6"/>
      <c r="KS86" s="36" t="str">
        <f t="shared" si="502"/>
        <v/>
      </c>
      <c r="KT86" s="6"/>
      <c r="KU86" s="6"/>
      <c r="KV86" s="36" t="str">
        <f t="shared" si="445"/>
        <v/>
      </c>
      <c r="KW86" s="36"/>
      <c r="KX86" s="6" t="str">
        <f t="shared" si="446"/>
        <v/>
      </c>
      <c r="KY86" s="6"/>
      <c r="KZ86" s="6"/>
      <c r="LA86" s="6"/>
      <c r="LB86" s="36" t="str">
        <f t="shared" si="447"/>
        <v/>
      </c>
      <c r="LC86" s="6"/>
      <c r="LD86" s="6"/>
      <c r="LE86" s="32" t="str">
        <f t="shared" si="448"/>
        <v/>
      </c>
      <c r="LF86" s="5"/>
      <c r="LG86" s="32" t="str">
        <f t="shared" si="449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2198</v>
      </c>
      <c r="E87" s="6" t="s">
        <v>2415</v>
      </c>
      <c r="F87" s="36" t="str">
        <f t="shared" si="511"/>
        <v>8</v>
      </c>
      <c r="G87" s="36" t="s">
        <v>2048</v>
      </c>
      <c r="H87" s="6" t="str">
        <f t="shared" si="512"/>
        <v>0</v>
      </c>
      <c r="I87" s="6">
        <v>0</v>
      </c>
      <c r="J87" s="36" t="s">
        <v>2131</v>
      </c>
      <c r="K87" s="6" t="str">
        <f t="shared" si="513"/>
        <v>2</v>
      </c>
      <c r="L87" s="6">
        <v>0</v>
      </c>
      <c r="M87" s="6" t="s">
        <v>2092</v>
      </c>
      <c r="N87" s="36" t="str">
        <f t="shared" si="514"/>
        <v>2</v>
      </c>
      <c r="O87" s="36">
        <v>0</v>
      </c>
      <c r="P87" s="6" t="s">
        <v>2092</v>
      </c>
      <c r="Q87" s="36" t="str">
        <f t="shared" si="515"/>
        <v>2</v>
      </c>
      <c r="R87" s="6">
        <v>100</v>
      </c>
      <c r="S87" s="6" t="s">
        <v>2049</v>
      </c>
      <c r="T87" s="36" t="str">
        <f t="shared" si="516"/>
        <v>1</v>
      </c>
      <c r="U87" s="36" t="s">
        <v>2048</v>
      </c>
      <c r="V87" s="6" t="str">
        <f t="shared" si="517"/>
        <v>0</v>
      </c>
      <c r="W87" s="6">
        <v>30</v>
      </c>
      <c r="X87" s="6" t="b">
        <v>0</v>
      </c>
      <c r="Y87" s="6" t="s">
        <v>2048</v>
      </c>
      <c r="Z87" s="36" t="str">
        <f t="shared" si="518"/>
        <v>0</v>
      </c>
      <c r="AA87" s="6">
        <v>0</v>
      </c>
      <c r="AB87" s="6" t="s">
        <v>2048</v>
      </c>
      <c r="AC87" s="32" t="str">
        <f t="shared" si="519"/>
        <v>0</v>
      </c>
      <c r="AD87" s="5" t="s">
        <v>2337</v>
      </c>
      <c r="AE87" s="32" t="str">
        <f t="shared" si="520"/>
        <v>72</v>
      </c>
      <c r="AF87" s="5">
        <v>0</v>
      </c>
      <c r="AG87" s="5" t="b">
        <v>1</v>
      </c>
      <c r="AH87" s="6" t="s">
        <v>2415</v>
      </c>
      <c r="AI87" s="36" t="str">
        <f t="shared" si="521"/>
        <v>8</v>
      </c>
      <c r="AJ87" s="36" t="s">
        <v>2048</v>
      </c>
      <c r="AK87" s="6" t="str">
        <f t="shared" si="522"/>
        <v>0</v>
      </c>
      <c r="AL87" s="7">
        <v>0</v>
      </c>
      <c r="AM87" s="36" t="s">
        <v>2131</v>
      </c>
      <c r="AN87" s="6" t="str">
        <f t="shared" si="523"/>
        <v>2</v>
      </c>
      <c r="AO87" s="6">
        <v>0</v>
      </c>
      <c r="AP87" s="6" t="s">
        <v>2092</v>
      </c>
      <c r="AQ87" s="36" t="str">
        <f t="shared" si="524"/>
        <v>2</v>
      </c>
      <c r="AR87" s="36">
        <v>0</v>
      </c>
      <c r="AS87" s="6" t="s">
        <v>2092</v>
      </c>
      <c r="AT87" s="36" t="str">
        <f t="shared" si="525"/>
        <v>2</v>
      </c>
      <c r="AU87" s="6">
        <v>100</v>
      </c>
      <c r="AV87" s="6" t="s">
        <v>2049</v>
      </c>
      <c r="AW87" s="36" t="str">
        <f t="shared" si="526"/>
        <v>1</v>
      </c>
      <c r="AX87" s="36" t="s">
        <v>2048</v>
      </c>
      <c r="AY87" s="6" t="str">
        <f t="shared" si="527"/>
        <v>0</v>
      </c>
      <c r="AZ87" s="7">
        <v>25</v>
      </c>
      <c r="BA87" s="6" t="b">
        <v>0</v>
      </c>
      <c r="BB87" s="6" t="s">
        <v>2048</v>
      </c>
      <c r="BC87" s="36" t="str">
        <f t="shared" si="528"/>
        <v>0</v>
      </c>
      <c r="BD87" s="6">
        <v>0</v>
      </c>
      <c r="BE87" s="6" t="s">
        <v>2048</v>
      </c>
      <c r="BF87" s="32" t="str">
        <f t="shared" si="529"/>
        <v>0</v>
      </c>
      <c r="BG87" s="5" t="s">
        <v>2330</v>
      </c>
      <c r="BH87" s="32" t="str">
        <f t="shared" si="530"/>
        <v>1</v>
      </c>
      <c r="BI87" s="7">
        <v>0</v>
      </c>
      <c r="BJ87" s="5" t="b">
        <v>1</v>
      </c>
      <c r="BK87" s="6" t="s">
        <v>2415</v>
      </c>
      <c r="BL87" s="36" t="str">
        <f t="shared" si="531"/>
        <v>8</v>
      </c>
      <c r="BM87" s="36" t="s">
        <v>2048</v>
      </c>
      <c r="BN87" s="6" t="str">
        <f t="shared" si="532"/>
        <v>0</v>
      </c>
      <c r="BO87" s="7">
        <v>0</v>
      </c>
      <c r="BP87" s="36" t="s">
        <v>2131</v>
      </c>
      <c r="BQ87" s="6" t="str">
        <f t="shared" si="533"/>
        <v>2</v>
      </c>
      <c r="BR87" s="6">
        <v>0</v>
      </c>
      <c r="BS87" s="6" t="s">
        <v>2092</v>
      </c>
      <c r="BT87" s="36" t="str">
        <f t="shared" si="534"/>
        <v>2</v>
      </c>
      <c r="BU87" s="36"/>
      <c r="BV87" s="6" t="s">
        <v>2092</v>
      </c>
      <c r="BW87" s="36" t="str">
        <f t="shared" si="535"/>
        <v>2</v>
      </c>
      <c r="BX87" s="6">
        <v>100</v>
      </c>
      <c r="BY87" s="6" t="s">
        <v>2049</v>
      </c>
      <c r="BZ87" s="36" t="str">
        <f t="shared" si="536"/>
        <v>1</v>
      </c>
      <c r="CA87" s="36" t="s">
        <v>2048</v>
      </c>
      <c r="CB87" s="6" t="str">
        <f t="shared" si="537"/>
        <v>0</v>
      </c>
      <c r="CC87" s="7">
        <v>10</v>
      </c>
      <c r="CD87" s="6" t="b">
        <v>0</v>
      </c>
      <c r="CE87" s="6" t="s">
        <v>2048</v>
      </c>
      <c r="CF87" s="36" t="str">
        <f t="shared" si="538"/>
        <v>0</v>
      </c>
      <c r="CG87" s="6">
        <v>0</v>
      </c>
      <c r="CH87" s="6" t="s">
        <v>2048</v>
      </c>
      <c r="CI87" s="32" t="str">
        <f t="shared" si="539"/>
        <v>0</v>
      </c>
      <c r="CJ87" s="5" t="s">
        <v>2422</v>
      </c>
      <c r="CK87" s="32" t="str">
        <f t="shared" si="540"/>
        <v>81</v>
      </c>
      <c r="CL87" s="7">
        <v>0</v>
      </c>
      <c r="CM87" s="5" t="b">
        <v>1</v>
      </c>
      <c r="CN87" s="6" t="s">
        <v>2415</v>
      </c>
      <c r="CO87" s="36" t="str">
        <f t="shared" si="503"/>
        <v>8</v>
      </c>
      <c r="CP87" s="36" t="s">
        <v>2048</v>
      </c>
      <c r="CQ87" s="6" t="str">
        <f t="shared" si="480"/>
        <v>0</v>
      </c>
      <c r="CR87" s="6">
        <v>0</v>
      </c>
      <c r="CS87" s="36" t="s">
        <v>2131</v>
      </c>
      <c r="CT87" s="6" t="str">
        <f t="shared" si="481"/>
        <v>2</v>
      </c>
      <c r="CU87" s="6">
        <v>0</v>
      </c>
      <c r="CV87" s="6" t="s">
        <v>2092</v>
      </c>
      <c r="CW87" s="36" t="str">
        <f t="shared" si="401"/>
        <v>2</v>
      </c>
      <c r="CX87" s="36">
        <v>0</v>
      </c>
      <c r="CY87" s="6" t="s">
        <v>2092</v>
      </c>
      <c r="CZ87" s="36" t="str">
        <f t="shared" si="402"/>
        <v>2</v>
      </c>
      <c r="DA87" s="6">
        <v>100</v>
      </c>
      <c r="DB87" s="6" t="s">
        <v>2049</v>
      </c>
      <c r="DC87" s="36" t="str">
        <f t="shared" si="403"/>
        <v>1</v>
      </c>
      <c r="DD87" s="36" t="s">
        <v>2048</v>
      </c>
      <c r="DE87" s="6" t="str">
        <f t="shared" si="404"/>
        <v>0</v>
      </c>
      <c r="DF87" s="6">
        <v>40</v>
      </c>
      <c r="DG87" s="6" t="b">
        <v>0</v>
      </c>
      <c r="DH87" s="6" t="s">
        <v>2048</v>
      </c>
      <c r="DI87" s="36" t="str">
        <f t="shared" si="405"/>
        <v>0</v>
      </c>
      <c r="DJ87" s="6">
        <v>0</v>
      </c>
      <c r="DK87" s="6" t="s">
        <v>2048</v>
      </c>
      <c r="DL87" s="32" t="str">
        <f t="shared" si="406"/>
        <v>0</v>
      </c>
      <c r="DM87" s="5" t="s">
        <v>2429</v>
      </c>
      <c r="DN87" s="32" t="str">
        <f t="shared" si="407"/>
        <v>44</v>
      </c>
      <c r="DO87" s="5">
        <v>0</v>
      </c>
      <c r="DP87" s="5" t="b">
        <v>1</v>
      </c>
      <c r="DQ87" s="6" t="s">
        <v>2101</v>
      </c>
      <c r="DR87" s="36" t="str">
        <f t="shared" si="504"/>
        <v>2</v>
      </c>
      <c r="DS87" s="36" t="s">
        <v>2048</v>
      </c>
      <c r="DT87" s="6" t="str">
        <f t="shared" si="482"/>
        <v>0</v>
      </c>
      <c r="DU87" s="6">
        <v>0</v>
      </c>
      <c r="DV87" s="36" t="s">
        <v>2149</v>
      </c>
      <c r="DW87" s="6" t="str">
        <f t="shared" si="483"/>
        <v>20</v>
      </c>
      <c r="DX87" s="6">
        <v>35</v>
      </c>
      <c r="DY87" s="6" t="s">
        <v>2092</v>
      </c>
      <c r="DZ87" s="36" t="str">
        <f t="shared" si="408"/>
        <v>2</v>
      </c>
      <c r="EA87" s="36">
        <v>0</v>
      </c>
      <c r="EB87" s="6" t="s">
        <v>2094</v>
      </c>
      <c r="EC87" s="36" t="str">
        <f t="shared" si="484"/>
        <v>5</v>
      </c>
      <c r="ED87" s="6">
        <v>100</v>
      </c>
      <c r="EE87" s="6" t="s">
        <v>2069</v>
      </c>
      <c r="EF87" s="36" t="str">
        <f t="shared" si="409"/>
        <v>22</v>
      </c>
      <c r="EG87" s="36" t="s">
        <v>2107</v>
      </c>
      <c r="EH87" s="6" t="str">
        <f t="shared" si="410"/>
        <v>2</v>
      </c>
      <c r="EI87" s="6">
        <v>100</v>
      </c>
      <c r="EJ87" s="6" t="b">
        <v>0</v>
      </c>
      <c r="EK87" s="6" t="s">
        <v>2048</v>
      </c>
      <c r="EL87" s="36" t="str">
        <f t="shared" si="411"/>
        <v>0</v>
      </c>
      <c r="EM87" s="6">
        <v>0</v>
      </c>
      <c r="EN87" s="6" t="s">
        <v>2316</v>
      </c>
      <c r="EO87" s="32" t="str">
        <f t="shared" si="412"/>
        <v>49</v>
      </c>
      <c r="EP87" s="5" t="s">
        <v>2048</v>
      </c>
      <c r="EQ87" s="32" t="str">
        <f t="shared" si="413"/>
        <v>0</v>
      </c>
      <c r="ER87" s="5">
        <v>0</v>
      </c>
      <c r="ES87" s="5"/>
      <c r="ET87" s="5" t="b">
        <v>1</v>
      </c>
      <c r="EU87" s="6"/>
      <c r="EV87" s="36" t="str">
        <f t="shared" si="505"/>
        <v/>
      </c>
      <c r="EW87" s="36"/>
      <c r="EX87" s="6" t="str">
        <f t="shared" si="485"/>
        <v/>
      </c>
      <c r="EY87" s="6"/>
      <c r="EZ87" s="36"/>
      <c r="FA87" s="6" t="str">
        <f t="shared" si="486"/>
        <v/>
      </c>
      <c r="FB87" s="6"/>
      <c r="FC87" s="6"/>
      <c r="FD87" s="36" t="str">
        <f t="shared" si="414"/>
        <v/>
      </c>
      <c r="FE87" s="36"/>
      <c r="FF87" s="6"/>
      <c r="FG87" s="36" t="str">
        <f t="shared" si="487"/>
        <v/>
      </c>
      <c r="FH87" s="36"/>
      <c r="FI87" s="6"/>
      <c r="FJ87" s="6"/>
      <c r="FK87" s="36" t="str">
        <f t="shared" si="415"/>
        <v/>
      </c>
      <c r="FL87" s="36"/>
      <c r="FM87" s="6" t="str">
        <f t="shared" si="416"/>
        <v/>
      </c>
      <c r="FN87" s="6"/>
      <c r="FO87" s="6"/>
      <c r="FP87" s="6"/>
      <c r="FQ87" s="36" t="str">
        <f t="shared" si="417"/>
        <v/>
      </c>
      <c r="FR87" s="6"/>
      <c r="FS87" s="6"/>
      <c r="FT87" s="32" t="str">
        <f t="shared" si="418"/>
        <v/>
      </c>
      <c r="FU87" s="5"/>
      <c r="FV87" s="32" t="str">
        <f t="shared" si="419"/>
        <v/>
      </c>
      <c r="FW87" s="5"/>
      <c r="FX87" s="5"/>
      <c r="FY87" s="6"/>
      <c r="FZ87" s="36" t="str">
        <f t="shared" si="506"/>
        <v/>
      </c>
      <c r="GA87" s="36"/>
      <c r="GB87" s="6" t="str">
        <f t="shared" si="488"/>
        <v/>
      </c>
      <c r="GC87" s="6"/>
      <c r="GD87" s="36"/>
      <c r="GE87" s="6" t="str">
        <f t="shared" si="489"/>
        <v/>
      </c>
      <c r="GF87" s="6"/>
      <c r="GG87" s="6"/>
      <c r="GH87" s="36" t="str">
        <f t="shared" si="420"/>
        <v/>
      </c>
      <c r="GI87" s="6"/>
      <c r="GJ87" s="36" t="str">
        <f t="shared" si="490"/>
        <v/>
      </c>
      <c r="GK87" s="36"/>
      <c r="GL87" s="6"/>
      <c r="GM87" s="6"/>
      <c r="GN87" s="36" t="str">
        <f t="shared" si="421"/>
        <v/>
      </c>
      <c r="GO87" s="36"/>
      <c r="GP87" s="6" t="str">
        <f t="shared" si="422"/>
        <v/>
      </c>
      <c r="GQ87" s="6"/>
      <c r="GR87" s="6"/>
      <c r="GS87" s="6"/>
      <c r="GT87" s="36" t="str">
        <f t="shared" si="423"/>
        <v/>
      </c>
      <c r="GU87" s="6"/>
      <c r="GV87" s="6"/>
      <c r="GW87" s="32" t="str">
        <f t="shared" si="424"/>
        <v/>
      </c>
      <c r="GX87" s="5"/>
      <c r="GY87" s="32" t="str">
        <f t="shared" si="425"/>
        <v/>
      </c>
      <c r="GZ87" s="5"/>
      <c r="HA87" s="5"/>
      <c r="HB87" s="6"/>
      <c r="HC87" s="36" t="str">
        <f t="shared" si="507"/>
        <v/>
      </c>
      <c r="HD87" s="36"/>
      <c r="HE87" s="6" t="str">
        <f t="shared" si="491"/>
        <v/>
      </c>
      <c r="HF87" s="6"/>
      <c r="HG87" s="36"/>
      <c r="HH87" s="6" t="str">
        <f t="shared" si="492"/>
        <v/>
      </c>
      <c r="HI87" s="6"/>
      <c r="HJ87" s="6"/>
      <c r="HK87" s="36" t="str">
        <f t="shared" si="426"/>
        <v/>
      </c>
      <c r="HL87" s="6"/>
      <c r="HM87" s="36" t="str">
        <f t="shared" si="493"/>
        <v/>
      </c>
      <c r="HN87" s="6"/>
      <c r="HO87" s="6"/>
      <c r="HP87" s="36" t="str">
        <f t="shared" si="427"/>
        <v/>
      </c>
      <c r="HQ87" s="36"/>
      <c r="HR87" s="6" t="str">
        <f t="shared" si="428"/>
        <v/>
      </c>
      <c r="HS87" s="6"/>
      <c r="HT87" s="6"/>
      <c r="HU87" s="6"/>
      <c r="HV87" s="36" t="str">
        <f t="shared" si="429"/>
        <v/>
      </c>
      <c r="HW87" s="6"/>
      <c r="HX87" s="6"/>
      <c r="HY87" s="32" t="str">
        <f t="shared" si="430"/>
        <v/>
      </c>
      <c r="HZ87" s="5"/>
      <c r="IA87" s="32" t="str">
        <f t="shared" si="431"/>
        <v/>
      </c>
      <c r="IB87" s="5"/>
      <c r="IC87" s="5"/>
      <c r="ID87" s="6"/>
      <c r="IE87" s="36" t="str">
        <f t="shared" si="508"/>
        <v/>
      </c>
      <c r="IF87" s="36"/>
      <c r="IG87" s="6" t="str">
        <f t="shared" si="494"/>
        <v/>
      </c>
      <c r="IH87" s="6"/>
      <c r="II87" s="36"/>
      <c r="IJ87" s="6" t="str">
        <f t="shared" si="495"/>
        <v/>
      </c>
      <c r="IK87" s="6"/>
      <c r="IL87" s="6"/>
      <c r="IM87" s="36" t="str">
        <f t="shared" si="432"/>
        <v/>
      </c>
      <c r="IN87" s="6"/>
      <c r="IO87" s="36" t="str">
        <f t="shared" si="496"/>
        <v/>
      </c>
      <c r="IP87" s="6"/>
      <c r="IQ87" s="6"/>
      <c r="IR87" s="36" t="str">
        <f t="shared" si="433"/>
        <v/>
      </c>
      <c r="IS87" s="36"/>
      <c r="IT87" s="6" t="str">
        <f t="shared" si="434"/>
        <v/>
      </c>
      <c r="IU87" s="6"/>
      <c r="IV87" s="6"/>
      <c r="IW87" s="6"/>
      <c r="IX87" s="36" t="str">
        <f t="shared" si="435"/>
        <v/>
      </c>
      <c r="IY87" s="6"/>
      <c r="IZ87" s="6"/>
      <c r="JA87" s="32" t="str">
        <f t="shared" si="436"/>
        <v/>
      </c>
      <c r="JB87" s="5"/>
      <c r="JC87" s="32" t="str">
        <f t="shared" si="437"/>
        <v/>
      </c>
      <c r="JD87" s="5"/>
      <c r="JE87" s="5"/>
      <c r="JF87" s="6"/>
      <c r="JG87" s="36" t="str">
        <f t="shared" si="509"/>
        <v/>
      </c>
      <c r="JH87" s="36"/>
      <c r="JI87" s="6" t="str">
        <f t="shared" si="497"/>
        <v/>
      </c>
      <c r="JJ87" s="6"/>
      <c r="JK87" s="36"/>
      <c r="JL87" s="6" t="str">
        <f t="shared" si="498"/>
        <v/>
      </c>
      <c r="JM87" s="6"/>
      <c r="JN87" s="6"/>
      <c r="JO87" s="36" t="str">
        <f t="shared" si="438"/>
        <v/>
      </c>
      <c r="JP87" s="6"/>
      <c r="JQ87" s="36" t="str">
        <f t="shared" si="499"/>
        <v/>
      </c>
      <c r="JR87" s="6"/>
      <c r="JS87" s="6"/>
      <c r="JT87" s="36" t="str">
        <f t="shared" si="439"/>
        <v/>
      </c>
      <c r="JU87" s="36"/>
      <c r="JV87" s="6" t="str">
        <f t="shared" si="440"/>
        <v/>
      </c>
      <c r="JW87" s="6"/>
      <c r="JX87" s="6"/>
      <c r="JY87" s="6"/>
      <c r="JZ87" s="36" t="str">
        <f t="shared" si="441"/>
        <v/>
      </c>
      <c r="KA87" s="6"/>
      <c r="KB87" s="6"/>
      <c r="KC87" s="32" t="str">
        <f t="shared" si="442"/>
        <v/>
      </c>
      <c r="KD87" s="5"/>
      <c r="KE87" s="32" t="str">
        <f t="shared" si="443"/>
        <v/>
      </c>
      <c r="KF87" s="5"/>
      <c r="KG87" s="5"/>
      <c r="KH87" s="6"/>
      <c r="KI87" s="36" t="str">
        <f t="shared" si="510"/>
        <v/>
      </c>
      <c r="KJ87" s="36"/>
      <c r="KK87" s="6" t="str">
        <f t="shared" si="500"/>
        <v/>
      </c>
      <c r="KL87" s="6"/>
      <c r="KM87" s="36"/>
      <c r="KN87" s="6" t="str">
        <f t="shared" si="501"/>
        <v/>
      </c>
      <c r="KO87" s="6"/>
      <c r="KP87" s="6"/>
      <c r="KQ87" s="36" t="str">
        <f t="shared" si="444"/>
        <v/>
      </c>
      <c r="KR87" s="6"/>
      <c r="KS87" s="36" t="str">
        <f t="shared" si="502"/>
        <v/>
      </c>
      <c r="KT87" s="6"/>
      <c r="KU87" s="6"/>
      <c r="KV87" s="36" t="str">
        <f t="shared" si="445"/>
        <v/>
      </c>
      <c r="KW87" s="36"/>
      <c r="KX87" s="6" t="str">
        <f t="shared" si="446"/>
        <v/>
      </c>
      <c r="KY87" s="6"/>
      <c r="KZ87" s="6"/>
      <c r="LA87" s="6"/>
      <c r="LB87" s="36" t="str">
        <f t="shared" si="447"/>
        <v/>
      </c>
      <c r="LC87" s="6"/>
      <c r="LD87" s="6"/>
      <c r="LE87" s="32" t="str">
        <f t="shared" si="448"/>
        <v/>
      </c>
      <c r="LF87" s="5"/>
      <c r="LG87" s="32" t="str">
        <f t="shared" si="449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2199</v>
      </c>
      <c r="E88" s="6" t="s">
        <v>2415</v>
      </c>
      <c r="F88" s="36" t="str">
        <f t="shared" si="511"/>
        <v>8</v>
      </c>
      <c r="G88" s="36" t="s">
        <v>2048</v>
      </c>
      <c r="H88" s="6" t="str">
        <f t="shared" si="512"/>
        <v>0</v>
      </c>
      <c r="I88" s="6">
        <v>0</v>
      </c>
      <c r="J88" s="36" t="s">
        <v>2131</v>
      </c>
      <c r="K88" s="6" t="str">
        <f t="shared" si="513"/>
        <v>2</v>
      </c>
      <c r="L88" s="6">
        <v>0</v>
      </c>
      <c r="M88" s="6" t="s">
        <v>2092</v>
      </c>
      <c r="N88" s="36" t="str">
        <f t="shared" si="514"/>
        <v>2</v>
      </c>
      <c r="O88" s="36">
        <v>0</v>
      </c>
      <c r="P88" s="6" t="s">
        <v>2092</v>
      </c>
      <c r="Q88" s="36" t="str">
        <f t="shared" si="515"/>
        <v>2</v>
      </c>
      <c r="R88" s="6">
        <v>100</v>
      </c>
      <c r="S88" s="6" t="s">
        <v>2049</v>
      </c>
      <c r="T88" s="36" t="str">
        <f t="shared" si="516"/>
        <v>1</v>
      </c>
      <c r="U88" s="36" t="s">
        <v>2048</v>
      </c>
      <c r="V88" s="6" t="str">
        <f t="shared" si="517"/>
        <v>0</v>
      </c>
      <c r="W88" s="6">
        <v>60</v>
      </c>
      <c r="X88" s="6" t="b">
        <v>0</v>
      </c>
      <c r="Y88" s="6" t="s">
        <v>2048</v>
      </c>
      <c r="Z88" s="36" t="str">
        <f t="shared" si="518"/>
        <v>0</v>
      </c>
      <c r="AA88" s="6">
        <v>0</v>
      </c>
      <c r="AB88" s="6" t="s">
        <v>2048</v>
      </c>
      <c r="AC88" s="32" t="str">
        <f t="shared" si="519"/>
        <v>0</v>
      </c>
      <c r="AD88" s="5" t="s">
        <v>2337</v>
      </c>
      <c r="AE88" s="32" t="str">
        <f t="shared" si="520"/>
        <v>72</v>
      </c>
      <c r="AF88" s="5">
        <v>0</v>
      </c>
      <c r="AG88" s="5" t="b">
        <v>1</v>
      </c>
      <c r="AH88" s="6" t="s">
        <v>2415</v>
      </c>
      <c r="AI88" s="36" t="str">
        <f t="shared" si="521"/>
        <v>8</v>
      </c>
      <c r="AJ88" s="36" t="s">
        <v>2048</v>
      </c>
      <c r="AK88" s="6" t="str">
        <f t="shared" si="522"/>
        <v>0</v>
      </c>
      <c r="AL88" s="7">
        <v>0</v>
      </c>
      <c r="AM88" s="36" t="s">
        <v>2131</v>
      </c>
      <c r="AN88" s="6" t="str">
        <f t="shared" si="523"/>
        <v>2</v>
      </c>
      <c r="AO88" s="6">
        <v>0</v>
      </c>
      <c r="AP88" s="6" t="s">
        <v>2092</v>
      </c>
      <c r="AQ88" s="36" t="str">
        <f t="shared" si="524"/>
        <v>2</v>
      </c>
      <c r="AR88" s="36">
        <v>0</v>
      </c>
      <c r="AS88" s="6" t="s">
        <v>2092</v>
      </c>
      <c r="AT88" s="36" t="str">
        <f t="shared" si="525"/>
        <v>2</v>
      </c>
      <c r="AU88" s="6">
        <v>100</v>
      </c>
      <c r="AV88" s="6" t="s">
        <v>2049</v>
      </c>
      <c r="AW88" s="36" t="str">
        <f t="shared" si="526"/>
        <v>1</v>
      </c>
      <c r="AX88" s="36" t="s">
        <v>2048</v>
      </c>
      <c r="AY88" s="6" t="str">
        <f t="shared" si="527"/>
        <v>0</v>
      </c>
      <c r="AZ88" s="7">
        <v>35</v>
      </c>
      <c r="BA88" s="6" t="b">
        <v>0</v>
      </c>
      <c r="BB88" s="6" t="s">
        <v>2048</v>
      </c>
      <c r="BC88" s="36" t="str">
        <f t="shared" si="528"/>
        <v>0</v>
      </c>
      <c r="BD88" s="6">
        <v>0</v>
      </c>
      <c r="BE88" s="6" t="s">
        <v>2048</v>
      </c>
      <c r="BF88" s="32" t="str">
        <f t="shared" si="529"/>
        <v>0</v>
      </c>
      <c r="BG88" s="5" t="s">
        <v>2330</v>
      </c>
      <c r="BH88" s="32" t="str">
        <f t="shared" si="530"/>
        <v>1</v>
      </c>
      <c r="BI88" s="7">
        <v>0</v>
      </c>
      <c r="BJ88" s="5" t="b">
        <v>1</v>
      </c>
      <c r="BK88" s="6" t="s">
        <v>2415</v>
      </c>
      <c r="BL88" s="36" t="str">
        <f t="shared" si="531"/>
        <v>8</v>
      </c>
      <c r="BM88" s="36" t="s">
        <v>2048</v>
      </c>
      <c r="BN88" s="6" t="str">
        <f t="shared" si="532"/>
        <v>0</v>
      </c>
      <c r="BO88" s="7">
        <v>0</v>
      </c>
      <c r="BP88" s="36" t="s">
        <v>2131</v>
      </c>
      <c r="BQ88" s="6" t="str">
        <f t="shared" si="533"/>
        <v>2</v>
      </c>
      <c r="BR88" s="6">
        <v>0</v>
      </c>
      <c r="BS88" s="6" t="s">
        <v>2092</v>
      </c>
      <c r="BT88" s="36" t="str">
        <f t="shared" si="534"/>
        <v>2</v>
      </c>
      <c r="BU88" s="36"/>
      <c r="BV88" s="6" t="s">
        <v>2092</v>
      </c>
      <c r="BW88" s="36" t="str">
        <f t="shared" si="535"/>
        <v>2</v>
      </c>
      <c r="BX88" s="6">
        <v>100</v>
      </c>
      <c r="BY88" s="6" t="s">
        <v>2049</v>
      </c>
      <c r="BZ88" s="36" t="str">
        <f t="shared" si="536"/>
        <v>1</v>
      </c>
      <c r="CA88" s="36" t="s">
        <v>2048</v>
      </c>
      <c r="CB88" s="6" t="str">
        <f t="shared" si="537"/>
        <v>0</v>
      </c>
      <c r="CC88" s="7">
        <v>15</v>
      </c>
      <c r="CD88" s="6" t="b">
        <v>0</v>
      </c>
      <c r="CE88" s="6" t="s">
        <v>2048</v>
      </c>
      <c r="CF88" s="36" t="str">
        <f t="shared" si="538"/>
        <v>0</v>
      </c>
      <c r="CG88" s="6">
        <v>0</v>
      </c>
      <c r="CH88" s="6" t="s">
        <v>2048</v>
      </c>
      <c r="CI88" s="32" t="str">
        <f t="shared" si="539"/>
        <v>0</v>
      </c>
      <c r="CJ88" s="5" t="s">
        <v>2422</v>
      </c>
      <c r="CK88" s="32" t="str">
        <f t="shared" si="540"/>
        <v>81</v>
      </c>
      <c r="CL88" s="7">
        <v>0</v>
      </c>
      <c r="CM88" s="5" t="b">
        <v>1</v>
      </c>
      <c r="CN88" s="6" t="s">
        <v>2415</v>
      </c>
      <c r="CO88" s="36" t="str">
        <f t="shared" ref="CO88" si="551">IF(CN88="","",LEFT(CN88,FIND(" ",SUBSTITUTE(CN88,":"," "))-1))</f>
        <v>8</v>
      </c>
      <c r="CP88" s="36" t="s">
        <v>2048</v>
      </c>
      <c r="CQ88" s="6" t="str">
        <f t="shared" ref="CQ88" si="552">IF(CP88="","",LEFT(CP88,FIND(" ",SUBSTITUTE(CP88,":"," "))-1))</f>
        <v>0</v>
      </c>
      <c r="CR88" s="6">
        <v>0</v>
      </c>
      <c r="CS88" s="36" t="s">
        <v>2131</v>
      </c>
      <c r="CT88" s="6" t="str">
        <f t="shared" ref="CT88" si="553">IF(CS88="","",LEFT(CS88,FIND(" ",SUBSTITUTE(CS88,":"," "))-1))</f>
        <v>2</v>
      </c>
      <c r="CU88" s="6">
        <v>0</v>
      </c>
      <c r="CV88" s="6" t="s">
        <v>2092</v>
      </c>
      <c r="CW88" s="36" t="str">
        <f t="shared" ref="CW88" si="554">IF(CV88="","",LEFT(CV88,FIND(" ",SUBSTITUTE(CV88,":"," "))-1))</f>
        <v>2</v>
      </c>
      <c r="CX88" s="36">
        <v>0</v>
      </c>
      <c r="CY88" s="6" t="s">
        <v>2092</v>
      </c>
      <c r="CZ88" s="36" t="str">
        <f t="shared" ref="CZ88" si="555">IF(CY88="","",LEFT(CY88,FIND(" ",SUBSTITUTE(CY88,":"," "))-1))</f>
        <v>2</v>
      </c>
      <c r="DA88" s="6">
        <v>100</v>
      </c>
      <c r="DB88" s="6" t="s">
        <v>2049</v>
      </c>
      <c r="DC88" s="36" t="str">
        <f t="shared" ref="DC88" si="556">IF(DB88="","",LEFT(DB88,FIND(" ",SUBSTITUTE(DB88,":"," "))-1))</f>
        <v>1</v>
      </c>
      <c r="DD88" s="36" t="s">
        <v>2048</v>
      </c>
      <c r="DE88" s="6" t="str">
        <f t="shared" ref="DE88" si="557">IF(DD88="","",LEFT(DD88,FIND(" ",SUBSTITUTE(DD88,":"," "))-1))</f>
        <v>0</v>
      </c>
      <c r="DF88" s="6">
        <v>60</v>
      </c>
      <c r="DG88" s="6" t="b">
        <v>0</v>
      </c>
      <c r="DH88" s="6" t="s">
        <v>2048</v>
      </c>
      <c r="DI88" s="36" t="str">
        <f t="shared" ref="DI88" si="558">IF(DH88="","",LEFT(DH88,FIND(" ",SUBSTITUTE(DH88,":"," "))-1))</f>
        <v>0</v>
      </c>
      <c r="DJ88" s="6">
        <v>0</v>
      </c>
      <c r="DK88" s="6" t="s">
        <v>2048</v>
      </c>
      <c r="DL88" s="32" t="str">
        <f t="shared" ref="DL88" si="559">IF(DK88="","",LEFT(DK88,FIND(" ",SUBSTITUTE(DK88,":"," "))-1))</f>
        <v>0</v>
      </c>
      <c r="DM88" s="5" t="s">
        <v>2429</v>
      </c>
      <c r="DN88" s="32" t="str">
        <f t="shared" ref="DN88" si="560">IF(DM88="","",LEFT(DM88,FIND(" ",SUBSTITUTE(DM88,":"," "))-1))</f>
        <v>44</v>
      </c>
      <c r="DO88" s="5">
        <v>0</v>
      </c>
      <c r="DP88" s="5" t="b">
        <v>1</v>
      </c>
      <c r="DQ88" s="6" t="s">
        <v>2101</v>
      </c>
      <c r="DR88" s="36" t="str">
        <f t="shared" ref="DR88" si="561">IF(DQ88="","",LEFT(DQ88,FIND(" ",SUBSTITUTE(DQ88,":"," "))-1))</f>
        <v>2</v>
      </c>
      <c r="DS88" s="36" t="s">
        <v>2048</v>
      </c>
      <c r="DT88" s="6" t="str">
        <f t="shared" ref="DT88" si="562">IF(DS88="","",LEFT(DS88,FIND(" ",SUBSTITUTE(DS88,":"," "))-1))</f>
        <v>0</v>
      </c>
      <c r="DU88" s="6">
        <v>0</v>
      </c>
      <c r="DV88" s="36" t="s">
        <v>2149</v>
      </c>
      <c r="DW88" s="6" t="str">
        <f t="shared" ref="DW88" si="563">IF(DV88="","",LEFT(DV88,FIND(" ",SUBSTITUTE(DV88,":"," "))-1))</f>
        <v>20</v>
      </c>
      <c r="DX88" s="6">
        <v>35</v>
      </c>
      <c r="DY88" s="6" t="s">
        <v>2092</v>
      </c>
      <c r="DZ88" s="36" t="str">
        <f t="shared" ref="DZ88" si="564">IF(DY88="","",LEFT(DY88,FIND(" ",SUBSTITUTE(DY88,":"," "))-1))</f>
        <v>2</v>
      </c>
      <c r="EA88" s="36">
        <v>0</v>
      </c>
      <c r="EB88" s="6" t="s">
        <v>2094</v>
      </c>
      <c r="EC88" s="36" t="str">
        <f t="shared" ref="EC88" si="565">IF(EB88="","",LEFT(EB88,FIND(" ",SUBSTITUTE(EB88,":"," "))-1))</f>
        <v>5</v>
      </c>
      <c r="ED88" s="6">
        <v>100</v>
      </c>
      <c r="EE88" s="6" t="s">
        <v>2069</v>
      </c>
      <c r="EF88" s="36" t="str">
        <f t="shared" ref="EF88" si="566">IF(EE88="","",LEFT(EE88,FIND(" ",SUBSTITUTE(EE88,":"," "))-1))</f>
        <v>22</v>
      </c>
      <c r="EG88" s="36" t="s">
        <v>2107</v>
      </c>
      <c r="EH88" s="6" t="str">
        <f t="shared" ref="EH88" si="567">IF(EG88="","",LEFT(EG88,FIND(" ",SUBSTITUTE(EG88,":"," "))-1))</f>
        <v>2</v>
      </c>
      <c r="EI88" s="6">
        <v>200</v>
      </c>
      <c r="EJ88" s="6" t="b">
        <v>0</v>
      </c>
      <c r="EK88" s="6" t="s">
        <v>2048</v>
      </c>
      <c r="EL88" s="36" t="str">
        <f t="shared" ref="EL88" si="568">IF(EK88="","",LEFT(EK88,FIND(" ",SUBSTITUTE(EK88,":"," "))-1))</f>
        <v>0</v>
      </c>
      <c r="EM88" s="6">
        <v>0</v>
      </c>
      <c r="EN88" s="6" t="s">
        <v>2316</v>
      </c>
      <c r="EO88" s="32" t="str">
        <f t="shared" ref="EO88" si="569">IF(EN88="","",LEFT(EN88,FIND(" ",SUBSTITUTE(EN88,":"," "))-1))</f>
        <v>49</v>
      </c>
      <c r="EP88" s="5" t="s">
        <v>2048</v>
      </c>
      <c r="EQ88" s="32" t="str">
        <f t="shared" ref="EQ88" si="570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505"/>
        <v/>
      </c>
      <c r="EW88" s="36"/>
      <c r="EX88" s="6" t="str">
        <f t="shared" si="485"/>
        <v/>
      </c>
      <c r="EY88" s="6"/>
      <c r="EZ88" s="36"/>
      <c r="FA88" s="6" t="str">
        <f t="shared" si="486"/>
        <v/>
      </c>
      <c r="FB88" s="6"/>
      <c r="FC88" s="6"/>
      <c r="FD88" s="36" t="str">
        <f t="shared" si="414"/>
        <v/>
      </c>
      <c r="FE88" s="36"/>
      <c r="FF88" s="6"/>
      <c r="FG88" s="36" t="str">
        <f t="shared" si="487"/>
        <v/>
      </c>
      <c r="FH88" s="36"/>
      <c r="FI88" s="6"/>
      <c r="FJ88" s="6"/>
      <c r="FK88" s="36" t="str">
        <f t="shared" si="415"/>
        <v/>
      </c>
      <c r="FL88" s="36"/>
      <c r="FM88" s="6" t="str">
        <f t="shared" si="416"/>
        <v/>
      </c>
      <c r="FN88" s="6"/>
      <c r="FO88" s="6"/>
      <c r="FP88" s="6"/>
      <c r="FQ88" s="36" t="str">
        <f t="shared" si="417"/>
        <v/>
      </c>
      <c r="FR88" s="6"/>
      <c r="FS88" s="6"/>
      <c r="FT88" s="32" t="str">
        <f t="shared" si="418"/>
        <v/>
      </c>
      <c r="FU88" s="5"/>
      <c r="FV88" s="32" t="str">
        <f t="shared" si="419"/>
        <v/>
      </c>
      <c r="FW88" s="5"/>
      <c r="FX88" s="5"/>
      <c r="FY88" s="6"/>
      <c r="FZ88" s="36" t="str">
        <f t="shared" si="506"/>
        <v/>
      </c>
      <c r="GA88" s="36"/>
      <c r="GB88" s="6" t="str">
        <f t="shared" si="488"/>
        <v/>
      </c>
      <c r="GC88" s="6"/>
      <c r="GD88" s="36"/>
      <c r="GE88" s="6" t="str">
        <f t="shared" si="489"/>
        <v/>
      </c>
      <c r="GF88" s="6"/>
      <c r="GG88" s="6"/>
      <c r="GH88" s="36" t="str">
        <f t="shared" si="420"/>
        <v/>
      </c>
      <c r="GI88" s="6"/>
      <c r="GJ88" s="36" t="str">
        <f t="shared" si="490"/>
        <v/>
      </c>
      <c r="GK88" s="36"/>
      <c r="GL88" s="6"/>
      <c r="GM88" s="6"/>
      <c r="GN88" s="36" t="str">
        <f t="shared" si="421"/>
        <v/>
      </c>
      <c r="GO88" s="36"/>
      <c r="GP88" s="6" t="str">
        <f t="shared" si="422"/>
        <v/>
      </c>
      <c r="GQ88" s="6"/>
      <c r="GR88" s="6"/>
      <c r="GS88" s="6"/>
      <c r="GT88" s="36" t="str">
        <f t="shared" si="423"/>
        <v/>
      </c>
      <c r="GU88" s="6"/>
      <c r="GV88" s="6"/>
      <c r="GW88" s="32" t="str">
        <f t="shared" si="424"/>
        <v/>
      </c>
      <c r="GX88" s="5"/>
      <c r="GY88" s="32" t="str">
        <f t="shared" si="425"/>
        <v/>
      </c>
      <c r="GZ88" s="5"/>
      <c r="HA88" s="5"/>
      <c r="HB88" s="6"/>
      <c r="HC88" s="36" t="str">
        <f t="shared" si="507"/>
        <v/>
      </c>
      <c r="HD88" s="36"/>
      <c r="HE88" s="6" t="str">
        <f t="shared" si="491"/>
        <v/>
      </c>
      <c r="HF88" s="6"/>
      <c r="HG88" s="36"/>
      <c r="HH88" s="6" t="str">
        <f t="shared" si="492"/>
        <v/>
      </c>
      <c r="HI88" s="6"/>
      <c r="HJ88" s="6"/>
      <c r="HK88" s="36" t="str">
        <f t="shared" si="426"/>
        <v/>
      </c>
      <c r="HL88" s="6"/>
      <c r="HM88" s="36" t="str">
        <f t="shared" si="493"/>
        <v/>
      </c>
      <c r="HN88" s="6"/>
      <c r="HO88" s="6"/>
      <c r="HP88" s="36" t="str">
        <f t="shared" si="427"/>
        <v/>
      </c>
      <c r="HQ88" s="36"/>
      <c r="HR88" s="6" t="str">
        <f t="shared" si="428"/>
        <v/>
      </c>
      <c r="HS88" s="6"/>
      <c r="HT88" s="6"/>
      <c r="HU88" s="6"/>
      <c r="HV88" s="36" t="str">
        <f t="shared" si="429"/>
        <v/>
      </c>
      <c r="HW88" s="6"/>
      <c r="HX88" s="6"/>
      <c r="HY88" s="32" t="str">
        <f t="shared" si="430"/>
        <v/>
      </c>
      <c r="HZ88" s="5"/>
      <c r="IA88" s="32" t="str">
        <f t="shared" si="431"/>
        <v/>
      </c>
      <c r="IB88" s="5"/>
      <c r="IC88" s="5"/>
      <c r="ID88" s="6"/>
      <c r="IE88" s="36" t="str">
        <f t="shared" si="508"/>
        <v/>
      </c>
      <c r="IF88" s="36"/>
      <c r="IG88" s="6" t="str">
        <f t="shared" si="494"/>
        <v/>
      </c>
      <c r="IH88" s="6"/>
      <c r="II88" s="36"/>
      <c r="IJ88" s="6" t="str">
        <f t="shared" si="495"/>
        <v/>
      </c>
      <c r="IK88" s="6"/>
      <c r="IL88" s="6"/>
      <c r="IM88" s="36" t="str">
        <f t="shared" si="432"/>
        <v/>
      </c>
      <c r="IN88" s="6"/>
      <c r="IO88" s="36" t="str">
        <f t="shared" si="496"/>
        <v/>
      </c>
      <c r="IP88" s="6"/>
      <c r="IQ88" s="6"/>
      <c r="IR88" s="36" t="str">
        <f t="shared" si="433"/>
        <v/>
      </c>
      <c r="IS88" s="36"/>
      <c r="IT88" s="6" t="str">
        <f t="shared" si="434"/>
        <v/>
      </c>
      <c r="IU88" s="6"/>
      <c r="IV88" s="6"/>
      <c r="IW88" s="6"/>
      <c r="IX88" s="36" t="str">
        <f t="shared" si="435"/>
        <v/>
      </c>
      <c r="IY88" s="6"/>
      <c r="IZ88" s="6"/>
      <c r="JA88" s="32" t="str">
        <f t="shared" si="436"/>
        <v/>
      </c>
      <c r="JB88" s="5"/>
      <c r="JC88" s="32" t="str">
        <f t="shared" si="437"/>
        <v/>
      </c>
      <c r="JD88" s="5"/>
      <c r="JE88" s="5"/>
      <c r="JF88" s="6"/>
      <c r="JG88" s="36" t="str">
        <f t="shared" si="509"/>
        <v/>
      </c>
      <c r="JH88" s="36"/>
      <c r="JI88" s="6" t="str">
        <f t="shared" si="497"/>
        <v/>
      </c>
      <c r="JJ88" s="6"/>
      <c r="JK88" s="36"/>
      <c r="JL88" s="6" t="str">
        <f t="shared" si="498"/>
        <v/>
      </c>
      <c r="JM88" s="6"/>
      <c r="JN88" s="6"/>
      <c r="JO88" s="36" t="str">
        <f t="shared" si="438"/>
        <v/>
      </c>
      <c r="JP88" s="6"/>
      <c r="JQ88" s="36" t="str">
        <f t="shared" si="499"/>
        <v/>
      </c>
      <c r="JR88" s="6"/>
      <c r="JS88" s="6"/>
      <c r="JT88" s="36" t="str">
        <f t="shared" si="439"/>
        <v/>
      </c>
      <c r="JU88" s="36"/>
      <c r="JV88" s="6" t="str">
        <f t="shared" si="440"/>
        <v/>
      </c>
      <c r="JW88" s="6"/>
      <c r="JX88" s="6"/>
      <c r="JY88" s="6"/>
      <c r="JZ88" s="36" t="str">
        <f t="shared" si="441"/>
        <v/>
      </c>
      <c r="KA88" s="6"/>
      <c r="KB88" s="6"/>
      <c r="KC88" s="32" t="str">
        <f t="shared" si="442"/>
        <v/>
      </c>
      <c r="KD88" s="5"/>
      <c r="KE88" s="32" t="str">
        <f t="shared" si="443"/>
        <v/>
      </c>
      <c r="KF88" s="5"/>
      <c r="KG88" s="5"/>
      <c r="KH88" s="6"/>
      <c r="KI88" s="36" t="str">
        <f t="shared" si="510"/>
        <v/>
      </c>
      <c r="KJ88" s="36"/>
      <c r="KK88" s="6" t="str">
        <f t="shared" si="500"/>
        <v/>
      </c>
      <c r="KL88" s="6"/>
      <c r="KM88" s="36"/>
      <c r="KN88" s="6" t="str">
        <f t="shared" si="501"/>
        <v/>
      </c>
      <c r="KO88" s="6"/>
      <c r="KP88" s="6"/>
      <c r="KQ88" s="36" t="str">
        <f t="shared" si="444"/>
        <v/>
      </c>
      <c r="KR88" s="6"/>
      <c r="KS88" s="36" t="str">
        <f t="shared" si="502"/>
        <v/>
      </c>
      <c r="KT88" s="6"/>
      <c r="KU88" s="6"/>
      <c r="KV88" s="36" t="str">
        <f t="shared" si="445"/>
        <v/>
      </c>
      <c r="KW88" s="36"/>
      <c r="KX88" s="6" t="str">
        <f t="shared" si="446"/>
        <v/>
      </c>
      <c r="KY88" s="6"/>
      <c r="KZ88" s="6"/>
      <c r="LA88" s="6"/>
      <c r="LB88" s="36" t="str">
        <f t="shared" si="447"/>
        <v/>
      </c>
      <c r="LC88" s="6"/>
      <c r="LD88" s="6"/>
      <c r="LE88" s="32" t="str">
        <f t="shared" si="448"/>
        <v/>
      </c>
      <c r="LF88" s="5"/>
      <c r="LG88" s="32" t="str">
        <f t="shared" si="449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2202</v>
      </c>
      <c r="E89" s="6" t="s">
        <v>2415</v>
      </c>
      <c r="F89" s="36" t="str">
        <f t="shared" ref="F89:F94" si="571">IF(E89="","",LEFT(E89,FIND(" ",SUBSTITUTE(E89,":"," "))-1))</f>
        <v>8</v>
      </c>
      <c r="G89" s="36" t="s">
        <v>2048</v>
      </c>
      <c r="H89" s="6" t="str">
        <f t="shared" ref="H89:H94" si="572">IF(G89="","",LEFT(G89,FIND(" ",SUBSTITUTE(G89,":"," "))-1))</f>
        <v>0</v>
      </c>
      <c r="I89" s="6">
        <v>0</v>
      </c>
      <c r="J89" s="36" t="s">
        <v>2131</v>
      </c>
      <c r="K89" s="6" t="str">
        <f t="shared" ref="K89:K94" si="573">IF(J89="","",LEFT(J89,FIND(" ",SUBSTITUTE(J89,":"," "))-1))</f>
        <v>2</v>
      </c>
      <c r="L89" s="6">
        <v>0</v>
      </c>
      <c r="M89" s="6" t="s">
        <v>2092</v>
      </c>
      <c r="N89" s="36" t="str">
        <f t="shared" ref="N89:N94" si="574">IF(M89="","",LEFT(M89,FIND(" ",SUBSTITUTE(M89,":"," "))-1))</f>
        <v>2</v>
      </c>
      <c r="O89" s="36">
        <v>0</v>
      </c>
      <c r="P89" s="6" t="s">
        <v>2092</v>
      </c>
      <c r="Q89" s="36" t="str">
        <f t="shared" ref="Q89:Q94" si="575">IF(P89="","",LEFT(P89,FIND(" ",SUBSTITUTE(P89,":"," "))-1))</f>
        <v>2</v>
      </c>
      <c r="R89" s="6">
        <v>100</v>
      </c>
      <c r="S89" s="6" t="s">
        <v>2049</v>
      </c>
      <c r="T89" s="36" t="str">
        <f t="shared" ref="T89:T94" si="576">IF(S89="","",LEFT(S89,FIND(" ",SUBSTITUTE(S89,":"," "))-1))</f>
        <v>1</v>
      </c>
      <c r="U89" s="36" t="s">
        <v>2048</v>
      </c>
      <c r="V89" s="6" t="str">
        <f t="shared" ref="V89:V94" si="577">IF(U89="","",LEFT(U89,FIND(" ",SUBSTITUTE(U89,":"," "))-1))</f>
        <v>0</v>
      </c>
      <c r="W89" s="6">
        <v>20</v>
      </c>
      <c r="X89" s="6" t="b">
        <v>0</v>
      </c>
      <c r="Y89" s="6" t="s">
        <v>2048</v>
      </c>
      <c r="Z89" s="36" t="str">
        <f t="shared" ref="Z89:Z94" si="578">IF(Y89="","",LEFT(Y89,FIND(" ",SUBSTITUTE(Y89,":"," "))-1))</f>
        <v>0</v>
      </c>
      <c r="AA89" s="6">
        <v>0</v>
      </c>
      <c r="AB89" s="6" t="s">
        <v>2048</v>
      </c>
      <c r="AC89" s="32" t="str">
        <f t="shared" ref="AC89:AC94" si="579">IF(AB89="","",LEFT(AB89,FIND(" ",SUBSTITUTE(AB89,":"," "))-1))</f>
        <v>0</v>
      </c>
      <c r="AD89" s="5" t="s">
        <v>2330</v>
      </c>
      <c r="AE89" s="32" t="str">
        <f t="shared" ref="AE89:AE94" si="580">IF(AD89="","",LEFT(AD89,FIND(" ",SUBSTITUTE(AD89,":"," "))-1))</f>
        <v>1</v>
      </c>
      <c r="AF89" s="5">
        <v>0</v>
      </c>
      <c r="AG89" s="5" t="b">
        <v>1</v>
      </c>
      <c r="AH89" s="6" t="s">
        <v>2415</v>
      </c>
      <c r="AI89" s="36" t="str">
        <f t="shared" ref="AI89:AI94" si="581">IF(AH89="","",LEFT(AH89,FIND(" ",SUBSTITUTE(AH89,":"," "))-1))</f>
        <v>8</v>
      </c>
      <c r="AJ89" s="36" t="s">
        <v>2048</v>
      </c>
      <c r="AK89" s="6" t="str">
        <f t="shared" ref="AK89:AK94" si="582">IF(AJ89="","",LEFT(AJ89,FIND(" ",SUBSTITUTE(AJ89,":"," "))-1))</f>
        <v>0</v>
      </c>
      <c r="AL89" s="7">
        <v>0</v>
      </c>
      <c r="AM89" s="36" t="s">
        <v>2131</v>
      </c>
      <c r="AN89" s="6" t="str">
        <f t="shared" ref="AN89:AN94" si="583">IF(AM89="","",LEFT(AM89,FIND(" ",SUBSTITUTE(AM89,":"," "))-1))</f>
        <v>2</v>
      </c>
      <c r="AO89" s="6">
        <v>0</v>
      </c>
      <c r="AP89" s="6" t="s">
        <v>2092</v>
      </c>
      <c r="AQ89" s="36" t="str">
        <f t="shared" ref="AQ89:AQ94" si="584">IF(AP89="","",LEFT(AP89,FIND(" ",SUBSTITUTE(AP89,":"," "))-1))</f>
        <v>2</v>
      </c>
      <c r="AR89" s="36">
        <v>0</v>
      </c>
      <c r="AS89" s="6" t="s">
        <v>2092</v>
      </c>
      <c r="AT89" s="36" t="str">
        <f t="shared" ref="AT89:AT94" si="585">IF(AS89="","",LEFT(AS89,FIND(" ",SUBSTITUTE(AS89,":"," "))-1))</f>
        <v>2</v>
      </c>
      <c r="AU89" s="6">
        <v>100</v>
      </c>
      <c r="AV89" s="6" t="s">
        <v>2049</v>
      </c>
      <c r="AW89" s="36" t="str">
        <f t="shared" ref="AW89:AW94" si="586">IF(AV89="","",LEFT(AV89,FIND(" ",SUBSTITUTE(AV89,":"," "))-1))</f>
        <v>1</v>
      </c>
      <c r="AX89" s="36" t="s">
        <v>2048</v>
      </c>
      <c r="AY89" s="6" t="str">
        <f t="shared" ref="AY89:AY94" si="587">IF(AX89="","",LEFT(AX89,FIND(" ",SUBSTITUTE(AX89,":"," "))-1))</f>
        <v>0</v>
      </c>
      <c r="AZ89" s="7">
        <v>8</v>
      </c>
      <c r="BA89" s="6" t="b">
        <v>0</v>
      </c>
      <c r="BB89" s="6" t="s">
        <v>2048</v>
      </c>
      <c r="BC89" s="36" t="str">
        <f t="shared" ref="BC89:BC94" si="588">IF(BB89="","",LEFT(BB89,FIND(" ",SUBSTITUTE(BB89,":"," "))-1))</f>
        <v>0</v>
      </c>
      <c r="BD89" s="6">
        <v>0</v>
      </c>
      <c r="BE89" s="6" t="s">
        <v>2048</v>
      </c>
      <c r="BF89" s="32" t="str">
        <f t="shared" ref="BF89:BF94" si="589">IF(BE89="","",LEFT(BE89,FIND(" ",SUBSTITUTE(BE89,":"," "))-1))</f>
        <v>0</v>
      </c>
      <c r="BG89" s="5" t="s">
        <v>2390</v>
      </c>
      <c r="BH89" s="32" t="str">
        <f t="shared" ref="BH89:BH94" si="590">IF(BG89="","",LEFT(BG89,FIND(" ",SUBSTITUTE(BG89,":"," "))-1))</f>
        <v>8</v>
      </c>
      <c r="BI89" s="7">
        <v>0</v>
      </c>
      <c r="BJ89" s="5" t="b">
        <v>1</v>
      </c>
      <c r="BK89" s="6" t="s">
        <v>2415</v>
      </c>
      <c r="BL89" s="36" t="str">
        <f t="shared" ref="BL89:BL91" si="591">IF(BK89="","",LEFT(BK89,FIND(" ",SUBSTITUTE(BK89,":"," "))-1))</f>
        <v>8</v>
      </c>
      <c r="BM89" s="36" t="s">
        <v>2048</v>
      </c>
      <c r="BN89" s="6" t="str">
        <f t="shared" ref="BN89:BN91" si="592">IF(BM89="","",LEFT(BM89,FIND(" ",SUBSTITUTE(BM89,":"," "))-1))</f>
        <v>0</v>
      </c>
      <c r="BO89" s="7">
        <v>0</v>
      </c>
      <c r="BP89" s="36" t="s">
        <v>2131</v>
      </c>
      <c r="BQ89" s="6" t="str">
        <f t="shared" ref="BQ89:BQ91" si="593">IF(BP89="","",LEFT(BP89,FIND(" ",SUBSTITUTE(BP89,":"," "))-1))</f>
        <v>2</v>
      </c>
      <c r="BR89" s="6">
        <v>0</v>
      </c>
      <c r="BS89" s="6" t="s">
        <v>2092</v>
      </c>
      <c r="BT89" s="36" t="str">
        <f t="shared" ref="BT89:BT91" si="594">IF(BS89="","",LEFT(BS89,FIND(" ",SUBSTITUTE(BS89,":"," "))-1))</f>
        <v>2</v>
      </c>
      <c r="BU89" s="36"/>
      <c r="BV89" s="6" t="s">
        <v>2092</v>
      </c>
      <c r="BW89" s="36" t="str">
        <f t="shared" ref="BW89:BW91" si="595">IF(BV89="","",LEFT(BV89,FIND(" ",SUBSTITUTE(BV89,":"," "))-1))</f>
        <v>2</v>
      </c>
      <c r="BX89" s="6">
        <v>100</v>
      </c>
      <c r="BY89" s="6" t="s">
        <v>2049</v>
      </c>
      <c r="BZ89" s="36" t="str">
        <f t="shared" ref="BZ89:BZ91" si="596">IF(BY89="","",LEFT(BY89,FIND(" ",SUBSTITUTE(BY89,":"," "))-1))</f>
        <v>1</v>
      </c>
      <c r="CA89" s="36" t="s">
        <v>2048</v>
      </c>
      <c r="CB89" s="6" t="str">
        <f t="shared" ref="CB89:CB91" si="597">IF(CA89="","",LEFT(CA89,FIND(" ",SUBSTITUTE(CA89,":"," "))-1))</f>
        <v>0</v>
      </c>
      <c r="CC89" s="7">
        <v>10</v>
      </c>
      <c r="CD89" s="6" t="b">
        <v>0</v>
      </c>
      <c r="CE89" s="6" t="s">
        <v>2048</v>
      </c>
      <c r="CF89" s="36" t="str">
        <f t="shared" ref="CF89:CF91" si="598">IF(CE89="","",LEFT(CE89,FIND(" ",SUBSTITUTE(CE89,":"," "))-1))</f>
        <v>0</v>
      </c>
      <c r="CG89" s="6">
        <v>0</v>
      </c>
      <c r="CH89" s="6" t="s">
        <v>2048</v>
      </c>
      <c r="CI89" s="32" t="str">
        <f t="shared" ref="CI89:CI91" si="599">IF(CH89="","",LEFT(CH89,FIND(" ",SUBSTITUTE(CH89,":"," "))-1))</f>
        <v>0</v>
      </c>
      <c r="CJ89" s="5" t="s">
        <v>2422</v>
      </c>
      <c r="CK89" s="32" t="str">
        <f t="shared" ref="CK89:CK91" si="60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503"/>
        <v/>
      </c>
      <c r="CP89" s="36"/>
      <c r="CQ89" s="6" t="str">
        <f t="shared" si="480"/>
        <v/>
      </c>
      <c r="CR89" s="7"/>
      <c r="CS89" s="36"/>
      <c r="CT89" s="6" t="str">
        <f t="shared" si="481"/>
        <v/>
      </c>
      <c r="CU89" s="6"/>
      <c r="CV89" s="6"/>
      <c r="CW89" s="36" t="str">
        <f t="shared" si="401"/>
        <v/>
      </c>
      <c r="CX89" s="36"/>
      <c r="CY89" s="6"/>
      <c r="CZ89" s="36" t="str">
        <f t="shared" si="402"/>
        <v/>
      </c>
      <c r="DA89" s="6"/>
      <c r="DB89" s="6"/>
      <c r="DC89" s="36" t="str">
        <f t="shared" si="403"/>
        <v/>
      </c>
      <c r="DD89" s="36"/>
      <c r="DE89" s="6" t="str">
        <f t="shared" si="404"/>
        <v/>
      </c>
      <c r="DF89" s="7"/>
      <c r="DG89" s="6"/>
      <c r="DH89" s="6"/>
      <c r="DI89" s="36" t="str">
        <f t="shared" si="405"/>
        <v/>
      </c>
      <c r="DJ89" s="6"/>
      <c r="DK89" s="6"/>
      <c r="DL89" s="32" t="str">
        <f t="shared" si="406"/>
        <v/>
      </c>
      <c r="DM89" s="5"/>
      <c r="DN89" s="32" t="str">
        <f t="shared" si="407"/>
        <v/>
      </c>
      <c r="DO89" s="7"/>
      <c r="DP89" s="5"/>
      <c r="DQ89" s="6"/>
      <c r="DR89" s="36" t="str">
        <f t="shared" si="504"/>
        <v/>
      </c>
      <c r="DS89" s="36"/>
      <c r="DT89" s="6" t="str">
        <f t="shared" si="482"/>
        <v/>
      </c>
      <c r="DU89" s="7"/>
      <c r="DV89" s="36"/>
      <c r="DW89" s="6" t="str">
        <f t="shared" si="483"/>
        <v/>
      </c>
      <c r="DX89" s="6"/>
      <c r="DY89" s="6"/>
      <c r="DZ89" s="36" t="str">
        <f t="shared" si="408"/>
        <v/>
      </c>
      <c r="EA89" s="36"/>
      <c r="EB89" s="6"/>
      <c r="EC89" s="36" t="str">
        <f t="shared" si="484"/>
        <v/>
      </c>
      <c r="ED89" s="6"/>
      <c r="EE89" s="6"/>
      <c r="EF89" s="36" t="str">
        <f t="shared" si="409"/>
        <v/>
      </c>
      <c r="EG89" s="36"/>
      <c r="EH89" s="6" t="str">
        <f t="shared" si="410"/>
        <v/>
      </c>
      <c r="EI89" s="7"/>
      <c r="EJ89" s="6"/>
      <c r="EK89" s="6"/>
      <c r="EL89" s="36" t="str">
        <f t="shared" si="411"/>
        <v/>
      </c>
      <c r="EM89" s="6"/>
      <c r="EN89" s="6"/>
      <c r="EO89" s="32" t="str">
        <f t="shared" si="412"/>
        <v/>
      </c>
      <c r="EP89" s="5"/>
      <c r="EQ89" s="32" t="str">
        <f t="shared" si="413"/>
        <v/>
      </c>
      <c r="ER89" s="7"/>
      <c r="ES89" s="7"/>
      <c r="ET89" s="5"/>
      <c r="EU89" s="6"/>
      <c r="EV89" s="36" t="str">
        <f t="shared" si="505"/>
        <v/>
      </c>
      <c r="EW89" s="36"/>
      <c r="EX89" s="6" t="str">
        <f t="shared" si="485"/>
        <v/>
      </c>
      <c r="EY89" s="7"/>
      <c r="EZ89" s="36"/>
      <c r="FA89" s="6" t="str">
        <f t="shared" si="486"/>
        <v/>
      </c>
      <c r="FB89" s="6"/>
      <c r="FC89" s="6"/>
      <c r="FD89" s="36" t="str">
        <f t="shared" si="414"/>
        <v/>
      </c>
      <c r="FE89" s="36"/>
      <c r="FF89" s="6"/>
      <c r="FG89" s="36" t="str">
        <f t="shared" si="487"/>
        <v/>
      </c>
      <c r="FH89" s="36"/>
      <c r="FI89" s="6"/>
      <c r="FJ89" s="6"/>
      <c r="FK89" s="36" t="str">
        <f t="shared" si="415"/>
        <v/>
      </c>
      <c r="FL89" s="36"/>
      <c r="FM89" s="6" t="str">
        <f t="shared" si="416"/>
        <v/>
      </c>
      <c r="FN89" s="7"/>
      <c r="FO89" s="6"/>
      <c r="FP89" s="6"/>
      <c r="FQ89" s="36" t="str">
        <f t="shared" si="417"/>
        <v/>
      </c>
      <c r="FR89" s="6"/>
      <c r="FS89" s="6"/>
      <c r="FT89" s="32" t="str">
        <f t="shared" si="418"/>
        <v/>
      </c>
      <c r="FU89" s="5"/>
      <c r="FV89" s="32" t="str">
        <f t="shared" si="419"/>
        <v/>
      </c>
      <c r="FW89" s="7"/>
      <c r="FX89" s="5"/>
      <c r="FY89" s="6"/>
      <c r="FZ89" s="36" t="str">
        <f t="shared" si="506"/>
        <v/>
      </c>
      <c r="GA89" s="36"/>
      <c r="GB89" s="6" t="str">
        <f t="shared" si="488"/>
        <v/>
      </c>
      <c r="GC89" s="7"/>
      <c r="GD89" s="36"/>
      <c r="GE89" s="6" t="str">
        <f t="shared" si="489"/>
        <v/>
      </c>
      <c r="GF89" s="6"/>
      <c r="GG89" s="6"/>
      <c r="GH89" s="36" t="str">
        <f t="shared" si="420"/>
        <v/>
      </c>
      <c r="GI89" s="6"/>
      <c r="GJ89" s="36" t="str">
        <f t="shared" si="490"/>
        <v/>
      </c>
      <c r="GK89" s="36"/>
      <c r="GL89" s="6"/>
      <c r="GM89" s="6"/>
      <c r="GN89" s="36" t="str">
        <f t="shared" si="421"/>
        <v/>
      </c>
      <c r="GO89" s="36"/>
      <c r="GP89" s="6" t="str">
        <f t="shared" si="422"/>
        <v/>
      </c>
      <c r="GQ89" s="7"/>
      <c r="GR89" s="6"/>
      <c r="GS89" s="6"/>
      <c r="GT89" s="36" t="str">
        <f t="shared" si="423"/>
        <v/>
      </c>
      <c r="GU89" s="6"/>
      <c r="GV89" s="6"/>
      <c r="GW89" s="32" t="str">
        <f t="shared" si="424"/>
        <v/>
      </c>
      <c r="GX89" s="5"/>
      <c r="GY89" s="32" t="str">
        <f t="shared" si="425"/>
        <v/>
      </c>
      <c r="GZ89" s="7"/>
      <c r="HA89" s="5"/>
      <c r="HB89" s="6"/>
      <c r="HC89" s="36" t="str">
        <f t="shared" si="507"/>
        <v/>
      </c>
      <c r="HD89" s="36"/>
      <c r="HE89" s="6" t="str">
        <f t="shared" si="491"/>
        <v/>
      </c>
      <c r="HF89" s="7"/>
      <c r="HG89" s="36"/>
      <c r="HH89" s="6" t="str">
        <f t="shared" si="492"/>
        <v/>
      </c>
      <c r="HI89" s="6"/>
      <c r="HJ89" s="6"/>
      <c r="HK89" s="36" t="str">
        <f t="shared" si="426"/>
        <v/>
      </c>
      <c r="HL89" s="6"/>
      <c r="HM89" s="36" t="str">
        <f t="shared" si="493"/>
        <v/>
      </c>
      <c r="HN89" s="6"/>
      <c r="HO89" s="6"/>
      <c r="HP89" s="36" t="str">
        <f t="shared" si="427"/>
        <v/>
      </c>
      <c r="HQ89" s="36"/>
      <c r="HR89" s="6" t="str">
        <f t="shared" si="428"/>
        <v/>
      </c>
      <c r="HS89" s="7"/>
      <c r="HT89" s="6"/>
      <c r="HU89" s="6"/>
      <c r="HV89" s="36" t="str">
        <f t="shared" si="429"/>
        <v/>
      </c>
      <c r="HW89" s="6"/>
      <c r="HX89" s="6"/>
      <c r="HY89" s="32" t="str">
        <f t="shared" si="430"/>
        <v/>
      </c>
      <c r="HZ89" s="5"/>
      <c r="IA89" s="32" t="str">
        <f t="shared" si="431"/>
        <v/>
      </c>
      <c r="IB89" s="7"/>
      <c r="IC89" s="5"/>
      <c r="ID89" s="6"/>
      <c r="IE89" s="36" t="str">
        <f t="shared" si="508"/>
        <v/>
      </c>
      <c r="IF89" s="36"/>
      <c r="IG89" s="6" t="str">
        <f t="shared" si="494"/>
        <v/>
      </c>
      <c r="IH89" s="7"/>
      <c r="II89" s="36"/>
      <c r="IJ89" s="6" t="str">
        <f t="shared" si="495"/>
        <v/>
      </c>
      <c r="IK89" s="6"/>
      <c r="IL89" s="6"/>
      <c r="IM89" s="36" t="str">
        <f t="shared" si="432"/>
        <v/>
      </c>
      <c r="IN89" s="6"/>
      <c r="IO89" s="36" t="str">
        <f t="shared" si="496"/>
        <v/>
      </c>
      <c r="IP89" s="6"/>
      <c r="IQ89" s="6"/>
      <c r="IR89" s="36" t="str">
        <f t="shared" si="433"/>
        <v/>
      </c>
      <c r="IS89" s="36"/>
      <c r="IT89" s="6" t="str">
        <f t="shared" si="434"/>
        <v/>
      </c>
      <c r="IU89" s="7"/>
      <c r="IV89" s="6"/>
      <c r="IW89" s="6"/>
      <c r="IX89" s="36" t="str">
        <f t="shared" si="435"/>
        <v/>
      </c>
      <c r="IY89" s="6"/>
      <c r="IZ89" s="6"/>
      <c r="JA89" s="32" t="str">
        <f t="shared" si="436"/>
        <v/>
      </c>
      <c r="JB89" s="5"/>
      <c r="JC89" s="32" t="str">
        <f t="shared" si="437"/>
        <v/>
      </c>
      <c r="JD89" s="7"/>
      <c r="JE89" s="5"/>
      <c r="JF89" s="6"/>
      <c r="JG89" s="36" t="str">
        <f t="shared" si="509"/>
        <v/>
      </c>
      <c r="JH89" s="36"/>
      <c r="JI89" s="6" t="str">
        <f t="shared" si="497"/>
        <v/>
      </c>
      <c r="JJ89" s="7"/>
      <c r="JK89" s="36"/>
      <c r="JL89" s="6" t="str">
        <f t="shared" si="498"/>
        <v/>
      </c>
      <c r="JM89" s="6"/>
      <c r="JN89" s="6"/>
      <c r="JO89" s="36" t="str">
        <f t="shared" si="438"/>
        <v/>
      </c>
      <c r="JP89" s="6"/>
      <c r="JQ89" s="36" t="str">
        <f t="shared" si="499"/>
        <v/>
      </c>
      <c r="JR89" s="6"/>
      <c r="JS89" s="6"/>
      <c r="JT89" s="36" t="str">
        <f t="shared" si="439"/>
        <v/>
      </c>
      <c r="JU89" s="36"/>
      <c r="JV89" s="6" t="str">
        <f t="shared" si="440"/>
        <v/>
      </c>
      <c r="JW89" s="7"/>
      <c r="JX89" s="6"/>
      <c r="JY89" s="6"/>
      <c r="JZ89" s="36" t="str">
        <f t="shared" si="441"/>
        <v/>
      </c>
      <c r="KA89" s="6"/>
      <c r="KB89" s="6"/>
      <c r="KC89" s="32" t="str">
        <f t="shared" si="442"/>
        <v/>
      </c>
      <c r="KD89" s="5"/>
      <c r="KE89" s="32" t="str">
        <f t="shared" si="443"/>
        <v/>
      </c>
      <c r="KF89" s="7"/>
      <c r="KG89" s="5"/>
      <c r="KH89" s="6"/>
      <c r="KI89" s="36" t="str">
        <f t="shared" si="510"/>
        <v/>
      </c>
      <c r="KJ89" s="36"/>
      <c r="KK89" s="6" t="str">
        <f t="shared" si="500"/>
        <v/>
      </c>
      <c r="KL89" s="7"/>
      <c r="KM89" s="36"/>
      <c r="KN89" s="6" t="str">
        <f t="shared" si="501"/>
        <v/>
      </c>
      <c r="KO89" s="6"/>
      <c r="KP89" s="6"/>
      <c r="KQ89" s="36" t="str">
        <f t="shared" si="444"/>
        <v/>
      </c>
      <c r="KR89" s="6"/>
      <c r="KS89" s="36" t="str">
        <f t="shared" si="502"/>
        <v/>
      </c>
      <c r="KT89" s="6"/>
      <c r="KU89" s="6"/>
      <c r="KV89" s="36" t="str">
        <f t="shared" si="445"/>
        <v/>
      </c>
      <c r="KW89" s="36"/>
      <c r="KX89" s="6" t="str">
        <f t="shared" si="446"/>
        <v/>
      </c>
      <c r="KY89" s="7"/>
      <c r="KZ89" s="6"/>
      <c r="LA89" s="6"/>
      <c r="LB89" s="36" t="str">
        <f t="shared" si="447"/>
        <v/>
      </c>
      <c r="LC89" s="6"/>
      <c r="LD89" s="6"/>
      <c r="LE89" s="32" t="str">
        <f t="shared" si="448"/>
        <v/>
      </c>
      <c r="LF89" s="5"/>
      <c r="LG89" s="32" t="str">
        <f t="shared" si="449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2204</v>
      </c>
      <c r="E90" s="6" t="s">
        <v>2415</v>
      </c>
      <c r="F90" s="36" t="str">
        <f t="shared" si="571"/>
        <v>8</v>
      </c>
      <c r="G90" s="36" t="s">
        <v>2048</v>
      </c>
      <c r="H90" s="6" t="str">
        <f t="shared" si="572"/>
        <v>0</v>
      </c>
      <c r="I90" s="6">
        <v>0</v>
      </c>
      <c r="J90" s="36" t="s">
        <v>2131</v>
      </c>
      <c r="K90" s="6" t="str">
        <f t="shared" si="573"/>
        <v>2</v>
      </c>
      <c r="L90" s="6">
        <v>0</v>
      </c>
      <c r="M90" s="6" t="s">
        <v>2092</v>
      </c>
      <c r="N90" s="36" t="str">
        <f t="shared" si="574"/>
        <v>2</v>
      </c>
      <c r="O90" s="36">
        <v>0</v>
      </c>
      <c r="P90" s="6" t="s">
        <v>2092</v>
      </c>
      <c r="Q90" s="36" t="str">
        <f t="shared" si="575"/>
        <v>2</v>
      </c>
      <c r="R90" s="6">
        <v>100</v>
      </c>
      <c r="S90" s="6" t="s">
        <v>2049</v>
      </c>
      <c r="T90" s="36" t="str">
        <f t="shared" si="576"/>
        <v>1</v>
      </c>
      <c r="U90" s="36" t="s">
        <v>2048</v>
      </c>
      <c r="V90" s="6" t="str">
        <f t="shared" si="577"/>
        <v>0</v>
      </c>
      <c r="W90" s="6">
        <v>30</v>
      </c>
      <c r="X90" s="6" t="b">
        <v>0</v>
      </c>
      <c r="Y90" s="6" t="s">
        <v>2048</v>
      </c>
      <c r="Z90" s="36" t="str">
        <f t="shared" si="578"/>
        <v>0</v>
      </c>
      <c r="AA90" s="6">
        <v>0</v>
      </c>
      <c r="AB90" s="6" t="s">
        <v>2048</v>
      </c>
      <c r="AC90" s="32" t="str">
        <f t="shared" si="579"/>
        <v>0</v>
      </c>
      <c r="AD90" s="5" t="s">
        <v>2330</v>
      </c>
      <c r="AE90" s="32" t="str">
        <f t="shared" si="580"/>
        <v>1</v>
      </c>
      <c r="AF90" s="5">
        <v>0</v>
      </c>
      <c r="AG90" s="5" t="b">
        <v>1</v>
      </c>
      <c r="AH90" s="6" t="s">
        <v>2415</v>
      </c>
      <c r="AI90" s="36" t="str">
        <f t="shared" si="581"/>
        <v>8</v>
      </c>
      <c r="AJ90" s="36" t="s">
        <v>2048</v>
      </c>
      <c r="AK90" s="6" t="str">
        <f t="shared" si="582"/>
        <v>0</v>
      </c>
      <c r="AL90" s="7">
        <v>0</v>
      </c>
      <c r="AM90" s="36" t="s">
        <v>2131</v>
      </c>
      <c r="AN90" s="6" t="str">
        <f t="shared" si="583"/>
        <v>2</v>
      </c>
      <c r="AO90" s="6">
        <v>0</v>
      </c>
      <c r="AP90" s="6" t="s">
        <v>2092</v>
      </c>
      <c r="AQ90" s="36" t="str">
        <f t="shared" si="584"/>
        <v>2</v>
      </c>
      <c r="AR90" s="36">
        <v>0</v>
      </c>
      <c r="AS90" s="6" t="s">
        <v>2092</v>
      </c>
      <c r="AT90" s="36" t="str">
        <f t="shared" si="585"/>
        <v>2</v>
      </c>
      <c r="AU90" s="6">
        <v>100</v>
      </c>
      <c r="AV90" s="6" t="s">
        <v>2049</v>
      </c>
      <c r="AW90" s="36" t="str">
        <f t="shared" si="586"/>
        <v>1</v>
      </c>
      <c r="AX90" s="36" t="s">
        <v>2048</v>
      </c>
      <c r="AY90" s="6" t="str">
        <f t="shared" si="587"/>
        <v>0</v>
      </c>
      <c r="AZ90" s="7">
        <v>10</v>
      </c>
      <c r="BA90" s="6" t="b">
        <v>0</v>
      </c>
      <c r="BB90" s="6" t="s">
        <v>2048</v>
      </c>
      <c r="BC90" s="36" t="str">
        <f t="shared" si="588"/>
        <v>0</v>
      </c>
      <c r="BD90" s="6">
        <v>0</v>
      </c>
      <c r="BE90" s="6" t="s">
        <v>2048</v>
      </c>
      <c r="BF90" s="32" t="str">
        <f t="shared" si="589"/>
        <v>0</v>
      </c>
      <c r="BG90" s="5" t="s">
        <v>2390</v>
      </c>
      <c r="BH90" s="32" t="str">
        <f t="shared" si="590"/>
        <v>8</v>
      </c>
      <c r="BI90" s="7">
        <v>0</v>
      </c>
      <c r="BJ90" s="5" t="b">
        <v>1</v>
      </c>
      <c r="BK90" s="6" t="s">
        <v>2415</v>
      </c>
      <c r="BL90" s="36" t="str">
        <f t="shared" si="591"/>
        <v>8</v>
      </c>
      <c r="BM90" s="36" t="s">
        <v>2048</v>
      </c>
      <c r="BN90" s="6" t="str">
        <f t="shared" si="592"/>
        <v>0</v>
      </c>
      <c r="BO90" s="7">
        <v>0</v>
      </c>
      <c r="BP90" s="36" t="s">
        <v>2131</v>
      </c>
      <c r="BQ90" s="6" t="str">
        <f t="shared" si="593"/>
        <v>2</v>
      </c>
      <c r="BR90" s="6">
        <v>0</v>
      </c>
      <c r="BS90" s="6" t="s">
        <v>2092</v>
      </c>
      <c r="BT90" s="36" t="str">
        <f t="shared" si="594"/>
        <v>2</v>
      </c>
      <c r="BU90" s="36"/>
      <c r="BV90" s="6" t="s">
        <v>2092</v>
      </c>
      <c r="BW90" s="36" t="str">
        <f t="shared" si="595"/>
        <v>2</v>
      </c>
      <c r="BX90" s="6">
        <v>100</v>
      </c>
      <c r="BY90" s="6" t="s">
        <v>2049</v>
      </c>
      <c r="BZ90" s="36" t="str">
        <f t="shared" si="596"/>
        <v>1</v>
      </c>
      <c r="CA90" s="36" t="s">
        <v>2048</v>
      </c>
      <c r="CB90" s="6" t="str">
        <f t="shared" si="597"/>
        <v>0</v>
      </c>
      <c r="CC90" s="7">
        <v>15</v>
      </c>
      <c r="CD90" s="6" t="b">
        <v>0</v>
      </c>
      <c r="CE90" s="6" t="s">
        <v>2048</v>
      </c>
      <c r="CF90" s="36" t="str">
        <f t="shared" si="598"/>
        <v>0</v>
      </c>
      <c r="CG90" s="6">
        <v>0</v>
      </c>
      <c r="CH90" s="6" t="s">
        <v>2048</v>
      </c>
      <c r="CI90" s="32" t="str">
        <f t="shared" si="599"/>
        <v>0</v>
      </c>
      <c r="CJ90" s="5" t="s">
        <v>2422</v>
      </c>
      <c r="CK90" s="32" t="str">
        <f t="shared" si="600"/>
        <v>81</v>
      </c>
      <c r="CL90" s="7">
        <v>0</v>
      </c>
      <c r="CM90" s="5" t="b">
        <v>1</v>
      </c>
      <c r="CN90" s="6" t="s">
        <v>2100</v>
      </c>
      <c r="CO90" s="36" t="str">
        <f t="shared" si="503"/>
        <v>1</v>
      </c>
      <c r="CP90" s="36" t="s">
        <v>2414</v>
      </c>
      <c r="CQ90" s="6" t="str">
        <f t="shared" si="480"/>
        <v>4</v>
      </c>
      <c r="CR90" s="7">
        <v>1</v>
      </c>
      <c r="CS90" s="36" t="s">
        <v>2417</v>
      </c>
      <c r="CT90" s="6" t="str">
        <f t="shared" si="481"/>
        <v>31</v>
      </c>
      <c r="CU90" s="6">
        <v>0</v>
      </c>
      <c r="CV90" s="6" t="s">
        <v>2092</v>
      </c>
      <c r="CW90" s="36" t="str">
        <f t="shared" si="401"/>
        <v>2</v>
      </c>
      <c r="CX90" s="36">
        <v>0</v>
      </c>
      <c r="CY90" s="6" t="s">
        <v>2092</v>
      </c>
      <c r="CZ90" s="36" t="str">
        <f t="shared" si="402"/>
        <v>2</v>
      </c>
      <c r="DA90" s="6">
        <v>100</v>
      </c>
      <c r="DB90" s="6" t="s">
        <v>2061</v>
      </c>
      <c r="DC90" s="36" t="str">
        <f t="shared" si="403"/>
        <v>14</v>
      </c>
      <c r="DD90" s="36" t="s">
        <v>2107</v>
      </c>
      <c r="DE90" s="6" t="str">
        <f t="shared" si="404"/>
        <v>2</v>
      </c>
      <c r="DF90" s="7">
        <v>100</v>
      </c>
      <c r="DG90" s="6" t="b">
        <v>0</v>
      </c>
      <c r="DH90" s="6" t="s">
        <v>2048</v>
      </c>
      <c r="DI90" s="36" t="str">
        <f t="shared" si="405"/>
        <v>0</v>
      </c>
      <c r="DJ90" s="6">
        <v>0</v>
      </c>
      <c r="DK90" s="6" t="s">
        <v>2311</v>
      </c>
      <c r="DL90" s="32" t="str">
        <f t="shared" si="406"/>
        <v>1</v>
      </c>
      <c r="DM90" s="5" t="s">
        <v>2048</v>
      </c>
      <c r="DN90" s="32" t="str">
        <f t="shared" si="407"/>
        <v>0</v>
      </c>
      <c r="DO90" s="7">
        <v>0</v>
      </c>
      <c r="DP90" s="5" t="b">
        <v>1</v>
      </c>
      <c r="DQ90" s="6"/>
      <c r="DR90" s="36" t="str">
        <f t="shared" si="504"/>
        <v/>
      </c>
      <c r="DS90" s="36"/>
      <c r="DT90" s="6" t="str">
        <f t="shared" si="482"/>
        <v/>
      </c>
      <c r="DU90" s="7"/>
      <c r="DV90" s="36"/>
      <c r="DW90" s="6" t="str">
        <f t="shared" si="483"/>
        <v/>
      </c>
      <c r="DX90" s="6"/>
      <c r="DY90" s="6"/>
      <c r="DZ90" s="36" t="str">
        <f t="shared" si="408"/>
        <v/>
      </c>
      <c r="EA90" s="36"/>
      <c r="EB90" s="6"/>
      <c r="EC90" s="36" t="str">
        <f t="shared" si="484"/>
        <v/>
      </c>
      <c r="ED90" s="6"/>
      <c r="EE90" s="6"/>
      <c r="EF90" s="36" t="str">
        <f t="shared" si="409"/>
        <v/>
      </c>
      <c r="EG90" s="36"/>
      <c r="EH90" s="6" t="str">
        <f t="shared" si="410"/>
        <v/>
      </c>
      <c r="EI90" s="7"/>
      <c r="EJ90" s="6"/>
      <c r="EK90" s="6"/>
      <c r="EL90" s="36" t="str">
        <f t="shared" si="411"/>
        <v/>
      </c>
      <c r="EM90" s="6"/>
      <c r="EN90" s="6"/>
      <c r="EO90" s="32" t="str">
        <f t="shared" si="412"/>
        <v/>
      </c>
      <c r="EP90" s="5"/>
      <c r="EQ90" s="32" t="str">
        <f t="shared" si="413"/>
        <v/>
      </c>
      <c r="ER90" s="7"/>
      <c r="ES90" s="7"/>
      <c r="ET90" s="5"/>
      <c r="EU90" s="6"/>
      <c r="EV90" s="36" t="str">
        <f t="shared" si="505"/>
        <v/>
      </c>
      <c r="EW90" s="36"/>
      <c r="EX90" s="6" t="str">
        <f t="shared" si="485"/>
        <v/>
      </c>
      <c r="EY90" s="7"/>
      <c r="EZ90" s="36"/>
      <c r="FA90" s="6" t="str">
        <f t="shared" si="486"/>
        <v/>
      </c>
      <c r="FB90" s="6"/>
      <c r="FC90" s="6"/>
      <c r="FD90" s="36" t="str">
        <f t="shared" si="414"/>
        <v/>
      </c>
      <c r="FE90" s="36"/>
      <c r="FF90" s="6"/>
      <c r="FG90" s="36" t="str">
        <f t="shared" si="487"/>
        <v/>
      </c>
      <c r="FH90" s="36"/>
      <c r="FI90" s="6"/>
      <c r="FJ90" s="6"/>
      <c r="FK90" s="36" t="str">
        <f t="shared" si="415"/>
        <v/>
      </c>
      <c r="FL90" s="36"/>
      <c r="FM90" s="6" t="str">
        <f t="shared" si="416"/>
        <v/>
      </c>
      <c r="FN90" s="7"/>
      <c r="FO90" s="6"/>
      <c r="FP90" s="6"/>
      <c r="FQ90" s="36" t="str">
        <f t="shared" si="417"/>
        <v/>
      </c>
      <c r="FR90" s="6"/>
      <c r="FS90" s="6"/>
      <c r="FT90" s="32" t="str">
        <f t="shared" si="418"/>
        <v/>
      </c>
      <c r="FU90" s="5"/>
      <c r="FV90" s="32" t="str">
        <f t="shared" si="419"/>
        <v/>
      </c>
      <c r="FW90" s="7"/>
      <c r="FX90" s="5"/>
      <c r="FY90" s="6"/>
      <c r="FZ90" s="36" t="str">
        <f t="shared" si="506"/>
        <v/>
      </c>
      <c r="GA90" s="36"/>
      <c r="GB90" s="6" t="str">
        <f t="shared" si="488"/>
        <v/>
      </c>
      <c r="GC90" s="7"/>
      <c r="GD90" s="36"/>
      <c r="GE90" s="6" t="str">
        <f t="shared" si="489"/>
        <v/>
      </c>
      <c r="GF90" s="6"/>
      <c r="GG90" s="6"/>
      <c r="GH90" s="36" t="str">
        <f t="shared" si="420"/>
        <v/>
      </c>
      <c r="GI90" s="6"/>
      <c r="GJ90" s="36" t="str">
        <f t="shared" si="490"/>
        <v/>
      </c>
      <c r="GK90" s="36"/>
      <c r="GL90" s="6"/>
      <c r="GM90" s="6"/>
      <c r="GN90" s="36" t="str">
        <f t="shared" si="421"/>
        <v/>
      </c>
      <c r="GO90" s="36"/>
      <c r="GP90" s="6" t="str">
        <f t="shared" si="422"/>
        <v/>
      </c>
      <c r="GQ90" s="7"/>
      <c r="GR90" s="6"/>
      <c r="GS90" s="6"/>
      <c r="GT90" s="36" t="str">
        <f t="shared" si="423"/>
        <v/>
      </c>
      <c r="GU90" s="6"/>
      <c r="GV90" s="6"/>
      <c r="GW90" s="32" t="str">
        <f t="shared" si="424"/>
        <v/>
      </c>
      <c r="GX90" s="5"/>
      <c r="GY90" s="32" t="str">
        <f t="shared" si="425"/>
        <v/>
      </c>
      <c r="GZ90" s="7"/>
      <c r="HA90" s="5"/>
      <c r="HB90" s="6"/>
      <c r="HC90" s="36" t="str">
        <f t="shared" si="507"/>
        <v/>
      </c>
      <c r="HD90" s="36"/>
      <c r="HE90" s="6" t="str">
        <f t="shared" si="491"/>
        <v/>
      </c>
      <c r="HF90" s="7"/>
      <c r="HG90" s="36"/>
      <c r="HH90" s="6" t="str">
        <f t="shared" si="492"/>
        <v/>
      </c>
      <c r="HI90" s="6"/>
      <c r="HJ90" s="6"/>
      <c r="HK90" s="36" t="str">
        <f t="shared" si="426"/>
        <v/>
      </c>
      <c r="HL90" s="6"/>
      <c r="HM90" s="36" t="str">
        <f t="shared" si="493"/>
        <v/>
      </c>
      <c r="HN90" s="6"/>
      <c r="HO90" s="6"/>
      <c r="HP90" s="36" t="str">
        <f t="shared" si="427"/>
        <v/>
      </c>
      <c r="HQ90" s="36"/>
      <c r="HR90" s="6" t="str">
        <f t="shared" si="428"/>
        <v/>
      </c>
      <c r="HS90" s="7"/>
      <c r="HT90" s="6"/>
      <c r="HU90" s="6"/>
      <c r="HV90" s="36" t="str">
        <f t="shared" si="429"/>
        <v/>
      </c>
      <c r="HW90" s="6"/>
      <c r="HX90" s="6"/>
      <c r="HY90" s="32" t="str">
        <f t="shared" si="430"/>
        <v/>
      </c>
      <c r="HZ90" s="5"/>
      <c r="IA90" s="32" t="str">
        <f t="shared" si="431"/>
        <v/>
      </c>
      <c r="IB90" s="7"/>
      <c r="IC90" s="5"/>
      <c r="ID90" s="6"/>
      <c r="IE90" s="36" t="str">
        <f t="shared" si="508"/>
        <v/>
      </c>
      <c r="IF90" s="36"/>
      <c r="IG90" s="6" t="str">
        <f t="shared" si="494"/>
        <v/>
      </c>
      <c r="IH90" s="7"/>
      <c r="II90" s="36"/>
      <c r="IJ90" s="6" t="str">
        <f t="shared" si="495"/>
        <v/>
      </c>
      <c r="IK90" s="6"/>
      <c r="IL90" s="6"/>
      <c r="IM90" s="36" t="str">
        <f t="shared" si="432"/>
        <v/>
      </c>
      <c r="IN90" s="6"/>
      <c r="IO90" s="36" t="str">
        <f t="shared" si="496"/>
        <v/>
      </c>
      <c r="IP90" s="6"/>
      <c r="IQ90" s="6"/>
      <c r="IR90" s="36" t="str">
        <f t="shared" si="433"/>
        <v/>
      </c>
      <c r="IS90" s="36"/>
      <c r="IT90" s="6" t="str">
        <f t="shared" si="434"/>
        <v/>
      </c>
      <c r="IU90" s="7"/>
      <c r="IV90" s="6"/>
      <c r="IW90" s="6"/>
      <c r="IX90" s="36" t="str">
        <f t="shared" si="435"/>
        <v/>
      </c>
      <c r="IY90" s="6"/>
      <c r="IZ90" s="6"/>
      <c r="JA90" s="32" t="str">
        <f t="shared" si="436"/>
        <v/>
      </c>
      <c r="JB90" s="5"/>
      <c r="JC90" s="32" t="str">
        <f t="shared" si="437"/>
        <v/>
      </c>
      <c r="JD90" s="7"/>
      <c r="JE90" s="5"/>
      <c r="JF90" s="6"/>
      <c r="JG90" s="36" t="str">
        <f t="shared" si="509"/>
        <v/>
      </c>
      <c r="JH90" s="36"/>
      <c r="JI90" s="6" t="str">
        <f t="shared" si="497"/>
        <v/>
      </c>
      <c r="JJ90" s="7"/>
      <c r="JK90" s="36"/>
      <c r="JL90" s="6" t="str">
        <f t="shared" si="498"/>
        <v/>
      </c>
      <c r="JM90" s="6"/>
      <c r="JN90" s="6"/>
      <c r="JO90" s="36" t="str">
        <f t="shared" si="438"/>
        <v/>
      </c>
      <c r="JP90" s="6"/>
      <c r="JQ90" s="36" t="str">
        <f t="shared" si="499"/>
        <v/>
      </c>
      <c r="JR90" s="6"/>
      <c r="JS90" s="6"/>
      <c r="JT90" s="36" t="str">
        <f t="shared" si="439"/>
        <v/>
      </c>
      <c r="JU90" s="36"/>
      <c r="JV90" s="6" t="str">
        <f t="shared" si="440"/>
        <v/>
      </c>
      <c r="JW90" s="7"/>
      <c r="JX90" s="6"/>
      <c r="JY90" s="6"/>
      <c r="JZ90" s="36" t="str">
        <f t="shared" si="441"/>
        <v/>
      </c>
      <c r="KA90" s="6"/>
      <c r="KB90" s="6"/>
      <c r="KC90" s="32" t="str">
        <f t="shared" si="442"/>
        <v/>
      </c>
      <c r="KD90" s="5"/>
      <c r="KE90" s="32" t="str">
        <f t="shared" si="443"/>
        <v/>
      </c>
      <c r="KF90" s="7"/>
      <c r="KG90" s="5"/>
      <c r="KH90" s="6"/>
      <c r="KI90" s="36" t="str">
        <f t="shared" si="510"/>
        <v/>
      </c>
      <c r="KJ90" s="36"/>
      <c r="KK90" s="6" t="str">
        <f t="shared" si="500"/>
        <v/>
      </c>
      <c r="KL90" s="7"/>
      <c r="KM90" s="36"/>
      <c r="KN90" s="6" t="str">
        <f t="shared" si="501"/>
        <v/>
      </c>
      <c r="KO90" s="6"/>
      <c r="KP90" s="6"/>
      <c r="KQ90" s="36" t="str">
        <f t="shared" si="444"/>
        <v/>
      </c>
      <c r="KR90" s="6"/>
      <c r="KS90" s="36" t="str">
        <f t="shared" si="502"/>
        <v/>
      </c>
      <c r="KT90" s="6"/>
      <c r="KU90" s="6"/>
      <c r="KV90" s="36" t="str">
        <f t="shared" si="445"/>
        <v/>
      </c>
      <c r="KW90" s="36"/>
      <c r="KX90" s="6" t="str">
        <f t="shared" si="446"/>
        <v/>
      </c>
      <c r="KY90" s="7"/>
      <c r="KZ90" s="6"/>
      <c r="LA90" s="6"/>
      <c r="LB90" s="36" t="str">
        <f t="shared" si="447"/>
        <v/>
      </c>
      <c r="LC90" s="6"/>
      <c r="LD90" s="6"/>
      <c r="LE90" s="32" t="str">
        <f t="shared" si="448"/>
        <v/>
      </c>
      <c r="LF90" s="5"/>
      <c r="LG90" s="32" t="str">
        <f t="shared" si="449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2203</v>
      </c>
      <c r="E91" s="6" t="s">
        <v>2415</v>
      </c>
      <c r="F91" s="36" t="str">
        <f t="shared" si="571"/>
        <v>8</v>
      </c>
      <c r="G91" s="36" t="s">
        <v>2048</v>
      </c>
      <c r="H91" s="6" t="str">
        <f t="shared" si="572"/>
        <v>0</v>
      </c>
      <c r="I91" s="6">
        <v>0</v>
      </c>
      <c r="J91" s="36" t="s">
        <v>2131</v>
      </c>
      <c r="K91" s="6" t="str">
        <f t="shared" si="573"/>
        <v>2</v>
      </c>
      <c r="L91" s="6">
        <v>0</v>
      </c>
      <c r="M91" s="6" t="s">
        <v>2092</v>
      </c>
      <c r="N91" s="36" t="str">
        <f t="shared" si="574"/>
        <v>2</v>
      </c>
      <c r="O91" s="36">
        <v>0</v>
      </c>
      <c r="P91" s="6" t="s">
        <v>2092</v>
      </c>
      <c r="Q91" s="36" t="str">
        <f t="shared" si="575"/>
        <v>2</v>
      </c>
      <c r="R91" s="6">
        <v>100</v>
      </c>
      <c r="S91" s="6" t="s">
        <v>2049</v>
      </c>
      <c r="T91" s="36" t="str">
        <f t="shared" si="576"/>
        <v>1</v>
      </c>
      <c r="U91" s="36" t="s">
        <v>2048</v>
      </c>
      <c r="V91" s="6" t="str">
        <f t="shared" si="577"/>
        <v>0</v>
      </c>
      <c r="W91" s="6">
        <v>40</v>
      </c>
      <c r="X91" s="6" t="b">
        <v>0</v>
      </c>
      <c r="Y91" s="6" t="s">
        <v>2048</v>
      </c>
      <c r="Z91" s="36" t="str">
        <f t="shared" si="578"/>
        <v>0</v>
      </c>
      <c r="AA91" s="6">
        <v>0</v>
      </c>
      <c r="AB91" s="6" t="s">
        <v>2048</v>
      </c>
      <c r="AC91" s="32" t="str">
        <f t="shared" si="579"/>
        <v>0</v>
      </c>
      <c r="AD91" s="5" t="s">
        <v>2330</v>
      </c>
      <c r="AE91" s="32" t="str">
        <f t="shared" si="580"/>
        <v>1</v>
      </c>
      <c r="AF91" s="5">
        <v>0</v>
      </c>
      <c r="AG91" s="5" t="b">
        <v>1</v>
      </c>
      <c r="AH91" s="6" t="s">
        <v>2415</v>
      </c>
      <c r="AI91" s="36" t="str">
        <f t="shared" si="581"/>
        <v>8</v>
      </c>
      <c r="AJ91" s="36" t="s">
        <v>2048</v>
      </c>
      <c r="AK91" s="6" t="str">
        <f t="shared" si="582"/>
        <v>0</v>
      </c>
      <c r="AL91" s="7">
        <v>0</v>
      </c>
      <c r="AM91" s="36" t="s">
        <v>2131</v>
      </c>
      <c r="AN91" s="6" t="str">
        <f t="shared" si="583"/>
        <v>2</v>
      </c>
      <c r="AO91" s="6">
        <v>0</v>
      </c>
      <c r="AP91" s="6" t="s">
        <v>2092</v>
      </c>
      <c r="AQ91" s="36" t="str">
        <f t="shared" si="584"/>
        <v>2</v>
      </c>
      <c r="AR91" s="36">
        <v>0</v>
      </c>
      <c r="AS91" s="6" t="s">
        <v>2092</v>
      </c>
      <c r="AT91" s="36" t="str">
        <f t="shared" si="585"/>
        <v>2</v>
      </c>
      <c r="AU91" s="6">
        <v>100</v>
      </c>
      <c r="AV91" s="6" t="s">
        <v>2049</v>
      </c>
      <c r="AW91" s="36" t="str">
        <f t="shared" si="586"/>
        <v>1</v>
      </c>
      <c r="AX91" s="36" t="s">
        <v>2048</v>
      </c>
      <c r="AY91" s="6" t="str">
        <f t="shared" si="587"/>
        <v>0</v>
      </c>
      <c r="AZ91" s="7">
        <v>20</v>
      </c>
      <c r="BA91" s="6" t="b">
        <v>0</v>
      </c>
      <c r="BB91" s="6" t="s">
        <v>2048</v>
      </c>
      <c r="BC91" s="36" t="str">
        <f t="shared" si="588"/>
        <v>0</v>
      </c>
      <c r="BD91" s="6">
        <v>0</v>
      </c>
      <c r="BE91" s="6" t="s">
        <v>2048</v>
      </c>
      <c r="BF91" s="32" t="str">
        <f t="shared" si="589"/>
        <v>0</v>
      </c>
      <c r="BG91" s="5" t="s">
        <v>2390</v>
      </c>
      <c r="BH91" s="32" t="str">
        <f t="shared" si="590"/>
        <v>8</v>
      </c>
      <c r="BI91" s="7">
        <v>0</v>
      </c>
      <c r="BJ91" s="5" t="b">
        <v>1</v>
      </c>
      <c r="BK91" s="6" t="s">
        <v>2415</v>
      </c>
      <c r="BL91" s="36" t="str">
        <f t="shared" si="591"/>
        <v>8</v>
      </c>
      <c r="BM91" s="36" t="s">
        <v>2048</v>
      </c>
      <c r="BN91" s="6" t="str">
        <f t="shared" si="592"/>
        <v>0</v>
      </c>
      <c r="BO91" s="7">
        <v>0</v>
      </c>
      <c r="BP91" s="36" t="s">
        <v>2131</v>
      </c>
      <c r="BQ91" s="6" t="str">
        <f t="shared" si="593"/>
        <v>2</v>
      </c>
      <c r="BR91" s="6">
        <v>0</v>
      </c>
      <c r="BS91" s="6" t="s">
        <v>2092</v>
      </c>
      <c r="BT91" s="36" t="str">
        <f t="shared" si="594"/>
        <v>2</v>
      </c>
      <c r="BU91" s="36"/>
      <c r="BV91" s="6" t="s">
        <v>2092</v>
      </c>
      <c r="BW91" s="36" t="str">
        <f t="shared" si="595"/>
        <v>2</v>
      </c>
      <c r="BX91" s="6">
        <v>100</v>
      </c>
      <c r="BY91" s="6" t="s">
        <v>2049</v>
      </c>
      <c r="BZ91" s="36" t="str">
        <f t="shared" si="596"/>
        <v>1</v>
      </c>
      <c r="CA91" s="36" t="s">
        <v>2048</v>
      </c>
      <c r="CB91" s="6" t="str">
        <f t="shared" si="597"/>
        <v>0</v>
      </c>
      <c r="CC91" s="7">
        <v>20</v>
      </c>
      <c r="CD91" s="6" t="b">
        <v>0</v>
      </c>
      <c r="CE91" s="6" t="s">
        <v>2048</v>
      </c>
      <c r="CF91" s="36" t="str">
        <f t="shared" si="598"/>
        <v>0</v>
      </c>
      <c r="CG91" s="6">
        <v>0</v>
      </c>
      <c r="CH91" s="6" t="s">
        <v>2048</v>
      </c>
      <c r="CI91" s="32" t="str">
        <f t="shared" si="599"/>
        <v>0</v>
      </c>
      <c r="CJ91" s="5" t="s">
        <v>2422</v>
      </c>
      <c r="CK91" s="32" t="str">
        <f t="shared" si="600"/>
        <v>81</v>
      </c>
      <c r="CL91" s="7">
        <v>0</v>
      </c>
      <c r="CM91" s="5" t="b">
        <v>1</v>
      </c>
      <c r="CN91" s="6" t="s">
        <v>2100</v>
      </c>
      <c r="CO91" s="36" t="str">
        <f t="shared" ref="CO91" si="601">IF(CN91="","",LEFT(CN91,FIND(" ",SUBSTITUTE(CN91,":"," "))-1))</f>
        <v>1</v>
      </c>
      <c r="CP91" s="36" t="s">
        <v>2414</v>
      </c>
      <c r="CQ91" s="6" t="str">
        <f t="shared" ref="CQ91" si="602">IF(CP91="","",LEFT(CP91,FIND(" ",SUBSTITUTE(CP91,":"," "))-1))</f>
        <v>4</v>
      </c>
      <c r="CR91" s="7">
        <v>1</v>
      </c>
      <c r="CS91" s="36" t="s">
        <v>2417</v>
      </c>
      <c r="CT91" s="6" t="str">
        <f t="shared" ref="CT91" si="603">IF(CS91="","",LEFT(CS91,FIND(" ",SUBSTITUTE(CS91,":"," "))-1))</f>
        <v>31</v>
      </c>
      <c r="CU91" s="6">
        <v>0</v>
      </c>
      <c r="CV91" s="6" t="s">
        <v>2092</v>
      </c>
      <c r="CW91" s="36" t="str">
        <f t="shared" ref="CW91" si="604">IF(CV91="","",LEFT(CV91,FIND(" ",SUBSTITUTE(CV91,":"," "))-1))</f>
        <v>2</v>
      </c>
      <c r="CX91" s="36">
        <v>0</v>
      </c>
      <c r="CY91" s="6" t="s">
        <v>2092</v>
      </c>
      <c r="CZ91" s="36" t="str">
        <f t="shared" ref="CZ91" si="605">IF(CY91="","",LEFT(CY91,FIND(" ",SUBSTITUTE(CY91,":"," "))-1))</f>
        <v>2</v>
      </c>
      <c r="DA91" s="6">
        <v>100</v>
      </c>
      <c r="DB91" s="6" t="s">
        <v>2061</v>
      </c>
      <c r="DC91" s="36" t="str">
        <f t="shared" ref="DC91" si="606">IF(DB91="","",LEFT(DB91,FIND(" ",SUBSTITUTE(DB91,":"," "))-1))</f>
        <v>14</v>
      </c>
      <c r="DD91" s="36" t="s">
        <v>2107</v>
      </c>
      <c r="DE91" s="6" t="str">
        <f t="shared" ref="DE91" si="607">IF(DD91="","",LEFT(DD91,FIND(" ",SUBSTITUTE(DD91,":"," "))-1))</f>
        <v>2</v>
      </c>
      <c r="DF91" s="7">
        <v>150</v>
      </c>
      <c r="DG91" s="6" t="b">
        <v>0</v>
      </c>
      <c r="DH91" s="6" t="s">
        <v>2048</v>
      </c>
      <c r="DI91" s="36" t="str">
        <f t="shared" ref="DI91" si="608">IF(DH91="","",LEFT(DH91,FIND(" ",SUBSTITUTE(DH91,":"," "))-1))</f>
        <v>0</v>
      </c>
      <c r="DJ91" s="6">
        <v>0</v>
      </c>
      <c r="DK91" s="6" t="s">
        <v>2311</v>
      </c>
      <c r="DL91" s="32" t="str">
        <f t="shared" ref="DL91" si="609">IF(DK91="","",LEFT(DK91,FIND(" ",SUBSTITUTE(DK91,":"," "))-1))</f>
        <v>1</v>
      </c>
      <c r="DM91" s="5" t="s">
        <v>2048</v>
      </c>
      <c r="DN91" s="32" t="str">
        <f t="shared" ref="DN91" si="61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504"/>
        <v/>
      </c>
      <c r="DS91" s="36"/>
      <c r="DT91" s="6" t="str">
        <f t="shared" si="482"/>
        <v/>
      </c>
      <c r="DU91" s="7"/>
      <c r="DV91" s="36"/>
      <c r="DW91" s="6" t="str">
        <f t="shared" si="483"/>
        <v/>
      </c>
      <c r="DX91" s="6"/>
      <c r="DY91" s="6"/>
      <c r="DZ91" s="36" t="str">
        <f t="shared" si="408"/>
        <v/>
      </c>
      <c r="EA91" s="36"/>
      <c r="EB91" s="6"/>
      <c r="EC91" s="36" t="str">
        <f t="shared" si="484"/>
        <v/>
      </c>
      <c r="ED91" s="6"/>
      <c r="EE91" s="6"/>
      <c r="EF91" s="36" t="str">
        <f t="shared" si="409"/>
        <v/>
      </c>
      <c r="EG91" s="36"/>
      <c r="EH91" s="6" t="str">
        <f t="shared" si="410"/>
        <v/>
      </c>
      <c r="EI91" s="7"/>
      <c r="EJ91" s="6"/>
      <c r="EK91" s="6"/>
      <c r="EL91" s="36" t="str">
        <f t="shared" si="411"/>
        <v/>
      </c>
      <c r="EM91" s="6"/>
      <c r="EN91" s="6"/>
      <c r="EO91" s="32" t="str">
        <f t="shared" si="412"/>
        <v/>
      </c>
      <c r="EP91" s="5"/>
      <c r="EQ91" s="32" t="str">
        <f t="shared" si="413"/>
        <v/>
      </c>
      <c r="ER91" s="7"/>
      <c r="ES91" s="7"/>
      <c r="ET91" s="5"/>
      <c r="EU91" s="6"/>
      <c r="EV91" s="36" t="str">
        <f t="shared" si="505"/>
        <v/>
      </c>
      <c r="EW91" s="36"/>
      <c r="EX91" s="6" t="str">
        <f t="shared" si="485"/>
        <v/>
      </c>
      <c r="EY91" s="7"/>
      <c r="EZ91" s="36"/>
      <c r="FA91" s="6" t="str">
        <f t="shared" si="486"/>
        <v/>
      </c>
      <c r="FB91" s="6"/>
      <c r="FC91" s="6"/>
      <c r="FD91" s="36" t="str">
        <f t="shared" si="414"/>
        <v/>
      </c>
      <c r="FE91" s="36"/>
      <c r="FF91" s="6"/>
      <c r="FG91" s="36" t="str">
        <f t="shared" si="487"/>
        <v/>
      </c>
      <c r="FH91" s="36"/>
      <c r="FI91" s="6"/>
      <c r="FJ91" s="6"/>
      <c r="FK91" s="36" t="str">
        <f t="shared" si="415"/>
        <v/>
      </c>
      <c r="FL91" s="36"/>
      <c r="FM91" s="6" t="str">
        <f t="shared" si="416"/>
        <v/>
      </c>
      <c r="FN91" s="7"/>
      <c r="FO91" s="6"/>
      <c r="FP91" s="6"/>
      <c r="FQ91" s="36" t="str">
        <f t="shared" si="417"/>
        <v/>
      </c>
      <c r="FR91" s="6"/>
      <c r="FS91" s="6"/>
      <c r="FT91" s="32" t="str">
        <f t="shared" si="418"/>
        <v/>
      </c>
      <c r="FU91" s="5"/>
      <c r="FV91" s="32" t="str">
        <f t="shared" si="419"/>
        <v/>
      </c>
      <c r="FW91" s="7"/>
      <c r="FX91" s="5"/>
      <c r="FY91" s="6"/>
      <c r="FZ91" s="36" t="str">
        <f t="shared" si="506"/>
        <v/>
      </c>
      <c r="GA91" s="36"/>
      <c r="GB91" s="6" t="str">
        <f t="shared" si="488"/>
        <v/>
      </c>
      <c r="GC91" s="7"/>
      <c r="GD91" s="36"/>
      <c r="GE91" s="6" t="str">
        <f t="shared" si="489"/>
        <v/>
      </c>
      <c r="GF91" s="6"/>
      <c r="GG91" s="6"/>
      <c r="GH91" s="36" t="str">
        <f t="shared" si="420"/>
        <v/>
      </c>
      <c r="GI91" s="6"/>
      <c r="GJ91" s="36" t="str">
        <f t="shared" si="490"/>
        <v/>
      </c>
      <c r="GK91" s="36"/>
      <c r="GL91" s="6"/>
      <c r="GM91" s="6"/>
      <c r="GN91" s="36" t="str">
        <f t="shared" si="421"/>
        <v/>
      </c>
      <c r="GO91" s="36"/>
      <c r="GP91" s="6" t="str">
        <f t="shared" si="422"/>
        <v/>
      </c>
      <c r="GQ91" s="7"/>
      <c r="GR91" s="6"/>
      <c r="GS91" s="6"/>
      <c r="GT91" s="36" t="str">
        <f t="shared" si="423"/>
        <v/>
      </c>
      <c r="GU91" s="6"/>
      <c r="GV91" s="6"/>
      <c r="GW91" s="32" t="str">
        <f t="shared" si="424"/>
        <v/>
      </c>
      <c r="GX91" s="5"/>
      <c r="GY91" s="32" t="str">
        <f t="shared" si="425"/>
        <v/>
      </c>
      <c r="GZ91" s="7"/>
      <c r="HA91" s="5"/>
      <c r="HB91" s="6"/>
      <c r="HC91" s="36" t="str">
        <f t="shared" si="507"/>
        <v/>
      </c>
      <c r="HD91" s="36"/>
      <c r="HE91" s="6" t="str">
        <f t="shared" si="491"/>
        <v/>
      </c>
      <c r="HF91" s="7"/>
      <c r="HG91" s="36"/>
      <c r="HH91" s="6" t="str">
        <f t="shared" si="492"/>
        <v/>
      </c>
      <c r="HI91" s="6"/>
      <c r="HJ91" s="6"/>
      <c r="HK91" s="36" t="str">
        <f t="shared" si="426"/>
        <v/>
      </c>
      <c r="HL91" s="6"/>
      <c r="HM91" s="36" t="str">
        <f t="shared" si="493"/>
        <v/>
      </c>
      <c r="HN91" s="6"/>
      <c r="HO91" s="6"/>
      <c r="HP91" s="36" t="str">
        <f t="shared" si="427"/>
        <v/>
      </c>
      <c r="HQ91" s="36"/>
      <c r="HR91" s="6" t="str">
        <f t="shared" si="428"/>
        <v/>
      </c>
      <c r="HS91" s="7"/>
      <c r="HT91" s="6"/>
      <c r="HU91" s="6"/>
      <c r="HV91" s="36" t="str">
        <f t="shared" si="429"/>
        <v/>
      </c>
      <c r="HW91" s="6"/>
      <c r="HX91" s="6"/>
      <c r="HY91" s="32" t="str">
        <f t="shared" si="430"/>
        <v/>
      </c>
      <c r="HZ91" s="5"/>
      <c r="IA91" s="32" t="str">
        <f t="shared" si="431"/>
        <v/>
      </c>
      <c r="IB91" s="7"/>
      <c r="IC91" s="5"/>
      <c r="ID91" s="6"/>
      <c r="IE91" s="36" t="str">
        <f t="shared" si="508"/>
        <v/>
      </c>
      <c r="IF91" s="36"/>
      <c r="IG91" s="6" t="str">
        <f t="shared" si="494"/>
        <v/>
      </c>
      <c r="IH91" s="7"/>
      <c r="II91" s="36"/>
      <c r="IJ91" s="6" t="str">
        <f t="shared" si="495"/>
        <v/>
      </c>
      <c r="IK91" s="6"/>
      <c r="IL91" s="6"/>
      <c r="IM91" s="36" t="str">
        <f t="shared" si="432"/>
        <v/>
      </c>
      <c r="IN91" s="6"/>
      <c r="IO91" s="36" t="str">
        <f t="shared" si="496"/>
        <v/>
      </c>
      <c r="IP91" s="6"/>
      <c r="IQ91" s="6"/>
      <c r="IR91" s="36" t="str">
        <f t="shared" si="433"/>
        <v/>
      </c>
      <c r="IS91" s="36"/>
      <c r="IT91" s="6" t="str">
        <f t="shared" si="434"/>
        <v/>
      </c>
      <c r="IU91" s="7"/>
      <c r="IV91" s="6"/>
      <c r="IW91" s="6"/>
      <c r="IX91" s="36" t="str">
        <f t="shared" si="435"/>
        <v/>
      </c>
      <c r="IY91" s="6"/>
      <c r="IZ91" s="6"/>
      <c r="JA91" s="32" t="str">
        <f t="shared" si="436"/>
        <v/>
      </c>
      <c r="JB91" s="5"/>
      <c r="JC91" s="32" t="str">
        <f t="shared" si="437"/>
        <v/>
      </c>
      <c r="JD91" s="7"/>
      <c r="JE91" s="5"/>
      <c r="JF91" s="6"/>
      <c r="JG91" s="36" t="str">
        <f t="shared" si="509"/>
        <v/>
      </c>
      <c r="JH91" s="36"/>
      <c r="JI91" s="6" t="str">
        <f t="shared" si="497"/>
        <v/>
      </c>
      <c r="JJ91" s="7"/>
      <c r="JK91" s="36"/>
      <c r="JL91" s="6" t="str">
        <f t="shared" si="498"/>
        <v/>
      </c>
      <c r="JM91" s="6"/>
      <c r="JN91" s="6"/>
      <c r="JO91" s="36" t="str">
        <f t="shared" si="438"/>
        <v/>
      </c>
      <c r="JP91" s="6"/>
      <c r="JQ91" s="36" t="str">
        <f t="shared" si="499"/>
        <v/>
      </c>
      <c r="JR91" s="6"/>
      <c r="JS91" s="6"/>
      <c r="JT91" s="36" t="str">
        <f t="shared" si="439"/>
        <v/>
      </c>
      <c r="JU91" s="36"/>
      <c r="JV91" s="6" t="str">
        <f t="shared" si="440"/>
        <v/>
      </c>
      <c r="JW91" s="7"/>
      <c r="JX91" s="6"/>
      <c r="JY91" s="6"/>
      <c r="JZ91" s="36" t="str">
        <f t="shared" si="441"/>
        <v/>
      </c>
      <c r="KA91" s="6"/>
      <c r="KB91" s="6"/>
      <c r="KC91" s="32" t="str">
        <f t="shared" si="442"/>
        <v/>
      </c>
      <c r="KD91" s="5"/>
      <c r="KE91" s="32" t="str">
        <f t="shared" si="443"/>
        <v/>
      </c>
      <c r="KF91" s="7"/>
      <c r="KG91" s="5"/>
      <c r="KH91" s="6"/>
      <c r="KI91" s="36" t="str">
        <f t="shared" si="510"/>
        <v/>
      </c>
      <c r="KJ91" s="36"/>
      <c r="KK91" s="6" t="str">
        <f t="shared" si="500"/>
        <v/>
      </c>
      <c r="KL91" s="7"/>
      <c r="KM91" s="36"/>
      <c r="KN91" s="6" t="str">
        <f t="shared" si="501"/>
        <v/>
      </c>
      <c r="KO91" s="6"/>
      <c r="KP91" s="6"/>
      <c r="KQ91" s="36" t="str">
        <f t="shared" si="444"/>
        <v/>
      </c>
      <c r="KR91" s="6"/>
      <c r="KS91" s="36" t="str">
        <f t="shared" si="502"/>
        <v/>
      </c>
      <c r="KT91" s="6"/>
      <c r="KU91" s="6"/>
      <c r="KV91" s="36" t="str">
        <f t="shared" si="445"/>
        <v/>
      </c>
      <c r="KW91" s="36"/>
      <c r="KX91" s="6" t="str">
        <f t="shared" si="446"/>
        <v/>
      </c>
      <c r="KY91" s="7"/>
      <c r="KZ91" s="6"/>
      <c r="LA91" s="6"/>
      <c r="LB91" s="36" t="str">
        <f t="shared" si="447"/>
        <v/>
      </c>
      <c r="LC91" s="6"/>
      <c r="LD91" s="6"/>
      <c r="LE91" s="32" t="str">
        <f t="shared" si="448"/>
        <v/>
      </c>
      <c r="LF91" s="5"/>
      <c r="LG91" s="32" t="str">
        <f t="shared" si="449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2508</v>
      </c>
      <c r="E92" s="6" t="s">
        <v>2415</v>
      </c>
      <c r="F92" s="36" t="str">
        <f t="shared" si="571"/>
        <v>8</v>
      </c>
      <c r="G92" s="36" t="s">
        <v>2048</v>
      </c>
      <c r="H92" s="6" t="str">
        <f t="shared" si="572"/>
        <v>0</v>
      </c>
      <c r="I92" s="6">
        <v>0</v>
      </c>
      <c r="J92" s="36" t="s">
        <v>2131</v>
      </c>
      <c r="K92" s="6" t="str">
        <f t="shared" si="573"/>
        <v>2</v>
      </c>
      <c r="L92" s="6">
        <v>0</v>
      </c>
      <c r="M92" s="6" t="s">
        <v>2092</v>
      </c>
      <c r="N92" s="36" t="str">
        <f t="shared" si="574"/>
        <v>2</v>
      </c>
      <c r="O92" s="36">
        <v>0</v>
      </c>
      <c r="P92" s="6" t="s">
        <v>2092</v>
      </c>
      <c r="Q92" s="36" t="str">
        <f t="shared" si="575"/>
        <v>2</v>
      </c>
      <c r="R92" s="6">
        <v>100</v>
      </c>
      <c r="S92" s="6" t="s">
        <v>2049</v>
      </c>
      <c r="T92" s="36" t="str">
        <f t="shared" si="576"/>
        <v>1</v>
      </c>
      <c r="U92" s="36" t="s">
        <v>2048</v>
      </c>
      <c r="V92" s="6" t="str">
        <f t="shared" si="577"/>
        <v>0</v>
      </c>
      <c r="W92" s="6">
        <v>10</v>
      </c>
      <c r="X92" s="6" t="b">
        <v>0</v>
      </c>
      <c r="Y92" s="6" t="s">
        <v>2048</v>
      </c>
      <c r="Z92" s="36" t="str">
        <f t="shared" si="578"/>
        <v>0</v>
      </c>
      <c r="AA92" s="6">
        <v>0</v>
      </c>
      <c r="AB92" s="6" t="s">
        <v>2048</v>
      </c>
      <c r="AC92" s="32" t="str">
        <f t="shared" si="579"/>
        <v>0</v>
      </c>
      <c r="AD92" s="5" t="s">
        <v>2422</v>
      </c>
      <c r="AE92" s="32" t="str">
        <f t="shared" si="580"/>
        <v>81</v>
      </c>
      <c r="AF92" s="5">
        <v>0</v>
      </c>
      <c r="AG92" s="5" t="b">
        <v>1</v>
      </c>
      <c r="AH92" s="6" t="s">
        <v>2415</v>
      </c>
      <c r="AI92" s="36" t="str">
        <f t="shared" si="581"/>
        <v>8</v>
      </c>
      <c r="AJ92" s="36" t="s">
        <v>2048</v>
      </c>
      <c r="AK92" s="6" t="str">
        <f t="shared" si="582"/>
        <v>0</v>
      </c>
      <c r="AL92" s="7">
        <v>0</v>
      </c>
      <c r="AM92" s="36" t="s">
        <v>2131</v>
      </c>
      <c r="AN92" s="6" t="str">
        <f t="shared" si="583"/>
        <v>2</v>
      </c>
      <c r="AO92" s="6">
        <v>0</v>
      </c>
      <c r="AP92" s="6" t="s">
        <v>2092</v>
      </c>
      <c r="AQ92" s="36" t="str">
        <f t="shared" si="584"/>
        <v>2</v>
      </c>
      <c r="AR92" s="36">
        <v>0</v>
      </c>
      <c r="AS92" s="6" t="s">
        <v>2092</v>
      </c>
      <c r="AT92" s="36" t="str">
        <f t="shared" si="585"/>
        <v>2</v>
      </c>
      <c r="AU92" s="6">
        <v>100</v>
      </c>
      <c r="AV92" s="6" t="s">
        <v>2049</v>
      </c>
      <c r="AW92" s="36" t="str">
        <f t="shared" si="586"/>
        <v>1</v>
      </c>
      <c r="AX92" s="36" t="s">
        <v>2048</v>
      </c>
      <c r="AY92" s="6" t="str">
        <f t="shared" si="587"/>
        <v>0</v>
      </c>
      <c r="AZ92" s="7">
        <v>10</v>
      </c>
      <c r="BA92" s="6" t="b">
        <v>0</v>
      </c>
      <c r="BB92" s="6" t="s">
        <v>2048</v>
      </c>
      <c r="BC92" s="36" t="str">
        <f t="shared" si="588"/>
        <v>0</v>
      </c>
      <c r="BD92" s="6">
        <v>0</v>
      </c>
      <c r="BE92" s="6" t="s">
        <v>2048</v>
      </c>
      <c r="BF92" s="32" t="str">
        <f t="shared" si="589"/>
        <v>0</v>
      </c>
      <c r="BG92" s="5" t="s">
        <v>2322</v>
      </c>
      <c r="BH92" s="32" t="str">
        <f t="shared" si="590"/>
        <v>2</v>
      </c>
      <c r="BI92" s="7">
        <v>0</v>
      </c>
      <c r="BJ92" s="5" t="b">
        <v>1</v>
      </c>
      <c r="BK92" s="6"/>
      <c r="BL92" s="36" t="str">
        <f t="shared" si="531"/>
        <v/>
      </c>
      <c r="BM92" s="36"/>
      <c r="BN92" s="6" t="str">
        <f t="shared" si="532"/>
        <v/>
      </c>
      <c r="BO92" s="6"/>
      <c r="BP92" s="36"/>
      <c r="BQ92" s="6" t="str">
        <f t="shared" si="533"/>
        <v/>
      </c>
      <c r="BR92" s="6"/>
      <c r="BS92" s="6"/>
      <c r="BT92" s="36" t="str">
        <f t="shared" si="534"/>
        <v/>
      </c>
      <c r="BU92" s="36"/>
      <c r="BV92" s="6"/>
      <c r="BW92" s="36" t="str">
        <f t="shared" si="535"/>
        <v/>
      </c>
      <c r="BX92" s="6"/>
      <c r="BY92" s="6"/>
      <c r="BZ92" s="36" t="str">
        <f t="shared" si="536"/>
        <v/>
      </c>
      <c r="CA92" s="36"/>
      <c r="CB92" s="6" t="str">
        <f t="shared" si="537"/>
        <v/>
      </c>
      <c r="CC92" s="7"/>
      <c r="CD92" s="6"/>
      <c r="CE92" s="6"/>
      <c r="CF92" s="36" t="str">
        <f t="shared" si="538"/>
        <v/>
      </c>
      <c r="CG92" s="6"/>
      <c r="CH92" s="6"/>
      <c r="CI92" s="32" t="str">
        <f t="shared" si="539"/>
        <v/>
      </c>
      <c r="CJ92" s="5"/>
      <c r="CK92" s="32" t="str">
        <f t="shared" si="540"/>
        <v/>
      </c>
      <c r="CL92" s="7"/>
      <c r="CM92" s="5"/>
      <c r="CN92" s="6"/>
      <c r="CO92" s="36" t="str">
        <f t="shared" si="503"/>
        <v/>
      </c>
      <c r="CP92" s="36"/>
      <c r="CQ92" s="6" t="str">
        <f t="shared" si="480"/>
        <v/>
      </c>
      <c r="CR92" s="6"/>
      <c r="CS92" s="36"/>
      <c r="CT92" s="6" t="str">
        <f t="shared" si="481"/>
        <v/>
      </c>
      <c r="CU92" s="6"/>
      <c r="CV92" s="6"/>
      <c r="CW92" s="36" t="str">
        <f t="shared" si="401"/>
        <v/>
      </c>
      <c r="CX92" s="36"/>
      <c r="CY92" s="6"/>
      <c r="CZ92" s="36" t="str">
        <f t="shared" si="402"/>
        <v/>
      </c>
      <c r="DA92" s="6"/>
      <c r="DB92" s="6"/>
      <c r="DC92" s="36" t="str">
        <f t="shared" si="403"/>
        <v/>
      </c>
      <c r="DD92" s="36"/>
      <c r="DE92" s="6" t="str">
        <f t="shared" si="404"/>
        <v/>
      </c>
      <c r="DF92" s="7"/>
      <c r="DG92" s="6"/>
      <c r="DH92" s="6"/>
      <c r="DI92" s="36" t="str">
        <f t="shared" si="405"/>
        <v/>
      </c>
      <c r="DJ92" s="6"/>
      <c r="DK92" s="6"/>
      <c r="DL92" s="32" t="str">
        <f t="shared" si="406"/>
        <v/>
      </c>
      <c r="DM92" s="5"/>
      <c r="DN92" s="32" t="str">
        <f t="shared" si="407"/>
        <v/>
      </c>
      <c r="DO92" s="7"/>
      <c r="DP92" s="5"/>
      <c r="DQ92" s="6"/>
      <c r="DR92" s="36" t="str">
        <f t="shared" si="504"/>
        <v/>
      </c>
      <c r="DS92" s="36"/>
      <c r="DT92" s="6" t="str">
        <f t="shared" si="482"/>
        <v/>
      </c>
      <c r="DU92" s="6"/>
      <c r="DV92" s="36"/>
      <c r="DW92" s="6" t="str">
        <f t="shared" si="483"/>
        <v/>
      </c>
      <c r="DX92" s="6"/>
      <c r="DY92" s="6"/>
      <c r="DZ92" s="36" t="str">
        <f t="shared" si="408"/>
        <v/>
      </c>
      <c r="EA92" s="36"/>
      <c r="EB92" s="6"/>
      <c r="EC92" s="36" t="str">
        <f t="shared" si="484"/>
        <v/>
      </c>
      <c r="ED92" s="6"/>
      <c r="EE92" s="6"/>
      <c r="EF92" s="36" t="str">
        <f t="shared" si="409"/>
        <v/>
      </c>
      <c r="EG92" s="36"/>
      <c r="EH92" s="6" t="str">
        <f t="shared" si="410"/>
        <v/>
      </c>
      <c r="EI92" s="7"/>
      <c r="EJ92" s="6"/>
      <c r="EK92" s="6"/>
      <c r="EL92" s="36" t="str">
        <f t="shared" si="411"/>
        <v/>
      </c>
      <c r="EM92" s="6"/>
      <c r="EN92" s="6"/>
      <c r="EO92" s="32" t="str">
        <f t="shared" si="412"/>
        <v/>
      </c>
      <c r="EP92" s="5"/>
      <c r="EQ92" s="32" t="str">
        <f t="shared" si="413"/>
        <v/>
      </c>
      <c r="ER92" s="7"/>
      <c r="ES92" s="7"/>
      <c r="ET92" s="5"/>
      <c r="EU92" s="6"/>
      <c r="EV92" s="36" t="str">
        <f t="shared" si="505"/>
        <v/>
      </c>
      <c r="EW92" s="36"/>
      <c r="EX92" s="6" t="str">
        <f t="shared" si="485"/>
        <v/>
      </c>
      <c r="EY92" s="6"/>
      <c r="EZ92" s="36"/>
      <c r="FA92" s="6" t="str">
        <f t="shared" si="486"/>
        <v/>
      </c>
      <c r="FB92" s="6"/>
      <c r="FC92" s="6"/>
      <c r="FD92" s="36" t="str">
        <f t="shared" si="414"/>
        <v/>
      </c>
      <c r="FE92" s="36"/>
      <c r="FF92" s="6"/>
      <c r="FG92" s="36" t="str">
        <f t="shared" si="487"/>
        <v/>
      </c>
      <c r="FH92" s="36"/>
      <c r="FI92" s="6"/>
      <c r="FJ92" s="6"/>
      <c r="FK92" s="36" t="str">
        <f t="shared" si="415"/>
        <v/>
      </c>
      <c r="FL92" s="36"/>
      <c r="FM92" s="6" t="str">
        <f t="shared" si="416"/>
        <v/>
      </c>
      <c r="FN92" s="7"/>
      <c r="FO92" s="6"/>
      <c r="FP92" s="6"/>
      <c r="FQ92" s="36" t="str">
        <f t="shared" si="417"/>
        <v/>
      </c>
      <c r="FR92" s="6"/>
      <c r="FS92" s="6"/>
      <c r="FT92" s="32" t="str">
        <f t="shared" si="418"/>
        <v/>
      </c>
      <c r="FU92" s="5"/>
      <c r="FV92" s="32" t="str">
        <f t="shared" si="419"/>
        <v/>
      </c>
      <c r="FW92" s="7"/>
      <c r="FX92" s="5"/>
      <c r="FY92" s="6"/>
      <c r="FZ92" s="36" t="str">
        <f t="shared" si="506"/>
        <v/>
      </c>
      <c r="GA92" s="36"/>
      <c r="GB92" s="6" t="str">
        <f t="shared" si="488"/>
        <v/>
      </c>
      <c r="GC92" s="6"/>
      <c r="GD92" s="36"/>
      <c r="GE92" s="6" t="str">
        <f t="shared" si="489"/>
        <v/>
      </c>
      <c r="GF92" s="6"/>
      <c r="GG92" s="6"/>
      <c r="GH92" s="36" t="str">
        <f t="shared" si="420"/>
        <v/>
      </c>
      <c r="GI92" s="6"/>
      <c r="GJ92" s="36" t="str">
        <f t="shared" si="490"/>
        <v/>
      </c>
      <c r="GK92" s="36"/>
      <c r="GL92" s="6"/>
      <c r="GM92" s="6"/>
      <c r="GN92" s="36" t="str">
        <f t="shared" si="421"/>
        <v/>
      </c>
      <c r="GO92" s="36"/>
      <c r="GP92" s="6" t="str">
        <f t="shared" si="422"/>
        <v/>
      </c>
      <c r="GQ92" s="7"/>
      <c r="GR92" s="6"/>
      <c r="GS92" s="6"/>
      <c r="GT92" s="36" t="str">
        <f t="shared" si="423"/>
        <v/>
      </c>
      <c r="GU92" s="6"/>
      <c r="GV92" s="6"/>
      <c r="GW92" s="32" t="str">
        <f t="shared" si="424"/>
        <v/>
      </c>
      <c r="GX92" s="5"/>
      <c r="GY92" s="32" t="str">
        <f t="shared" si="425"/>
        <v/>
      </c>
      <c r="GZ92" s="7"/>
      <c r="HA92" s="5"/>
      <c r="HB92" s="6"/>
      <c r="HC92" s="36" t="str">
        <f t="shared" si="507"/>
        <v/>
      </c>
      <c r="HD92" s="36"/>
      <c r="HE92" s="6" t="str">
        <f t="shared" si="491"/>
        <v/>
      </c>
      <c r="HF92" s="6"/>
      <c r="HG92" s="36"/>
      <c r="HH92" s="6" t="str">
        <f t="shared" si="492"/>
        <v/>
      </c>
      <c r="HI92" s="6"/>
      <c r="HJ92" s="6"/>
      <c r="HK92" s="36" t="str">
        <f t="shared" si="426"/>
        <v/>
      </c>
      <c r="HL92" s="6"/>
      <c r="HM92" s="36" t="str">
        <f t="shared" si="493"/>
        <v/>
      </c>
      <c r="HN92" s="6"/>
      <c r="HO92" s="6"/>
      <c r="HP92" s="36" t="str">
        <f t="shared" si="427"/>
        <v/>
      </c>
      <c r="HQ92" s="36"/>
      <c r="HR92" s="6" t="str">
        <f t="shared" si="428"/>
        <v/>
      </c>
      <c r="HS92" s="7"/>
      <c r="HT92" s="6"/>
      <c r="HU92" s="6"/>
      <c r="HV92" s="36" t="str">
        <f t="shared" si="429"/>
        <v/>
      </c>
      <c r="HW92" s="6"/>
      <c r="HX92" s="6"/>
      <c r="HY92" s="32" t="str">
        <f t="shared" si="430"/>
        <v/>
      </c>
      <c r="HZ92" s="5"/>
      <c r="IA92" s="32" t="str">
        <f t="shared" si="431"/>
        <v/>
      </c>
      <c r="IB92" s="7"/>
      <c r="IC92" s="5"/>
      <c r="ID92" s="6"/>
      <c r="IE92" s="36" t="str">
        <f t="shared" si="508"/>
        <v/>
      </c>
      <c r="IF92" s="36"/>
      <c r="IG92" s="6" t="str">
        <f t="shared" si="494"/>
        <v/>
      </c>
      <c r="IH92" s="6"/>
      <c r="II92" s="36"/>
      <c r="IJ92" s="6" t="str">
        <f t="shared" si="495"/>
        <v/>
      </c>
      <c r="IK92" s="6"/>
      <c r="IL92" s="6"/>
      <c r="IM92" s="36" t="str">
        <f t="shared" si="432"/>
        <v/>
      </c>
      <c r="IN92" s="6"/>
      <c r="IO92" s="36" t="str">
        <f t="shared" si="496"/>
        <v/>
      </c>
      <c r="IP92" s="6"/>
      <c r="IQ92" s="6"/>
      <c r="IR92" s="36" t="str">
        <f t="shared" si="433"/>
        <v/>
      </c>
      <c r="IS92" s="36"/>
      <c r="IT92" s="6" t="str">
        <f t="shared" si="434"/>
        <v/>
      </c>
      <c r="IU92" s="7"/>
      <c r="IV92" s="6"/>
      <c r="IW92" s="6"/>
      <c r="IX92" s="36" t="str">
        <f t="shared" si="435"/>
        <v/>
      </c>
      <c r="IY92" s="6"/>
      <c r="IZ92" s="6"/>
      <c r="JA92" s="32" t="str">
        <f t="shared" si="436"/>
        <v/>
      </c>
      <c r="JB92" s="5"/>
      <c r="JC92" s="32" t="str">
        <f t="shared" si="437"/>
        <v/>
      </c>
      <c r="JD92" s="7"/>
      <c r="JE92" s="5"/>
      <c r="JF92" s="6"/>
      <c r="JG92" s="36" t="str">
        <f t="shared" si="509"/>
        <v/>
      </c>
      <c r="JH92" s="36"/>
      <c r="JI92" s="6" t="str">
        <f t="shared" si="497"/>
        <v/>
      </c>
      <c r="JJ92" s="6"/>
      <c r="JK92" s="36"/>
      <c r="JL92" s="6" t="str">
        <f t="shared" si="498"/>
        <v/>
      </c>
      <c r="JM92" s="6"/>
      <c r="JN92" s="6"/>
      <c r="JO92" s="36" t="str">
        <f t="shared" si="438"/>
        <v/>
      </c>
      <c r="JP92" s="6"/>
      <c r="JQ92" s="36" t="str">
        <f t="shared" si="499"/>
        <v/>
      </c>
      <c r="JR92" s="6"/>
      <c r="JS92" s="6"/>
      <c r="JT92" s="36" t="str">
        <f t="shared" si="439"/>
        <v/>
      </c>
      <c r="JU92" s="36"/>
      <c r="JV92" s="6" t="str">
        <f t="shared" si="440"/>
        <v/>
      </c>
      <c r="JW92" s="7"/>
      <c r="JX92" s="6"/>
      <c r="JY92" s="6"/>
      <c r="JZ92" s="36" t="str">
        <f t="shared" si="441"/>
        <v/>
      </c>
      <c r="KA92" s="6"/>
      <c r="KB92" s="6"/>
      <c r="KC92" s="32" t="str">
        <f t="shared" si="442"/>
        <v/>
      </c>
      <c r="KD92" s="5"/>
      <c r="KE92" s="32" t="str">
        <f t="shared" si="443"/>
        <v/>
      </c>
      <c r="KF92" s="7"/>
      <c r="KG92" s="5"/>
      <c r="KH92" s="6"/>
      <c r="KI92" s="36" t="str">
        <f t="shared" si="510"/>
        <v/>
      </c>
      <c r="KJ92" s="36"/>
      <c r="KK92" s="6" t="str">
        <f t="shared" si="500"/>
        <v/>
      </c>
      <c r="KL92" s="6"/>
      <c r="KM92" s="36"/>
      <c r="KN92" s="6" t="str">
        <f t="shared" si="501"/>
        <v/>
      </c>
      <c r="KO92" s="6"/>
      <c r="KP92" s="6"/>
      <c r="KQ92" s="36" t="str">
        <f t="shared" si="444"/>
        <v/>
      </c>
      <c r="KR92" s="6"/>
      <c r="KS92" s="36" t="str">
        <f t="shared" si="502"/>
        <v/>
      </c>
      <c r="KT92" s="6"/>
      <c r="KU92" s="6"/>
      <c r="KV92" s="36" t="str">
        <f t="shared" si="445"/>
        <v/>
      </c>
      <c r="KW92" s="36"/>
      <c r="KX92" s="6" t="str">
        <f t="shared" si="446"/>
        <v/>
      </c>
      <c r="KY92" s="7"/>
      <c r="KZ92" s="6"/>
      <c r="LA92" s="6"/>
      <c r="LB92" s="36" t="str">
        <f t="shared" si="447"/>
        <v/>
      </c>
      <c r="LC92" s="6"/>
      <c r="LD92" s="6"/>
      <c r="LE92" s="32" t="str">
        <f t="shared" si="448"/>
        <v/>
      </c>
      <c r="LF92" s="5"/>
      <c r="LG92" s="32" t="str">
        <f t="shared" si="449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2540</v>
      </c>
      <c r="E93" s="6" t="s">
        <v>2415</v>
      </c>
      <c r="F93" s="36" t="str">
        <f t="shared" si="571"/>
        <v>8</v>
      </c>
      <c r="G93" s="36" t="s">
        <v>2048</v>
      </c>
      <c r="H93" s="6" t="str">
        <f t="shared" si="572"/>
        <v>0</v>
      </c>
      <c r="I93" s="6">
        <v>0</v>
      </c>
      <c r="J93" s="36" t="s">
        <v>2131</v>
      </c>
      <c r="K93" s="6" t="str">
        <f t="shared" si="573"/>
        <v>2</v>
      </c>
      <c r="L93" s="6">
        <v>0</v>
      </c>
      <c r="M93" s="6" t="s">
        <v>2092</v>
      </c>
      <c r="N93" s="36" t="str">
        <f t="shared" si="574"/>
        <v>2</v>
      </c>
      <c r="O93" s="36">
        <v>0</v>
      </c>
      <c r="P93" s="6" t="s">
        <v>2092</v>
      </c>
      <c r="Q93" s="36" t="str">
        <f t="shared" si="575"/>
        <v>2</v>
      </c>
      <c r="R93" s="6">
        <v>100</v>
      </c>
      <c r="S93" s="6" t="s">
        <v>2049</v>
      </c>
      <c r="T93" s="36" t="str">
        <f t="shared" si="576"/>
        <v>1</v>
      </c>
      <c r="U93" s="36" t="s">
        <v>2048</v>
      </c>
      <c r="V93" s="6" t="str">
        <f t="shared" si="577"/>
        <v>0</v>
      </c>
      <c r="W93" s="6">
        <v>20</v>
      </c>
      <c r="X93" s="6" t="b">
        <v>0</v>
      </c>
      <c r="Y93" s="6" t="s">
        <v>2048</v>
      </c>
      <c r="Z93" s="36" t="str">
        <f t="shared" si="578"/>
        <v>0</v>
      </c>
      <c r="AA93" s="6">
        <v>0</v>
      </c>
      <c r="AB93" s="6" t="s">
        <v>2048</v>
      </c>
      <c r="AC93" s="32" t="str">
        <f t="shared" si="579"/>
        <v>0</v>
      </c>
      <c r="AD93" s="5" t="s">
        <v>2422</v>
      </c>
      <c r="AE93" s="32" t="str">
        <f t="shared" si="580"/>
        <v>81</v>
      </c>
      <c r="AF93" s="5">
        <v>0</v>
      </c>
      <c r="AG93" s="5" t="b">
        <v>1</v>
      </c>
      <c r="AH93" s="6" t="s">
        <v>2415</v>
      </c>
      <c r="AI93" s="36" t="str">
        <f t="shared" si="581"/>
        <v>8</v>
      </c>
      <c r="AJ93" s="36" t="s">
        <v>2048</v>
      </c>
      <c r="AK93" s="6" t="str">
        <f t="shared" si="582"/>
        <v>0</v>
      </c>
      <c r="AL93" s="7">
        <v>0</v>
      </c>
      <c r="AM93" s="36" t="s">
        <v>2131</v>
      </c>
      <c r="AN93" s="6" t="str">
        <f t="shared" si="583"/>
        <v>2</v>
      </c>
      <c r="AO93" s="6">
        <v>0</v>
      </c>
      <c r="AP93" s="6" t="s">
        <v>2092</v>
      </c>
      <c r="AQ93" s="36" t="str">
        <f t="shared" si="584"/>
        <v>2</v>
      </c>
      <c r="AR93" s="36">
        <v>0</v>
      </c>
      <c r="AS93" s="6" t="s">
        <v>2092</v>
      </c>
      <c r="AT93" s="36" t="str">
        <f t="shared" si="585"/>
        <v>2</v>
      </c>
      <c r="AU93" s="6">
        <v>100</v>
      </c>
      <c r="AV93" s="6" t="s">
        <v>2049</v>
      </c>
      <c r="AW93" s="36" t="str">
        <f t="shared" si="586"/>
        <v>1</v>
      </c>
      <c r="AX93" s="36" t="s">
        <v>2048</v>
      </c>
      <c r="AY93" s="6" t="str">
        <f t="shared" si="587"/>
        <v>0</v>
      </c>
      <c r="AZ93" s="7">
        <v>12</v>
      </c>
      <c r="BA93" s="6" t="b">
        <v>0</v>
      </c>
      <c r="BB93" s="6" t="s">
        <v>2048</v>
      </c>
      <c r="BC93" s="36" t="str">
        <f t="shared" si="588"/>
        <v>0</v>
      </c>
      <c r="BD93" s="6">
        <v>0</v>
      </c>
      <c r="BE93" s="6" t="s">
        <v>2048</v>
      </c>
      <c r="BF93" s="32" t="str">
        <f t="shared" si="589"/>
        <v>0</v>
      </c>
      <c r="BG93" s="5" t="s">
        <v>2322</v>
      </c>
      <c r="BH93" s="32" t="str">
        <f t="shared" si="590"/>
        <v>2</v>
      </c>
      <c r="BI93" s="7">
        <v>0</v>
      </c>
      <c r="BJ93" s="5" t="b">
        <v>1</v>
      </c>
      <c r="BK93" s="6" t="s">
        <v>2102</v>
      </c>
      <c r="BL93" s="36" t="str">
        <f t="shared" si="531"/>
        <v>3</v>
      </c>
      <c r="BM93" s="36" t="s">
        <v>2414</v>
      </c>
      <c r="BN93" s="6" t="str">
        <f t="shared" si="532"/>
        <v>4</v>
      </c>
      <c r="BO93" s="6">
        <v>1</v>
      </c>
      <c r="BP93" s="36" t="s">
        <v>2417</v>
      </c>
      <c r="BQ93" s="6" t="str">
        <f t="shared" si="533"/>
        <v>31</v>
      </c>
      <c r="BR93" s="6">
        <v>0</v>
      </c>
      <c r="BS93" s="6" t="s">
        <v>2092</v>
      </c>
      <c r="BT93" s="36" t="str">
        <f t="shared" si="534"/>
        <v>2</v>
      </c>
      <c r="BU93" s="36"/>
      <c r="BV93" s="6" t="s">
        <v>2092</v>
      </c>
      <c r="BW93" s="36" t="str">
        <f t="shared" si="535"/>
        <v>2</v>
      </c>
      <c r="BX93" s="6">
        <v>100</v>
      </c>
      <c r="BY93" s="6" t="s">
        <v>2061</v>
      </c>
      <c r="BZ93" s="36" t="str">
        <f t="shared" si="536"/>
        <v>14</v>
      </c>
      <c r="CA93" s="36" t="s">
        <v>2048</v>
      </c>
      <c r="CB93" s="6" t="str">
        <f t="shared" si="537"/>
        <v>0</v>
      </c>
      <c r="CC93" s="7">
        <v>10</v>
      </c>
      <c r="CD93" s="6" t="b">
        <v>0</v>
      </c>
      <c r="CE93" s="6" t="s">
        <v>2048</v>
      </c>
      <c r="CF93" s="36" t="str">
        <f t="shared" si="538"/>
        <v>0</v>
      </c>
      <c r="CG93" s="6">
        <v>0</v>
      </c>
      <c r="CH93" s="6" t="s">
        <v>2048</v>
      </c>
      <c r="CI93" s="32" t="str">
        <f t="shared" si="539"/>
        <v>0</v>
      </c>
      <c r="CJ93" s="5" t="s">
        <v>2539</v>
      </c>
      <c r="CK93" s="32" t="str">
        <f t="shared" si="540"/>
        <v>91</v>
      </c>
      <c r="CL93" s="7">
        <v>2</v>
      </c>
      <c r="CM93" s="5" t="b">
        <v>1</v>
      </c>
      <c r="CN93" s="6" t="s">
        <v>2102</v>
      </c>
      <c r="CO93" s="36" t="str">
        <f t="shared" si="503"/>
        <v>3</v>
      </c>
      <c r="CP93" s="36" t="s">
        <v>2414</v>
      </c>
      <c r="CQ93" s="6" t="str">
        <f t="shared" si="480"/>
        <v>4</v>
      </c>
      <c r="CR93" s="7">
        <v>1</v>
      </c>
      <c r="CS93" s="36" t="s">
        <v>2417</v>
      </c>
      <c r="CT93" s="6" t="str">
        <f t="shared" si="481"/>
        <v>31</v>
      </c>
      <c r="CU93" s="6">
        <v>0</v>
      </c>
      <c r="CV93" s="6" t="s">
        <v>2092</v>
      </c>
      <c r="CW93" s="36" t="str">
        <f t="shared" si="401"/>
        <v>2</v>
      </c>
      <c r="CX93" s="36">
        <v>0</v>
      </c>
      <c r="CY93" s="6" t="s">
        <v>2092</v>
      </c>
      <c r="CZ93" s="36" t="str">
        <f t="shared" si="402"/>
        <v>2</v>
      </c>
      <c r="DA93" s="6">
        <v>100</v>
      </c>
      <c r="DB93" s="6" t="s">
        <v>2061</v>
      </c>
      <c r="DC93" s="36" t="str">
        <f t="shared" si="403"/>
        <v>14</v>
      </c>
      <c r="DD93" s="36" t="s">
        <v>2107</v>
      </c>
      <c r="DE93" s="6" t="str">
        <f t="shared" si="404"/>
        <v>2</v>
      </c>
      <c r="DF93" s="7">
        <v>24</v>
      </c>
      <c r="DG93" s="6" t="b">
        <v>0</v>
      </c>
      <c r="DH93" s="6" t="s">
        <v>2048</v>
      </c>
      <c r="DI93" s="36" t="str">
        <f t="shared" si="405"/>
        <v>0</v>
      </c>
      <c r="DJ93" s="6">
        <v>0</v>
      </c>
      <c r="DK93" s="6" t="s">
        <v>2048</v>
      </c>
      <c r="DL93" s="32" t="str">
        <f t="shared" si="406"/>
        <v>0</v>
      </c>
      <c r="DM93" s="5" t="s">
        <v>2323</v>
      </c>
      <c r="DN93" s="32" t="str">
        <f t="shared" si="407"/>
        <v>63</v>
      </c>
      <c r="DO93" s="7">
        <v>6</v>
      </c>
      <c r="DP93" s="5" t="b">
        <v>1</v>
      </c>
      <c r="DQ93" s="6"/>
      <c r="DR93" s="36" t="str">
        <f t="shared" si="504"/>
        <v/>
      </c>
      <c r="DS93" s="36"/>
      <c r="DT93" s="6" t="str">
        <f t="shared" si="482"/>
        <v/>
      </c>
      <c r="DU93" s="6"/>
      <c r="DV93" s="36"/>
      <c r="DW93" s="6" t="str">
        <f t="shared" si="483"/>
        <v/>
      </c>
      <c r="DX93" s="6"/>
      <c r="DY93" s="6"/>
      <c r="DZ93" s="36" t="str">
        <f t="shared" si="408"/>
        <v/>
      </c>
      <c r="EA93" s="36"/>
      <c r="EB93" s="6"/>
      <c r="EC93" s="36" t="str">
        <f t="shared" si="484"/>
        <v/>
      </c>
      <c r="ED93" s="6"/>
      <c r="EE93" s="6"/>
      <c r="EF93" s="36" t="str">
        <f t="shared" si="409"/>
        <v/>
      </c>
      <c r="EG93" s="36"/>
      <c r="EH93" s="6" t="str">
        <f t="shared" si="410"/>
        <v/>
      </c>
      <c r="EI93" s="7"/>
      <c r="EJ93" s="6"/>
      <c r="EK93" s="6"/>
      <c r="EL93" s="36" t="str">
        <f t="shared" si="411"/>
        <v/>
      </c>
      <c r="EM93" s="6"/>
      <c r="EN93" s="6"/>
      <c r="EO93" s="32" t="str">
        <f t="shared" si="412"/>
        <v/>
      </c>
      <c r="EP93" s="5"/>
      <c r="EQ93" s="32" t="str">
        <f t="shared" si="413"/>
        <v/>
      </c>
      <c r="ER93" s="7"/>
      <c r="ES93" s="7"/>
      <c r="ET93" s="5"/>
      <c r="EU93" s="6"/>
      <c r="EV93" s="36" t="str">
        <f t="shared" si="505"/>
        <v/>
      </c>
      <c r="EW93" s="36"/>
      <c r="EX93" s="6" t="str">
        <f t="shared" si="485"/>
        <v/>
      </c>
      <c r="EY93" s="6"/>
      <c r="EZ93" s="36"/>
      <c r="FA93" s="6" t="str">
        <f t="shared" si="486"/>
        <v/>
      </c>
      <c r="FB93" s="6"/>
      <c r="FC93" s="6"/>
      <c r="FD93" s="36" t="str">
        <f t="shared" si="414"/>
        <v/>
      </c>
      <c r="FE93" s="36"/>
      <c r="FF93" s="6"/>
      <c r="FG93" s="36" t="str">
        <f t="shared" si="487"/>
        <v/>
      </c>
      <c r="FH93" s="36"/>
      <c r="FI93" s="6"/>
      <c r="FJ93" s="6"/>
      <c r="FK93" s="36" t="str">
        <f t="shared" si="415"/>
        <v/>
      </c>
      <c r="FL93" s="36"/>
      <c r="FM93" s="6" t="str">
        <f t="shared" si="416"/>
        <v/>
      </c>
      <c r="FN93" s="7"/>
      <c r="FO93" s="6"/>
      <c r="FP93" s="6"/>
      <c r="FQ93" s="36" t="str">
        <f t="shared" si="417"/>
        <v/>
      </c>
      <c r="FR93" s="6"/>
      <c r="FS93" s="6"/>
      <c r="FT93" s="32" t="str">
        <f t="shared" si="418"/>
        <v/>
      </c>
      <c r="FU93" s="5"/>
      <c r="FV93" s="32" t="str">
        <f t="shared" si="419"/>
        <v/>
      </c>
      <c r="FW93" s="7"/>
      <c r="FX93" s="5"/>
      <c r="FY93" s="6"/>
      <c r="FZ93" s="36" t="str">
        <f t="shared" si="506"/>
        <v/>
      </c>
      <c r="GA93" s="36"/>
      <c r="GB93" s="6" t="str">
        <f t="shared" si="488"/>
        <v/>
      </c>
      <c r="GC93" s="6"/>
      <c r="GD93" s="36"/>
      <c r="GE93" s="6" t="str">
        <f t="shared" si="489"/>
        <v/>
      </c>
      <c r="GF93" s="6"/>
      <c r="GG93" s="6"/>
      <c r="GH93" s="36" t="str">
        <f t="shared" si="420"/>
        <v/>
      </c>
      <c r="GI93" s="6"/>
      <c r="GJ93" s="36" t="str">
        <f t="shared" si="490"/>
        <v/>
      </c>
      <c r="GK93" s="36"/>
      <c r="GL93" s="6"/>
      <c r="GM93" s="6"/>
      <c r="GN93" s="36" t="str">
        <f t="shared" si="421"/>
        <v/>
      </c>
      <c r="GO93" s="36"/>
      <c r="GP93" s="6" t="str">
        <f t="shared" si="422"/>
        <v/>
      </c>
      <c r="GQ93" s="7"/>
      <c r="GR93" s="6"/>
      <c r="GS93" s="6"/>
      <c r="GT93" s="36" t="str">
        <f t="shared" si="423"/>
        <v/>
      </c>
      <c r="GU93" s="6"/>
      <c r="GV93" s="6"/>
      <c r="GW93" s="32" t="str">
        <f t="shared" si="424"/>
        <v/>
      </c>
      <c r="GX93" s="5"/>
      <c r="GY93" s="32" t="str">
        <f t="shared" si="425"/>
        <v/>
      </c>
      <c r="GZ93" s="7"/>
      <c r="HA93" s="5"/>
      <c r="HB93" s="6"/>
      <c r="HC93" s="36" t="str">
        <f t="shared" si="507"/>
        <v/>
      </c>
      <c r="HD93" s="36"/>
      <c r="HE93" s="6" t="str">
        <f t="shared" si="491"/>
        <v/>
      </c>
      <c r="HF93" s="6"/>
      <c r="HG93" s="36"/>
      <c r="HH93" s="6" t="str">
        <f t="shared" si="492"/>
        <v/>
      </c>
      <c r="HI93" s="6"/>
      <c r="HJ93" s="6"/>
      <c r="HK93" s="36" t="str">
        <f t="shared" si="426"/>
        <v/>
      </c>
      <c r="HL93" s="6"/>
      <c r="HM93" s="36" t="str">
        <f t="shared" si="493"/>
        <v/>
      </c>
      <c r="HN93" s="6"/>
      <c r="HO93" s="6"/>
      <c r="HP93" s="36" t="str">
        <f t="shared" si="427"/>
        <v/>
      </c>
      <c r="HQ93" s="36"/>
      <c r="HR93" s="6" t="str">
        <f t="shared" si="428"/>
        <v/>
      </c>
      <c r="HS93" s="7"/>
      <c r="HT93" s="6"/>
      <c r="HU93" s="6"/>
      <c r="HV93" s="36" t="str">
        <f t="shared" si="429"/>
        <v/>
      </c>
      <c r="HW93" s="6"/>
      <c r="HX93" s="6"/>
      <c r="HY93" s="32" t="str">
        <f t="shared" si="430"/>
        <v/>
      </c>
      <c r="HZ93" s="5"/>
      <c r="IA93" s="32" t="str">
        <f t="shared" si="431"/>
        <v/>
      </c>
      <c r="IB93" s="7"/>
      <c r="IC93" s="5"/>
      <c r="ID93" s="6"/>
      <c r="IE93" s="36" t="str">
        <f t="shared" si="508"/>
        <v/>
      </c>
      <c r="IF93" s="36"/>
      <c r="IG93" s="6" t="str">
        <f t="shared" si="494"/>
        <v/>
      </c>
      <c r="IH93" s="6"/>
      <c r="II93" s="36"/>
      <c r="IJ93" s="6" t="str">
        <f t="shared" si="495"/>
        <v/>
      </c>
      <c r="IK93" s="6"/>
      <c r="IL93" s="6"/>
      <c r="IM93" s="36" t="str">
        <f t="shared" si="432"/>
        <v/>
      </c>
      <c r="IN93" s="6"/>
      <c r="IO93" s="36" t="str">
        <f t="shared" si="496"/>
        <v/>
      </c>
      <c r="IP93" s="6"/>
      <c r="IQ93" s="6"/>
      <c r="IR93" s="36" t="str">
        <f t="shared" si="433"/>
        <v/>
      </c>
      <c r="IS93" s="36"/>
      <c r="IT93" s="6" t="str">
        <f t="shared" si="434"/>
        <v/>
      </c>
      <c r="IU93" s="7"/>
      <c r="IV93" s="6"/>
      <c r="IW93" s="6"/>
      <c r="IX93" s="36" t="str">
        <f t="shared" si="435"/>
        <v/>
      </c>
      <c r="IY93" s="6"/>
      <c r="IZ93" s="6"/>
      <c r="JA93" s="32" t="str">
        <f t="shared" si="436"/>
        <v/>
      </c>
      <c r="JB93" s="5"/>
      <c r="JC93" s="32" t="str">
        <f t="shared" si="437"/>
        <v/>
      </c>
      <c r="JD93" s="7"/>
      <c r="JE93" s="5"/>
      <c r="JF93" s="6"/>
      <c r="JG93" s="36" t="str">
        <f t="shared" si="509"/>
        <v/>
      </c>
      <c r="JH93" s="36"/>
      <c r="JI93" s="6" t="str">
        <f t="shared" si="497"/>
        <v/>
      </c>
      <c r="JJ93" s="6"/>
      <c r="JK93" s="36"/>
      <c r="JL93" s="6" t="str">
        <f t="shared" si="498"/>
        <v/>
      </c>
      <c r="JM93" s="6"/>
      <c r="JN93" s="6"/>
      <c r="JO93" s="36" t="str">
        <f t="shared" si="438"/>
        <v/>
      </c>
      <c r="JP93" s="6"/>
      <c r="JQ93" s="36" t="str">
        <f t="shared" si="499"/>
        <v/>
      </c>
      <c r="JR93" s="6"/>
      <c r="JS93" s="6"/>
      <c r="JT93" s="36" t="str">
        <f t="shared" si="439"/>
        <v/>
      </c>
      <c r="JU93" s="36"/>
      <c r="JV93" s="6" t="str">
        <f t="shared" si="440"/>
        <v/>
      </c>
      <c r="JW93" s="7"/>
      <c r="JX93" s="6"/>
      <c r="JY93" s="6"/>
      <c r="JZ93" s="36" t="str">
        <f t="shared" si="441"/>
        <v/>
      </c>
      <c r="KA93" s="6"/>
      <c r="KB93" s="6"/>
      <c r="KC93" s="32" t="str">
        <f t="shared" si="442"/>
        <v/>
      </c>
      <c r="KD93" s="5"/>
      <c r="KE93" s="32" t="str">
        <f t="shared" si="443"/>
        <v/>
      </c>
      <c r="KF93" s="7"/>
      <c r="KG93" s="5"/>
      <c r="KH93" s="6"/>
      <c r="KI93" s="36" t="str">
        <f t="shared" si="510"/>
        <v/>
      </c>
      <c r="KJ93" s="36"/>
      <c r="KK93" s="6" t="str">
        <f t="shared" si="500"/>
        <v/>
      </c>
      <c r="KL93" s="6"/>
      <c r="KM93" s="36"/>
      <c r="KN93" s="6" t="str">
        <f t="shared" si="501"/>
        <v/>
      </c>
      <c r="KO93" s="6"/>
      <c r="KP93" s="6"/>
      <c r="KQ93" s="36" t="str">
        <f t="shared" si="444"/>
        <v/>
      </c>
      <c r="KR93" s="6"/>
      <c r="KS93" s="36" t="str">
        <f t="shared" si="502"/>
        <v/>
      </c>
      <c r="KT93" s="6"/>
      <c r="KU93" s="6"/>
      <c r="KV93" s="36" t="str">
        <f t="shared" si="445"/>
        <v/>
      </c>
      <c r="KW93" s="36"/>
      <c r="KX93" s="6" t="str">
        <f t="shared" si="446"/>
        <v/>
      </c>
      <c r="KY93" s="7"/>
      <c r="KZ93" s="6"/>
      <c r="LA93" s="6"/>
      <c r="LB93" s="36" t="str">
        <f t="shared" si="447"/>
        <v/>
      </c>
      <c r="LC93" s="6"/>
      <c r="LD93" s="6"/>
      <c r="LE93" s="32" t="str">
        <f t="shared" si="448"/>
        <v/>
      </c>
      <c r="LF93" s="5"/>
      <c r="LG93" s="32" t="str">
        <f t="shared" si="449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2541</v>
      </c>
      <c r="E94" s="6" t="s">
        <v>2415</v>
      </c>
      <c r="F94" s="36" t="str">
        <f t="shared" si="571"/>
        <v>8</v>
      </c>
      <c r="G94" s="36" t="s">
        <v>2048</v>
      </c>
      <c r="H94" s="6" t="str">
        <f t="shared" si="572"/>
        <v>0</v>
      </c>
      <c r="I94" s="6">
        <v>0</v>
      </c>
      <c r="J94" s="36" t="s">
        <v>2131</v>
      </c>
      <c r="K94" s="6" t="str">
        <f t="shared" si="573"/>
        <v>2</v>
      </c>
      <c r="L94" s="6">
        <v>0</v>
      </c>
      <c r="M94" s="6" t="s">
        <v>2092</v>
      </c>
      <c r="N94" s="36" t="str">
        <f t="shared" si="574"/>
        <v>2</v>
      </c>
      <c r="O94" s="36">
        <v>0</v>
      </c>
      <c r="P94" s="6" t="s">
        <v>2092</v>
      </c>
      <c r="Q94" s="36" t="str">
        <f t="shared" si="575"/>
        <v>2</v>
      </c>
      <c r="R94" s="6">
        <v>100</v>
      </c>
      <c r="S94" s="6" t="s">
        <v>2049</v>
      </c>
      <c r="T94" s="36" t="str">
        <f t="shared" si="576"/>
        <v>1</v>
      </c>
      <c r="U94" s="36" t="s">
        <v>2048</v>
      </c>
      <c r="V94" s="6" t="str">
        <f t="shared" si="577"/>
        <v>0</v>
      </c>
      <c r="W94" s="6">
        <v>20</v>
      </c>
      <c r="X94" s="6" t="b">
        <v>0</v>
      </c>
      <c r="Y94" s="6" t="s">
        <v>2048</v>
      </c>
      <c r="Z94" s="36" t="str">
        <f t="shared" si="578"/>
        <v>0</v>
      </c>
      <c r="AA94" s="6">
        <v>0</v>
      </c>
      <c r="AB94" s="6" t="s">
        <v>2048</v>
      </c>
      <c r="AC94" s="32" t="str">
        <f t="shared" si="579"/>
        <v>0</v>
      </c>
      <c r="AD94" s="5" t="s">
        <v>2422</v>
      </c>
      <c r="AE94" s="32" t="str">
        <f t="shared" si="580"/>
        <v>81</v>
      </c>
      <c r="AF94" s="5">
        <v>0</v>
      </c>
      <c r="AG94" s="5" t="b">
        <v>1</v>
      </c>
      <c r="AH94" s="6" t="s">
        <v>2415</v>
      </c>
      <c r="AI94" s="36" t="str">
        <f t="shared" si="581"/>
        <v>8</v>
      </c>
      <c r="AJ94" s="36" t="s">
        <v>2048</v>
      </c>
      <c r="AK94" s="6" t="str">
        <f t="shared" si="582"/>
        <v>0</v>
      </c>
      <c r="AL94" s="7">
        <v>0</v>
      </c>
      <c r="AM94" s="36" t="s">
        <v>2131</v>
      </c>
      <c r="AN94" s="6" t="str">
        <f t="shared" si="583"/>
        <v>2</v>
      </c>
      <c r="AO94" s="6">
        <v>0</v>
      </c>
      <c r="AP94" s="6" t="s">
        <v>2092</v>
      </c>
      <c r="AQ94" s="36" t="str">
        <f t="shared" si="584"/>
        <v>2</v>
      </c>
      <c r="AR94" s="36">
        <v>0</v>
      </c>
      <c r="AS94" s="6" t="s">
        <v>2092</v>
      </c>
      <c r="AT94" s="36" t="str">
        <f t="shared" si="585"/>
        <v>2</v>
      </c>
      <c r="AU94" s="6">
        <v>100</v>
      </c>
      <c r="AV94" s="6" t="s">
        <v>2049</v>
      </c>
      <c r="AW94" s="36" t="str">
        <f t="shared" si="586"/>
        <v>1</v>
      </c>
      <c r="AX94" s="36" t="s">
        <v>2048</v>
      </c>
      <c r="AY94" s="6" t="str">
        <f t="shared" si="587"/>
        <v>0</v>
      </c>
      <c r="AZ94" s="7">
        <v>12</v>
      </c>
      <c r="BA94" s="6" t="b">
        <v>0</v>
      </c>
      <c r="BB94" s="6" t="s">
        <v>2048</v>
      </c>
      <c r="BC94" s="36" t="str">
        <f t="shared" si="588"/>
        <v>0</v>
      </c>
      <c r="BD94" s="6">
        <v>0</v>
      </c>
      <c r="BE94" s="6" t="s">
        <v>2048</v>
      </c>
      <c r="BF94" s="32" t="str">
        <f t="shared" si="589"/>
        <v>0</v>
      </c>
      <c r="BG94" s="5" t="s">
        <v>2322</v>
      </c>
      <c r="BH94" s="32" t="str">
        <f t="shared" si="590"/>
        <v>2</v>
      </c>
      <c r="BI94" s="7">
        <v>0</v>
      </c>
      <c r="BJ94" s="5" t="b">
        <v>1</v>
      </c>
      <c r="BK94" s="6" t="s">
        <v>2102</v>
      </c>
      <c r="BL94" s="36" t="str">
        <f t="shared" ref="BL94:BL97" si="611">IF(BK94="","",LEFT(BK94,FIND(" ",SUBSTITUTE(BK94,":"," "))-1))</f>
        <v>3</v>
      </c>
      <c r="BM94" s="36" t="s">
        <v>2414</v>
      </c>
      <c r="BN94" s="6" t="str">
        <f t="shared" ref="BN94:BN97" si="612">IF(BM94="","",LEFT(BM94,FIND(" ",SUBSTITUTE(BM94,":"," "))-1))</f>
        <v>4</v>
      </c>
      <c r="BO94" s="6">
        <v>1</v>
      </c>
      <c r="BP94" s="36" t="s">
        <v>2417</v>
      </c>
      <c r="BQ94" s="6" t="str">
        <f t="shared" ref="BQ94:BQ97" si="613">IF(BP94="","",LEFT(BP94,FIND(" ",SUBSTITUTE(BP94,":"," "))-1))</f>
        <v>31</v>
      </c>
      <c r="BR94" s="6">
        <v>0</v>
      </c>
      <c r="BS94" s="6" t="s">
        <v>2092</v>
      </c>
      <c r="BT94" s="36" t="str">
        <f t="shared" ref="BT94:BT97" si="614">IF(BS94="","",LEFT(BS94,FIND(" ",SUBSTITUTE(BS94,":"," "))-1))</f>
        <v>2</v>
      </c>
      <c r="BU94" s="36"/>
      <c r="BV94" s="6" t="s">
        <v>2092</v>
      </c>
      <c r="BW94" s="36" t="str">
        <f t="shared" ref="BW94:BW97" si="615">IF(BV94="","",LEFT(BV94,FIND(" ",SUBSTITUTE(BV94,":"," "))-1))</f>
        <v>2</v>
      </c>
      <c r="BX94" s="6">
        <v>100</v>
      </c>
      <c r="BY94" s="6" t="s">
        <v>2061</v>
      </c>
      <c r="BZ94" s="36" t="str">
        <f t="shared" ref="BZ94:BZ97" si="616">IF(BY94="","",LEFT(BY94,FIND(" ",SUBSTITUTE(BY94,":"," "))-1))</f>
        <v>14</v>
      </c>
      <c r="CA94" s="36" t="s">
        <v>2048</v>
      </c>
      <c r="CB94" s="6" t="str">
        <f t="shared" ref="CB94:CB97" si="617">IF(CA94="","",LEFT(CA94,FIND(" ",SUBSTITUTE(CA94,":"," "))-1))</f>
        <v>0</v>
      </c>
      <c r="CC94" s="7">
        <v>13</v>
      </c>
      <c r="CD94" s="6" t="b">
        <v>0</v>
      </c>
      <c r="CE94" s="6" t="s">
        <v>2048</v>
      </c>
      <c r="CF94" s="36" t="str">
        <f t="shared" ref="CF94:CF97" si="618">IF(CE94="","",LEFT(CE94,FIND(" ",SUBSTITUTE(CE94,":"," "))-1))</f>
        <v>0</v>
      </c>
      <c r="CG94" s="6">
        <v>0</v>
      </c>
      <c r="CH94" s="6" t="s">
        <v>2048</v>
      </c>
      <c r="CI94" s="32" t="str">
        <f t="shared" ref="CI94:CI97" si="619">IF(CH94="","",LEFT(CH94,FIND(" ",SUBSTITUTE(CH94,":"," "))-1))</f>
        <v>0</v>
      </c>
      <c r="CJ94" s="5" t="s">
        <v>2539</v>
      </c>
      <c r="CK94" s="32" t="str">
        <f t="shared" ref="CK94:CK97" si="620">IF(CJ94="","",LEFT(CJ94,FIND(" ",SUBSTITUTE(CJ94,":"," "))-1))</f>
        <v>91</v>
      </c>
      <c r="CL94" s="7">
        <v>2</v>
      </c>
      <c r="CM94" s="5" t="b">
        <v>1</v>
      </c>
      <c r="CN94" s="6" t="s">
        <v>2102</v>
      </c>
      <c r="CO94" s="36" t="str">
        <f t="shared" ref="CO94" si="621">IF(CN94="","",LEFT(CN94,FIND(" ",SUBSTITUTE(CN94,":"," "))-1))</f>
        <v>3</v>
      </c>
      <c r="CP94" s="36" t="s">
        <v>2414</v>
      </c>
      <c r="CQ94" s="6" t="str">
        <f t="shared" ref="CQ94" si="622">IF(CP94="","",LEFT(CP94,FIND(" ",SUBSTITUTE(CP94,":"," "))-1))</f>
        <v>4</v>
      </c>
      <c r="CR94" s="7">
        <v>1</v>
      </c>
      <c r="CS94" s="36" t="s">
        <v>2417</v>
      </c>
      <c r="CT94" s="6" t="str">
        <f t="shared" ref="CT94" si="623">IF(CS94="","",LEFT(CS94,FIND(" ",SUBSTITUTE(CS94,":"," "))-1))</f>
        <v>31</v>
      </c>
      <c r="CU94" s="6">
        <v>0</v>
      </c>
      <c r="CV94" s="6" t="s">
        <v>2092</v>
      </c>
      <c r="CW94" s="36" t="str">
        <f t="shared" ref="CW94" si="624">IF(CV94="","",LEFT(CV94,FIND(" ",SUBSTITUTE(CV94,":"," "))-1))</f>
        <v>2</v>
      </c>
      <c r="CX94" s="36">
        <v>0</v>
      </c>
      <c r="CY94" s="6" t="s">
        <v>2092</v>
      </c>
      <c r="CZ94" s="36" t="str">
        <f t="shared" ref="CZ94" si="625">IF(CY94="","",LEFT(CY94,FIND(" ",SUBSTITUTE(CY94,":"," "))-1))</f>
        <v>2</v>
      </c>
      <c r="DA94" s="6">
        <v>100</v>
      </c>
      <c r="DB94" s="6" t="s">
        <v>2061</v>
      </c>
      <c r="DC94" s="36" t="str">
        <f t="shared" ref="DC94" si="626">IF(DB94="","",LEFT(DB94,FIND(" ",SUBSTITUTE(DB94,":"," "))-1))</f>
        <v>14</v>
      </c>
      <c r="DD94" s="36" t="s">
        <v>2107</v>
      </c>
      <c r="DE94" s="6" t="str">
        <f t="shared" ref="DE94" si="627">IF(DD94="","",LEFT(DD94,FIND(" ",SUBSTITUTE(DD94,":"," "))-1))</f>
        <v>2</v>
      </c>
      <c r="DF94" s="7">
        <v>36</v>
      </c>
      <c r="DG94" s="6" t="b">
        <v>0</v>
      </c>
      <c r="DH94" s="6" t="s">
        <v>2048</v>
      </c>
      <c r="DI94" s="36" t="str">
        <f t="shared" ref="DI94" si="628">IF(DH94="","",LEFT(DH94,FIND(" ",SUBSTITUTE(DH94,":"," "))-1))</f>
        <v>0</v>
      </c>
      <c r="DJ94" s="6">
        <v>0</v>
      </c>
      <c r="DK94" s="6" t="s">
        <v>2048</v>
      </c>
      <c r="DL94" s="32" t="str">
        <f t="shared" ref="DL94" si="629">IF(DK94="","",LEFT(DK94,FIND(" ",SUBSTITUTE(DK94,":"," "))-1))</f>
        <v>0</v>
      </c>
      <c r="DM94" s="5" t="s">
        <v>2323</v>
      </c>
      <c r="DN94" s="32" t="str">
        <f t="shared" ref="DN94" si="63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504"/>
        <v/>
      </c>
      <c r="DS94" s="36"/>
      <c r="DT94" s="6" t="str">
        <f t="shared" si="482"/>
        <v/>
      </c>
      <c r="DU94" s="6"/>
      <c r="DV94" s="36"/>
      <c r="DW94" s="6" t="str">
        <f t="shared" si="483"/>
        <v/>
      </c>
      <c r="DX94" s="6"/>
      <c r="DY94" s="6"/>
      <c r="DZ94" s="36" t="str">
        <f t="shared" si="408"/>
        <v/>
      </c>
      <c r="EA94" s="36"/>
      <c r="EB94" s="6"/>
      <c r="EC94" s="36" t="str">
        <f t="shared" si="484"/>
        <v/>
      </c>
      <c r="ED94" s="6"/>
      <c r="EE94" s="6"/>
      <c r="EF94" s="36" t="str">
        <f t="shared" si="409"/>
        <v/>
      </c>
      <c r="EG94" s="36"/>
      <c r="EH94" s="6" t="str">
        <f t="shared" si="410"/>
        <v/>
      </c>
      <c r="EI94" s="7"/>
      <c r="EJ94" s="6"/>
      <c r="EK94" s="6"/>
      <c r="EL94" s="36" t="str">
        <f t="shared" si="411"/>
        <v/>
      </c>
      <c r="EM94" s="6"/>
      <c r="EN94" s="6"/>
      <c r="EO94" s="32" t="str">
        <f t="shared" si="412"/>
        <v/>
      </c>
      <c r="EP94" s="5"/>
      <c r="EQ94" s="32" t="str">
        <f t="shared" si="413"/>
        <v/>
      </c>
      <c r="ER94" s="7"/>
      <c r="ES94" s="7"/>
      <c r="ET94" s="5"/>
      <c r="EU94" s="6"/>
      <c r="EV94" s="36" t="str">
        <f t="shared" si="505"/>
        <v/>
      </c>
      <c r="EW94" s="36"/>
      <c r="EX94" s="6" t="str">
        <f t="shared" si="485"/>
        <v/>
      </c>
      <c r="EY94" s="6"/>
      <c r="EZ94" s="36"/>
      <c r="FA94" s="6" t="str">
        <f t="shared" si="486"/>
        <v/>
      </c>
      <c r="FB94" s="6"/>
      <c r="FC94" s="6"/>
      <c r="FD94" s="36" t="str">
        <f t="shared" si="414"/>
        <v/>
      </c>
      <c r="FE94" s="36"/>
      <c r="FF94" s="6"/>
      <c r="FG94" s="36" t="str">
        <f t="shared" si="487"/>
        <v/>
      </c>
      <c r="FH94" s="36"/>
      <c r="FI94" s="6"/>
      <c r="FJ94" s="6"/>
      <c r="FK94" s="36" t="str">
        <f t="shared" si="415"/>
        <v/>
      </c>
      <c r="FL94" s="36"/>
      <c r="FM94" s="6" t="str">
        <f t="shared" si="416"/>
        <v/>
      </c>
      <c r="FN94" s="7"/>
      <c r="FO94" s="6"/>
      <c r="FP94" s="6"/>
      <c r="FQ94" s="36" t="str">
        <f t="shared" si="417"/>
        <v/>
      </c>
      <c r="FR94" s="6"/>
      <c r="FS94" s="6"/>
      <c r="FT94" s="32" t="str">
        <f t="shared" si="418"/>
        <v/>
      </c>
      <c r="FU94" s="5"/>
      <c r="FV94" s="32" t="str">
        <f t="shared" si="419"/>
        <v/>
      </c>
      <c r="FW94" s="7"/>
      <c r="FX94" s="5"/>
      <c r="FY94" s="6"/>
      <c r="FZ94" s="36" t="str">
        <f t="shared" si="506"/>
        <v/>
      </c>
      <c r="GA94" s="36"/>
      <c r="GB94" s="6" t="str">
        <f t="shared" si="488"/>
        <v/>
      </c>
      <c r="GC94" s="6"/>
      <c r="GD94" s="36"/>
      <c r="GE94" s="6" t="str">
        <f t="shared" si="489"/>
        <v/>
      </c>
      <c r="GF94" s="6"/>
      <c r="GG94" s="6"/>
      <c r="GH94" s="36" t="str">
        <f t="shared" si="420"/>
        <v/>
      </c>
      <c r="GI94" s="6"/>
      <c r="GJ94" s="36" t="str">
        <f t="shared" si="490"/>
        <v/>
      </c>
      <c r="GK94" s="36"/>
      <c r="GL94" s="6"/>
      <c r="GM94" s="6"/>
      <c r="GN94" s="36" t="str">
        <f t="shared" si="421"/>
        <v/>
      </c>
      <c r="GO94" s="36"/>
      <c r="GP94" s="6" t="str">
        <f t="shared" si="422"/>
        <v/>
      </c>
      <c r="GQ94" s="7"/>
      <c r="GR94" s="6"/>
      <c r="GS94" s="6"/>
      <c r="GT94" s="36" t="str">
        <f t="shared" si="423"/>
        <v/>
      </c>
      <c r="GU94" s="6"/>
      <c r="GV94" s="6"/>
      <c r="GW94" s="32" t="str">
        <f t="shared" si="424"/>
        <v/>
      </c>
      <c r="GX94" s="5"/>
      <c r="GY94" s="32" t="str">
        <f t="shared" si="425"/>
        <v/>
      </c>
      <c r="GZ94" s="7"/>
      <c r="HA94" s="5"/>
      <c r="HB94" s="6"/>
      <c r="HC94" s="36" t="str">
        <f t="shared" si="507"/>
        <v/>
      </c>
      <c r="HD94" s="36"/>
      <c r="HE94" s="6" t="str">
        <f t="shared" si="491"/>
        <v/>
      </c>
      <c r="HF94" s="6"/>
      <c r="HG94" s="36"/>
      <c r="HH94" s="6" t="str">
        <f t="shared" si="492"/>
        <v/>
      </c>
      <c r="HI94" s="6"/>
      <c r="HJ94" s="6"/>
      <c r="HK94" s="36" t="str">
        <f t="shared" si="426"/>
        <v/>
      </c>
      <c r="HL94" s="6"/>
      <c r="HM94" s="36" t="str">
        <f t="shared" si="493"/>
        <v/>
      </c>
      <c r="HN94" s="6"/>
      <c r="HO94" s="6"/>
      <c r="HP94" s="36" t="str">
        <f t="shared" si="427"/>
        <v/>
      </c>
      <c r="HQ94" s="36"/>
      <c r="HR94" s="6" t="str">
        <f t="shared" si="428"/>
        <v/>
      </c>
      <c r="HS94" s="7"/>
      <c r="HT94" s="6"/>
      <c r="HU94" s="6"/>
      <c r="HV94" s="36" t="str">
        <f t="shared" si="429"/>
        <v/>
      </c>
      <c r="HW94" s="6"/>
      <c r="HX94" s="6"/>
      <c r="HY94" s="32" t="str">
        <f t="shared" si="430"/>
        <v/>
      </c>
      <c r="HZ94" s="5"/>
      <c r="IA94" s="32" t="str">
        <f t="shared" si="431"/>
        <v/>
      </c>
      <c r="IB94" s="7"/>
      <c r="IC94" s="5"/>
      <c r="ID94" s="6"/>
      <c r="IE94" s="36" t="str">
        <f t="shared" si="508"/>
        <v/>
      </c>
      <c r="IF94" s="36"/>
      <c r="IG94" s="6" t="str">
        <f t="shared" si="494"/>
        <v/>
      </c>
      <c r="IH94" s="6"/>
      <c r="II94" s="36"/>
      <c r="IJ94" s="6" t="str">
        <f t="shared" si="495"/>
        <v/>
      </c>
      <c r="IK94" s="6"/>
      <c r="IL94" s="6"/>
      <c r="IM94" s="36" t="str">
        <f t="shared" si="432"/>
        <v/>
      </c>
      <c r="IN94" s="6"/>
      <c r="IO94" s="36" t="str">
        <f t="shared" si="496"/>
        <v/>
      </c>
      <c r="IP94" s="6"/>
      <c r="IQ94" s="6"/>
      <c r="IR94" s="36" t="str">
        <f t="shared" si="433"/>
        <v/>
      </c>
      <c r="IS94" s="36"/>
      <c r="IT94" s="6" t="str">
        <f t="shared" si="434"/>
        <v/>
      </c>
      <c r="IU94" s="7"/>
      <c r="IV94" s="6"/>
      <c r="IW94" s="6"/>
      <c r="IX94" s="36" t="str">
        <f t="shared" si="435"/>
        <v/>
      </c>
      <c r="IY94" s="6"/>
      <c r="IZ94" s="6"/>
      <c r="JA94" s="32" t="str">
        <f t="shared" si="436"/>
        <v/>
      </c>
      <c r="JB94" s="5"/>
      <c r="JC94" s="32" t="str">
        <f t="shared" si="437"/>
        <v/>
      </c>
      <c r="JD94" s="7"/>
      <c r="JE94" s="5"/>
      <c r="JF94" s="6"/>
      <c r="JG94" s="36" t="str">
        <f t="shared" si="509"/>
        <v/>
      </c>
      <c r="JH94" s="36"/>
      <c r="JI94" s="6" t="str">
        <f t="shared" si="497"/>
        <v/>
      </c>
      <c r="JJ94" s="6"/>
      <c r="JK94" s="36"/>
      <c r="JL94" s="6" t="str">
        <f t="shared" si="498"/>
        <v/>
      </c>
      <c r="JM94" s="6"/>
      <c r="JN94" s="6"/>
      <c r="JO94" s="36" t="str">
        <f t="shared" si="438"/>
        <v/>
      </c>
      <c r="JP94" s="6"/>
      <c r="JQ94" s="36" t="str">
        <f t="shared" si="499"/>
        <v/>
      </c>
      <c r="JR94" s="6"/>
      <c r="JS94" s="6"/>
      <c r="JT94" s="36" t="str">
        <f t="shared" si="439"/>
        <v/>
      </c>
      <c r="JU94" s="36"/>
      <c r="JV94" s="6" t="str">
        <f t="shared" si="440"/>
        <v/>
      </c>
      <c r="JW94" s="7"/>
      <c r="JX94" s="6"/>
      <c r="JY94" s="6"/>
      <c r="JZ94" s="36" t="str">
        <f t="shared" si="441"/>
        <v/>
      </c>
      <c r="KA94" s="6"/>
      <c r="KB94" s="6"/>
      <c r="KC94" s="32" t="str">
        <f t="shared" si="442"/>
        <v/>
      </c>
      <c r="KD94" s="5"/>
      <c r="KE94" s="32" t="str">
        <f t="shared" si="443"/>
        <v/>
      </c>
      <c r="KF94" s="7"/>
      <c r="KG94" s="5"/>
      <c r="KH94" s="6"/>
      <c r="KI94" s="36" t="str">
        <f t="shared" si="510"/>
        <v/>
      </c>
      <c r="KJ94" s="36"/>
      <c r="KK94" s="6" t="str">
        <f t="shared" si="500"/>
        <v/>
      </c>
      <c r="KL94" s="6"/>
      <c r="KM94" s="36"/>
      <c r="KN94" s="6" t="str">
        <f t="shared" si="501"/>
        <v/>
      </c>
      <c r="KO94" s="6"/>
      <c r="KP94" s="6"/>
      <c r="KQ94" s="36" t="str">
        <f t="shared" si="444"/>
        <v/>
      </c>
      <c r="KR94" s="6"/>
      <c r="KS94" s="36" t="str">
        <f t="shared" si="502"/>
        <v/>
      </c>
      <c r="KT94" s="6"/>
      <c r="KU94" s="6"/>
      <c r="KV94" s="36" t="str">
        <f t="shared" si="445"/>
        <v/>
      </c>
      <c r="KW94" s="36"/>
      <c r="KX94" s="6" t="str">
        <f t="shared" si="446"/>
        <v/>
      </c>
      <c r="KY94" s="7"/>
      <c r="KZ94" s="6"/>
      <c r="LA94" s="6"/>
      <c r="LB94" s="36" t="str">
        <f t="shared" si="447"/>
        <v/>
      </c>
      <c r="LC94" s="6"/>
      <c r="LD94" s="6"/>
      <c r="LE94" s="32" t="str">
        <f t="shared" si="448"/>
        <v/>
      </c>
      <c r="LF94" s="5"/>
      <c r="LG94" s="32" t="str">
        <f t="shared" si="449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2209</v>
      </c>
      <c r="E95" s="6" t="s">
        <v>2415</v>
      </c>
      <c r="F95" s="36" t="str">
        <f t="shared" ref="F95:F100" si="631">IF(E95="","",LEFT(E95,FIND(" ",SUBSTITUTE(E95,":"," "))-1))</f>
        <v>8</v>
      </c>
      <c r="G95" s="36" t="s">
        <v>2048</v>
      </c>
      <c r="H95" s="6" t="str">
        <f t="shared" ref="H95:H100" si="632">IF(G95="","",LEFT(G95,FIND(" ",SUBSTITUTE(G95,":"," "))-1))</f>
        <v>0</v>
      </c>
      <c r="I95" s="6">
        <v>0</v>
      </c>
      <c r="J95" s="36" t="s">
        <v>2131</v>
      </c>
      <c r="K95" s="6" t="str">
        <f t="shared" ref="K95:K100" si="633">IF(J95="","",LEFT(J95,FIND(" ",SUBSTITUTE(J95,":"," "))-1))</f>
        <v>2</v>
      </c>
      <c r="L95" s="6">
        <v>0</v>
      </c>
      <c r="M95" s="6" t="s">
        <v>2092</v>
      </c>
      <c r="N95" s="36" t="str">
        <f t="shared" ref="N95:N100" si="634">IF(M95="","",LEFT(M95,FIND(" ",SUBSTITUTE(M95,":"," "))-1))</f>
        <v>2</v>
      </c>
      <c r="O95" s="36">
        <v>0</v>
      </c>
      <c r="P95" s="6" t="s">
        <v>2092</v>
      </c>
      <c r="Q95" s="36" t="str">
        <f t="shared" ref="Q95:Q100" si="635">IF(P95="","",LEFT(P95,FIND(" ",SUBSTITUTE(P95,":"," "))-1))</f>
        <v>2</v>
      </c>
      <c r="R95" s="6">
        <v>100</v>
      </c>
      <c r="S95" s="6" t="s">
        <v>2049</v>
      </c>
      <c r="T95" s="36" t="str">
        <f t="shared" ref="T95:T100" si="636">IF(S95="","",LEFT(S95,FIND(" ",SUBSTITUTE(S95,":"," "))-1))</f>
        <v>1</v>
      </c>
      <c r="U95" s="36" t="s">
        <v>2048</v>
      </c>
      <c r="V95" s="6" t="str">
        <f t="shared" ref="V95:V100" si="637">IF(U95="","",LEFT(U95,FIND(" ",SUBSTITUTE(U95,":"," "))-1))</f>
        <v>0</v>
      </c>
      <c r="W95" s="6">
        <v>20</v>
      </c>
      <c r="X95" s="6" t="b">
        <v>0</v>
      </c>
      <c r="Y95" s="6" t="s">
        <v>2048</v>
      </c>
      <c r="Z95" s="36" t="str">
        <f t="shared" ref="Z95:Z100" si="638">IF(Y95="","",LEFT(Y95,FIND(" ",SUBSTITUTE(Y95,":"," "))-1))</f>
        <v>0</v>
      </c>
      <c r="AA95" s="6">
        <v>0</v>
      </c>
      <c r="AB95" s="6" t="s">
        <v>2048</v>
      </c>
      <c r="AC95" s="32" t="str">
        <f t="shared" ref="AC95:AC100" si="639">IF(AB95="","",LEFT(AB95,FIND(" ",SUBSTITUTE(AB95,":"," "))-1))</f>
        <v>0</v>
      </c>
      <c r="AD95" s="5" t="s">
        <v>2422</v>
      </c>
      <c r="AE95" s="32" t="str">
        <f t="shared" ref="AE95:AE100" si="640">IF(AD95="","",LEFT(AD95,FIND(" ",SUBSTITUTE(AD95,":"," "))-1))</f>
        <v>81</v>
      </c>
      <c r="AF95" s="5">
        <v>0</v>
      </c>
      <c r="AG95" s="5" t="b">
        <v>1</v>
      </c>
      <c r="AH95" s="6" t="s">
        <v>2415</v>
      </c>
      <c r="AI95" s="36" t="str">
        <f t="shared" ref="AI95:AI100" si="641">IF(AH95="","",LEFT(AH95,FIND(" ",SUBSTITUTE(AH95,":"," "))-1))</f>
        <v>8</v>
      </c>
      <c r="AJ95" s="36" t="s">
        <v>2048</v>
      </c>
      <c r="AK95" s="6" t="str">
        <f t="shared" ref="AK95:AK100" si="642">IF(AJ95="","",LEFT(AJ95,FIND(" ",SUBSTITUTE(AJ95,":"," "))-1))</f>
        <v>0</v>
      </c>
      <c r="AL95" s="7">
        <v>0</v>
      </c>
      <c r="AM95" s="36" t="s">
        <v>2131</v>
      </c>
      <c r="AN95" s="6" t="str">
        <f t="shared" ref="AN95:AN100" si="643">IF(AM95="","",LEFT(AM95,FIND(" ",SUBSTITUTE(AM95,":"," "))-1))</f>
        <v>2</v>
      </c>
      <c r="AO95" s="6">
        <v>0</v>
      </c>
      <c r="AP95" s="6" t="s">
        <v>2092</v>
      </c>
      <c r="AQ95" s="36" t="str">
        <f t="shared" ref="AQ95:AQ100" si="644">IF(AP95="","",LEFT(AP95,FIND(" ",SUBSTITUTE(AP95,":"," "))-1))</f>
        <v>2</v>
      </c>
      <c r="AR95" s="36">
        <v>0</v>
      </c>
      <c r="AS95" s="6" t="s">
        <v>2092</v>
      </c>
      <c r="AT95" s="36" t="str">
        <f t="shared" ref="AT95:AT100" si="645">IF(AS95="","",LEFT(AS95,FIND(" ",SUBSTITUTE(AS95,":"," "))-1))</f>
        <v>2</v>
      </c>
      <c r="AU95" s="6">
        <v>100</v>
      </c>
      <c r="AV95" s="6" t="s">
        <v>2049</v>
      </c>
      <c r="AW95" s="36" t="str">
        <f t="shared" ref="AW95:AW100" si="646">IF(AV95="","",LEFT(AV95,FIND(" ",SUBSTITUTE(AV95,":"," "))-1))</f>
        <v>1</v>
      </c>
      <c r="AX95" s="36" t="s">
        <v>2048</v>
      </c>
      <c r="AY95" s="6" t="str">
        <f t="shared" ref="AY95:AY100" si="647">IF(AX95="","",LEFT(AX95,FIND(" ",SUBSTITUTE(AX95,":"," "))-1))</f>
        <v>0</v>
      </c>
      <c r="AZ95" s="7">
        <v>10</v>
      </c>
      <c r="BA95" s="6" t="b">
        <v>0</v>
      </c>
      <c r="BB95" s="6" t="s">
        <v>2048</v>
      </c>
      <c r="BC95" s="36" t="str">
        <f t="shared" ref="BC95:BC100" si="648">IF(BB95="","",LEFT(BB95,FIND(" ",SUBSTITUTE(BB95,":"," "))-1))</f>
        <v>0</v>
      </c>
      <c r="BD95" s="6">
        <v>0</v>
      </c>
      <c r="BE95" s="6" t="s">
        <v>2048</v>
      </c>
      <c r="BF95" s="32" t="str">
        <f t="shared" ref="BF95:BF100" si="649">IF(BE95="","",LEFT(BE95,FIND(" ",SUBSTITUTE(BE95,":"," "))-1))</f>
        <v>0</v>
      </c>
      <c r="BG95" s="5" t="s">
        <v>2330</v>
      </c>
      <c r="BH95" s="32" t="str">
        <f t="shared" ref="BH95:BH100" si="650">IF(BG95="","",LEFT(BG95,FIND(" ",SUBSTITUTE(BG95,":"," "))-1))</f>
        <v>1</v>
      </c>
      <c r="BI95" s="7">
        <v>0</v>
      </c>
      <c r="BJ95" s="5" t="b">
        <v>1</v>
      </c>
      <c r="BK95" s="6" t="s">
        <v>2415</v>
      </c>
      <c r="BL95" s="36" t="str">
        <f t="shared" si="611"/>
        <v>8</v>
      </c>
      <c r="BM95" s="36" t="s">
        <v>2048</v>
      </c>
      <c r="BN95" s="6" t="str">
        <f t="shared" si="612"/>
        <v>0</v>
      </c>
      <c r="BO95" s="7">
        <v>0</v>
      </c>
      <c r="BP95" s="36" t="s">
        <v>2131</v>
      </c>
      <c r="BQ95" s="6" t="str">
        <f t="shared" si="613"/>
        <v>2</v>
      </c>
      <c r="BR95" s="6">
        <v>0</v>
      </c>
      <c r="BS95" s="6" t="s">
        <v>2092</v>
      </c>
      <c r="BT95" s="36" t="str">
        <f t="shared" si="614"/>
        <v>2</v>
      </c>
      <c r="BU95" s="36"/>
      <c r="BV95" s="6" t="s">
        <v>2092</v>
      </c>
      <c r="BW95" s="36" t="str">
        <f t="shared" si="615"/>
        <v>2</v>
      </c>
      <c r="BX95" s="6">
        <v>100</v>
      </c>
      <c r="BY95" s="6" t="s">
        <v>2049</v>
      </c>
      <c r="BZ95" s="36" t="str">
        <f t="shared" si="616"/>
        <v>1</v>
      </c>
      <c r="CA95" s="36" t="s">
        <v>2048</v>
      </c>
      <c r="CB95" s="6" t="str">
        <f t="shared" si="617"/>
        <v>0</v>
      </c>
      <c r="CC95" s="7">
        <v>10</v>
      </c>
      <c r="CD95" s="6" t="b">
        <v>0</v>
      </c>
      <c r="CE95" s="6" t="s">
        <v>2048</v>
      </c>
      <c r="CF95" s="36" t="str">
        <f t="shared" si="618"/>
        <v>0</v>
      </c>
      <c r="CG95" s="6">
        <v>0</v>
      </c>
      <c r="CH95" s="6" t="s">
        <v>2048</v>
      </c>
      <c r="CI95" s="32" t="str">
        <f t="shared" si="619"/>
        <v>0</v>
      </c>
      <c r="CJ95" s="5" t="s">
        <v>2390</v>
      </c>
      <c r="CK95" s="32" t="str">
        <f t="shared" si="620"/>
        <v>8</v>
      </c>
      <c r="CL95" s="7">
        <v>0</v>
      </c>
      <c r="CM95" s="5" t="b">
        <v>1</v>
      </c>
      <c r="CN95" s="6"/>
      <c r="CO95" s="36" t="str">
        <f t="shared" si="503"/>
        <v/>
      </c>
      <c r="CP95" s="36"/>
      <c r="CQ95" s="6" t="str">
        <f t="shared" si="480"/>
        <v/>
      </c>
      <c r="CR95" s="7"/>
      <c r="CS95" s="36"/>
      <c r="CT95" s="6" t="str">
        <f t="shared" si="481"/>
        <v/>
      </c>
      <c r="CU95" s="6"/>
      <c r="CV95" s="6"/>
      <c r="CW95" s="36" t="str">
        <f t="shared" si="401"/>
        <v/>
      </c>
      <c r="CX95" s="36"/>
      <c r="CY95" s="6"/>
      <c r="CZ95" s="36" t="str">
        <f t="shared" si="402"/>
        <v/>
      </c>
      <c r="DA95" s="6"/>
      <c r="DB95" s="6"/>
      <c r="DC95" s="36" t="str">
        <f t="shared" si="403"/>
        <v/>
      </c>
      <c r="DD95" s="36"/>
      <c r="DE95" s="6" t="str">
        <f t="shared" si="404"/>
        <v/>
      </c>
      <c r="DF95" s="7"/>
      <c r="DG95" s="6"/>
      <c r="DH95" s="6"/>
      <c r="DI95" s="36" t="str">
        <f t="shared" si="405"/>
        <v/>
      </c>
      <c r="DJ95" s="6"/>
      <c r="DK95" s="6"/>
      <c r="DL95" s="32" t="str">
        <f t="shared" si="406"/>
        <v/>
      </c>
      <c r="DM95" s="5"/>
      <c r="DN95" s="32" t="str">
        <f t="shared" si="407"/>
        <v/>
      </c>
      <c r="DO95" s="7"/>
      <c r="DP95" s="5"/>
      <c r="DQ95" s="6"/>
      <c r="DR95" s="36" t="str">
        <f t="shared" si="504"/>
        <v/>
      </c>
      <c r="DS95" s="36"/>
      <c r="DT95" s="6" t="str">
        <f t="shared" si="482"/>
        <v/>
      </c>
      <c r="DU95" s="7"/>
      <c r="DV95" s="36"/>
      <c r="DW95" s="6" t="str">
        <f t="shared" si="483"/>
        <v/>
      </c>
      <c r="DX95" s="6"/>
      <c r="DY95" s="6"/>
      <c r="DZ95" s="36" t="str">
        <f t="shared" si="408"/>
        <v/>
      </c>
      <c r="EA95" s="36"/>
      <c r="EB95" s="6"/>
      <c r="EC95" s="36" t="str">
        <f t="shared" si="484"/>
        <v/>
      </c>
      <c r="ED95" s="6"/>
      <c r="EE95" s="6"/>
      <c r="EF95" s="36" t="str">
        <f t="shared" si="409"/>
        <v/>
      </c>
      <c r="EG95" s="36"/>
      <c r="EH95" s="6" t="str">
        <f t="shared" si="410"/>
        <v/>
      </c>
      <c r="EI95" s="7"/>
      <c r="EJ95" s="6"/>
      <c r="EK95" s="6"/>
      <c r="EL95" s="36" t="str">
        <f t="shared" si="411"/>
        <v/>
      </c>
      <c r="EM95" s="6"/>
      <c r="EN95" s="6"/>
      <c r="EO95" s="32" t="str">
        <f t="shared" si="412"/>
        <v/>
      </c>
      <c r="EP95" s="5"/>
      <c r="EQ95" s="32" t="str">
        <f t="shared" si="413"/>
        <v/>
      </c>
      <c r="ER95" s="7"/>
      <c r="ES95" s="7"/>
      <c r="ET95" s="5"/>
      <c r="EU95" s="6"/>
      <c r="EV95" s="36" t="str">
        <f t="shared" si="505"/>
        <v/>
      </c>
      <c r="EW95" s="36"/>
      <c r="EX95" s="6" t="str">
        <f t="shared" si="485"/>
        <v/>
      </c>
      <c r="EY95" s="7"/>
      <c r="EZ95" s="36"/>
      <c r="FA95" s="6" t="str">
        <f t="shared" si="486"/>
        <v/>
      </c>
      <c r="FB95" s="6"/>
      <c r="FC95" s="6"/>
      <c r="FD95" s="36" t="str">
        <f t="shared" si="414"/>
        <v/>
      </c>
      <c r="FE95" s="36"/>
      <c r="FF95" s="6"/>
      <c r="FG95" s="36" t="str">
        <f t="shared" si="487"/>
        <v/>
      </c>
      <c r="FH95" s="36"/>
      <c r="FI95" s="6"/>
      <c r="FJ95" s="6"/>
      <c r="FK95" s="36" t="str">
        <f t="shared" si="415"/>
        <v/>
      </c>
      <c r="FL95" s="36"/>
      <c r="FM95" s="6" t="str">
        <f t="shared" si="416"/>
        <v/>
      </c>
      <c r="FN95" s="7"/>
      <c r="FO95" s="6"/>
      <c r="FP95" s="6"/>
      <c r="FQ95" s="36" t="str">
        <f t="shared" si="417"/>
        <v/>
      </c>
      <c r="FR95" s="6"/>
      <c r="FS95" s="6"/>
      <c r="FT95" s="32" t="str">
        <f t="shared" si="418"/>
        <v/>
      </c>
      <c r="FU95" s="5"/>
      <c r="FV95" s="32" t="str">
        <f t="shared" si="419"/>
        <v/>
      </c>
      <c r="FW95" s="7"/>
      <c r="FX95" s="5"/>
      <c r="FY95" s="6"/>
      <c r="FZ95" s="36" t="str">
        <f t="shared" si="506"/>
        <v/>
      </c>
      <c r="GA95" s="36"/>
      <c r="GB95" s="6" t="str">
        <f t="shared" si="488"/>
        <v/>
      </c>
      <c r="GC95" s="7"/>
      <c r="GD95" s="36"/>
      <c r="GE95" s="6" t="str">
        <f t="shared" si="489"/>
        <v/>
      </c>
      <c r="GF95" s="6"/>
      <c r="GG95" s="6"/>
      <c r="GH95" s="36" t="str">
        <f t="shared" si="420"/>
        <v/>
      </c>
      <c r="GI95" s="6"/>
      <c r="GJ95" s="36" t="str">
        <f t="shared" si="490"/>
        <v/>
      </c>
      <c r="GK95" s="36"/>
      <c r="GL95" s="6"/>
      <c r="GM95" s="6"/>
      <c r="GN95" s="36" t="str">
        <f t="shared" si="421"/>
        <v/>
      </c>
      <c r="GO95" s="36"/>
      <c r="GP95" s="6" t="str">
        <f t="shared" si="422"/>
        <v/>
      </c>
      <c r="GQ95" s="7"/>
      <c r="GR95" s="6"/>
      <c r="GS95" s="6"/>
      <c r="GT95" s="36" t="str">
        <f t="shared" si="423"/>
        <v/>
      </c>
      <c r="GU95" s="6"/>
      <c r="GV95" s="6"/>
      <c r="GW95" s="32" t="str">
        <f t="shared" si="424"/>
        <v/>
      </c>
      <c r="GX95" s="5"/>
      <c r="GY95" s="32" t="str">
        <f t="shared" si="425"/>
        <v/>
      </c>
      <c r="GZ95" s="7"/>
      <c r="HA95" s="5"/>
      <c r="HB95" s="6"/>
      <c r="HC95" s="36" t="str">
        <f t="shared" si="507"/>
        <v/>
      </c>
      <c r="HD95" s="36"/>
      <c r="HE95" s="6" t="str">
        <f t="shared" si="491"/>
        <v/>
      </c>
      <c r="HF95" s="7"/>
      <c r="HG95" s="36"/>
      <c r="HH95" s="6" t="str">
        <f t="shared" si="492"/>
        <v/>
      </c>
      <c r="HI95" s="6"/>
      <c r="HJ95" s="6"/>
      <c r="HK95" s="36" t="str">
        <f t="shared" si="426"/>
        <v/>
      </c>
      <c r="HL95" s="6"/>
      <c r="HM95" s="36" t="str">
        <f t="shared" si="493"/>
        <v/>
      </c>
      <c r="HN95" s="6"/>
      <c r="HO95" s="6"/>
      <c r="HP95" s="36" t="str">
        <f t="shared" si="427"/>
        <v/>
      </c>
      <c r="HQ95" s="36"/>
      <c r="HR95" s="6" t="str">
        <f t="shared" si="428"/>
        <v/>
      </c>
      <c r="HS95" s="7"/>
      <c r="HT95" s="6"/>
      <c r="HU95" s="6"/>
      <c r="HV95" s="36" t="str">
        <f t="shared" si="429"/>
        <v/>
      </c>
      <c r="HW95" s="6"/>
      <c r="HX95" s="6"/>
      <c r="HY95" s="32" t="str">
        <f t="shared" si="430"/>
        <v/>
      </c>
      <c r="HZ95" s="5"/>
      <c r="IA95" s="32" t="str">
        <f t="shared" si="431"/>
        <v/>
      </c>
      <c r="IB95" s="7"/>
      <c r="IC95" s="5"/>
      <c r="ID95" s="6"/>
      <c r="IE95" s="36" t="str">
        <f t="shared" si="508"/>
        <v/>
      </c>
      <c r="IF95" s="36"/>
      <c r="IG95" s="6" t="str">
        <f t="shared" si="494"/>
        <v/>
      </c>
      <c r="IH95" s="7"/>
      <c r="II95" s="36"/>
      <c r="IJ95" s="6" t="str">
        <f t="shared" si="495"/>
        <v/>
      </c>
      <c r="IK95" s="6"/>
      <c r="IL95" s="6"/>
      <c r="IM95" s="36" t="str">
        <f t="shared" si="432"/>
        <v/>
      </c>
      <c r="IN95" s="6"/>
      <c r="IO95" s="36" t="str">
        <f t="shared" si="496"/>
        <v/>
      </c>
      <c r="IP95" s="6"/>
      <c r="IQ95" s="6"/>
      <c r="IR95" s="36" t="str">
        <f t="shared" si="433"/>
        <v/>
      </c>
      <c r="IS95" s="36"/>
      <c r="IT95" s="6" t="str">
        <f t="shared" si="434"/>
        <v/>
      </c>
      <c r="IU95" s="7"/>
      <c r="IV95" s="6"/>
      <c r="IW95" s="6"/>
      <c r="IX95" s="36" t="str">
        <f t="shared" si="435"/>
        <v/>
      </c>
      <c r="IY95" s="6"/>
      <c r="IZ95" s="6"/>
      <c r="JA95" s="32" t="str">
        <f t="shared" si="436"/>
        <v/>
      </c>
      <c r="JB95" s="5"/>
      <c r="JC95" s="32" t="str">
        <f t="shared" si="437"/>
        <v/>
      </c>
      <c r="JD95" s="7"/>
      <c r="JE95" s="5"/>
      <c r="JF95" s="6"/>
      <c r="JG95" s="36" t="str">
        <f t="shared" si="509"/>
        <v/>
      </c>
      <c r="JH95" s="36"/>
      <c r="JI95" s="6" t="str">
        <f t="shared" si="497"/>
        <v/>
      </c>
      <c r="JJ95" s="7"/>
      <c r="JK95" s="36"/>
      <c r="JL95" s="6" t="str">
        <f t="shared" si="498"/>
        <v/>
      </c>
      <c r="JM95" s="6"/>
      <c r="JN95" s="6"/>
      <c r="JO95" s="36" t="str">
        <f t="shared" si="438"/>
        <v/>
      </c>
      <c r="JP95" s="6"/>
      <c r="JQ95" s="36" t="str">
        <f t="shared" si="499"/>
        <v/>
      </c>
      <c r="JR95" s="6"/>
      <c r="JS95" s="6"/>
      <c r="JT95" s="36" t="str">
        <f t="shared" si="439"/>
        <v/>
      </c>
      <c r="JU95" s="36"/>
      <c r="JV95" s="6" t="str">
        <f t="shared" si="440"/>
        <v/>
      </c>
      <c r="JW95" s="7"/>
      <c r="JX95" s="6"/>
      <c r="JY95" s="6"/>
      <c r="JZ95" s="36" t="str">
        <f t="shared" si="441"/>
        <v/>
      </c>
      <c r="KA95" s="6"/>
      <c r="KB95" s="6"/>
      <c r="KC95" s="32" t="str">
        <f t="shared" si="442"/>
        <v/>
      </c>
      <c r="KD95" s="5"/>
      <c r="KE95" s="32" t="str">
        <f t="shared" si="443"/>
        <v/>
      </c>
      <c r="KF95" s="7"/>
      <c r="KG95" s="5"/>
      <c r="KH95" s="6"/>
      <c r="KI95" s="36" t="str">
        <f t="shared" si="510"/>
        <v/>
      </c>
      <c r="KJ95" s="36"/>
      <c r="KK95" s="6" t="str">
        <f t="shared" si="500"/>
        <v/>
      </c>
      <c r="KL95" s="7"/>
      <c r="KM95" s="36"/>
      <c r="KN95" s="6" t="str">
        <f t="shared" si="501"/>
        <v/>
      </c>
      <c r="KO95" s="6"/>
      <c r="KP95" s="6"/>
      <c r="KQ95" s="36" t="str">
        <f t="shared" si="444"/>
        <v/>
      </c>
      <c r="KR95" s="6"/>
      <c r="KS95" s="36" t="str">
        <f t="shared" si="502"/>
        <v/>
      </c>
      <c r="KT95" s="6"/>
      <c r="KU95" s="6"/>
      <c r="KV95" s="36" t="str">
        <f t="shared" si="445"/>
        <v/>
      </c>
      <c r="KW95" s="36"/>
      <c r="KX95" s="6" t="str">
        <f t="shared" si="446"/>
        <v/>
      </c>
      <c r="KY95" s="7"/>
      <c r="KZ95" s="6"/>
      <c r="LA95" s="6"/>
      <c r="LB95" s="36" t="str">
        <f t="shared" si="447"/>
        <v/>
      </c>
      <c r="LC95" s="6"/>
      <c r="LD95" s="6"/>
      <c r="LE95" s="32" t="str">
        <f t="shared" si="448"/>
        <v/>
      </c>
      <c r="LF95" s="5"/>
      <c r="LG95" s="32" t="str">
        <f t="shared" si="449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2210</v>
      </c>
      <c r="E96" s="6" t="s">
        <v>2415</v>
      </c>
      <c r="F96" s="36" t="str">
        <f t="shared" si="631"/>
        <v>8</v>
      </c>
      <c r="G96" s="36" t="s">
        <v>2048</v>
      </c>
      <c r="H96" s="6" t="str">
        <f t="shared" si="632"/>
        <v>0</v>
      </c>
      <c r="I96" s="6">
        <v>0</v>
      </c>
      <c r="J96" s="36" t="s">
        <v>2131</v>
      </c>
      <c r="K96" s="6" t="str">
        <f t="shared" si="633"/>
        <v>2</v>
      </c>
      <c r="L96" s="6">
        <v>0</v>
      </c>
      <c r="M96" s="6" t="s">
        <v>2092</v>
      </c>
      <c r="N96" s="36" t="str">
        <f t="shared" si="634"/>
        <v>2</v>
      </c>
      <c r="O96" s="36">
        <v>0</v>
      </c>
      <c r="P96" s="6" t="s">
        <v>2092</v>
      </c>
      <c r="Q96" s="36" t="str">
        <f t="shared" si="635"/>
        <v>2</v>
      </c>
      <c r="R96" s="6">
        <v>100</v>
      </c>
      <c r="S96" s="6" t="s">
        <v>2049</v>
      </c>
      <c r="T96" s="36" t="str">
        <f t="shared" si="636"/>
        <v>1</v>
      </c>
      <c r="U96" s="36" t="s">
        <v>2048</v>
      </c>
      <c r="V96" s="6" t="str">
        <f t="shared" si="637"/>
        <v>0</v>
      </c>
      <c r="W96" s="6">
        <v>20</v>
      </c>
      <c r="X96" s="6" t="b">
        <v>0</v>
      </c>
      <c r="Y96" s="6" t="s">
        <v>2048</v>
      </c>
      <c r="Z96" s="36" t="str">
        <f t="shared" si="638"/>
        <v>0</v>
      </c>
      <c r="AA96" s="6">
        <v>0</v>
      </c>
      <c r="AB96" s="6" t="s">
        <v>2048</v>
      </c>
      <c r="AC96" s="32" t="str">
        <f t="shared" si="639"/>
        <v>0</v>
      </c>
      <c r="AD96" s="5" t="s">
        <v>2422</v>
      </c>
      <c r="AE96" s="32" t="str">
        <f t="shared" si="640"/>
        <v>81</v>
      </c>
      <c r="AF96" s="5">
        <v>0</v>
      </c>
      <c r="AG96" s="5" t="b">
        <v>1</v>
      </c>
      <c r="AH96" s="6" t="s">
        <v>2415</v>
      </c>
      <c r="AI96" s="36" t="str">
        <f t="shared" si="641"/>
        <v>8</v>
      </c>
      <c r="AJ96" s="36" t="s">
        <v>2048</v>
      </c>
      <c r="AK96" s="6" t="str">
        <f t="shared" si="642"/>
        <v>0</v>
      </c>
      <c r="AL96" s="7">
        <v>0</v>
      </c>
      <c r="AM96" s="36" t="s">
        <v>2131</v>
      </c>
      <c r="AN96" s="6" t="str">
        <f t="shared" si="643"/>
        <v>2</v>
      </c>
      <c r="AO96" s="6">
        <v>0</v>
      </c>
      <c r="AP96" s="6" t="s">
        <v>2092</v>
      </c>
      <c r="AQ96" s="36" t="str">
        <f t="shared" si="644"/>
        <v>2</v>
      </c>
      <c r="AR96" s="36">
        <v>0</v>
      </c>
      <c r="AS96" s="6" t="s">
        <v>2092</v>
      </c>
      <c r="AT96" s="36" t="str">
        <f t="shared" si="645"/>
        <v>2</v>
      </c>
      <c r="AU96" s="6">
        <v>100</v>
      </c>
      <c r="AV96" s="6" t="s">
        <v>2049</v>
      </c>
      <c r="AW96" s="36" t="str">
        <f t="shared" si="646"/>
        <v>1</v>
      </c>
      <c r="AX96" s="36" t="s">
        <v>2048</v>
      </c>
      <c r="AY96" s="6" t="str">
        <f t="shared" si="647"/>
        <v>0</v>
      </c>
      <c r="AZ96" s="7">
        <v>10</v>
      </c>
      <c r="BA96" s="6" t="b">
        <v>0</v>
      </c>
      <c r="BB96" s="6" t="s">
        <v>2048</v>
      </c>
      <c r="BC96" s="36" t="str">
        <f t="shared" si="648"/>
        <v>0</v>
      </c>
      <c r="BD96" s="6">
        <v>0</v>
      </c>
      <c r="BE96" s="6" t="s">
        <v>2048</v>
      </c>
      <c r="BF96" s="32" t="str">
        <f t="shared" si="649"/>
        <v>0</v>
      </c>
      <c r="BG96" s="5" t="s">
        <v>2330</v>
      </c>
      <c r="BH96" s="32" t="str">
        <f t="shared" si="650"/>
        <v>1</v>
      </c>
      <c r="BI96" s="7">
        <v>0</v>
      </c>
      <c r="BJ96" s="5" t="b">
        <v>1</v>
      </c>
      <c r="BK96" s="6" t="s">
        <v>2415</v>
      </c>
      <c r="BL96" s="36" t="str">
        <f t="shared" si="611"/>
        <v>8</v>
      </c>
      <c r="BM96" s="36" t="s">
        <v>2048</v>
      </c>
      <c r="BN96" s="6" t="str">
        <f t="shared" si="612"/>
        <v>0</v>
      </c>
      <c r="BO96" s="7">
        <v>0</v>
      </c>
      <c r="BP96" s="36" t="s">
        <v>2131</v>
      </c>
      <c r="BQ96" s="6" t="str">
        <f t="shared" si="613"/>
        <v>2</v>
      </c>
      <c r="BR96" s="6">
        <v>0</v>
      </c>
      <c r="BS96" s="6" t="s">
        <v>2092</v>
      </c>
      <c r="BT96" s="36" t="str">
        <f t="shared" si="614"/>
        <v>2</v>
      </c>
      <c r="BU96" s="36"/>
      <c r="BV96" s="6" t="s">
        <v>2092</v>
      </c>
      <c r="BW96" s="36" t="str">
        <f t="shared" si="615"/>
        <v>2</v>
      </c>
      <c r="BX96" s="6">
        <v>100</v>
      </c>
      <c r="BY96" s="6" t="s">
        <v>2049</v>
      </c>
      <c r="BZ96" s="36" t="str">
        <f t="shared" si="616"/>
        <v>1</v>
      </c>
      <c r="CA96" s="36" t="s">
        <v>2048</v>
      </c>
      <c r="CB96" s="6" t="str">
        <f t="shared" si="617"/>
        <v>0</v>
      </c>
      <c r="CC96" s="7">
        <v>10</v>
      </c>
      <c r="CD96" s="6" t="b">
        <v>0</v>
      </c>
      <c r="CE96" s="6" t="s">
        <v>2048</v>
      </c>
      <c r="CF96" s="36" t="str">
        <f t="shared" si="618"/>
        <v>0</v>
      </c>
      <c r="CG96" s="6">
        <v>0</v>
      </c>
      <c r="CH96" s="6" t="s">
        <v>2048</v>
      </c>
      <c r="CI96" s="32" t="str">
        <f t="shared" si="619"/>
        <v>0</v>
      </c>
      <c r="CJ96" s="5" t="s">
        <v>2390</v>
      </c>
      <c r="CK96" s="32" t="str">
        <f t="shared" si="620"/>
        <v>8</v>
      </c>
      <c r="CL96" s="7">
        <v>0</v>
      </c>
      <c r="CM96" s="5" t="b">
        <v>1</v>
      </c>
      <c r="CN96" s="6" t="s">
        <v>2415</v>
      </c>
      <c r="CO96" s="36" t="str">
        <f t="shared" si="503"/>
        <v>8</v>
      </c>
      <c r="CP96" s="36" t="s">
        <v>2048</v>
      </c>
      <c r="CQ96" s="6" t="str">
        <f t="shared" si="480"/>
        <v>0</v>
      </c>
      <c r="CR96" s="7">
        <v>0</v>
      </c>
      <c r="CS96" s="36" t="s">
        <v>2131</v>
      </c>
      <c r="CT96" s="6" t="str">
        <f t="shared" si="481"/>
        <v>2</v>
      </c>
      <c r="CU96" s="6">
        <v>0</v>
      </c>
      <c r="CV96" s="6" t="s">
        <v>2092</v>
      </c>
      <c r="CW96" s="36" t="str">
        <f t="shared" si="401"/>
        <v>2</v>
      </c>
      <c r="CX96" s="36">
        <v>0</v>
      </c>
      <c r="CY96" s="6" t="s">
        <v>2092</v>
      </c>
      <c r="CZ96" s="36" t="str">
        <f t="shared" si="402"/>
        <v>2</v>
      </c>
      <c r="DA96" s="6">
        <v>100</v>
      </c>
      <c r="DB96" s="6" t="s">
        <v>2049</v>
      </c>
      <c r="DC96" s="36" t="str">
        <f t="shared" si="403"/>
        <v>1</v>
      </c>
      <c r="DD96" s="36" t="s">
        <v>2048</v>
      </c>
      <c r="DE96" s="6" t="str">
        <f t="shared" si="404"/>
        <v>0</v>
      </c>
      <c r="DF96" s="7">
        <v>30</v>
      </c>
      <c r="DG96" s="6" t="b">
        <v>0</v>
      </c>
      <c r="DH96" s="6" t="s">
        <v>2048</v>
      </c>
      <c r="DI96" s="36" t="str">
        <f t="shared" si="405"/>
        <v>0</v>
      </c>
      <c r="DJ96" s="6">
        <v>0</v>
      </c>
      <c r="DK96" s="6" t="s">
        <v>2048</v>
      </c>
      <c r="DL96" s="32" t="str">
        <f t="shared" si="406"/>
        <v>0</v>
      </c>
      <c r="DM96" s="5" t="s">
        <v>2399</v>
      </c>
      <c r="DN96" s="32" t="str">
        <f t="shared" si="407"/>
        <v>67</v>
      </c>
      <c r="DO96" s="7">
        <v>0</v>
      </c>
      <c r="DP96" s="5" t="b">
        <v>1</v>
      </c>
      <c r="DQ96" s="6" t="s">
        <v>2102</v>
      </c>
      <c r="DR96" s="36" t="str">
        <f t="shared" si="504"/>
        <v>3</v>
      </c>
      <c r="DS96" s="36" t="s">
        <v>2048</v>
      </c>
      <c r="DT96" s="6" t="str">
        <f t="shared" si="482"/>
        <v>0</v>
      </c>
      <c r="DU96" s="7">
        <v>0</v>
      </c>
      <c r="DV96" s="36" t="s">
        <v>2150</v>
      </c>
      <c r="DW96" s="6" t="str">
        <f t="shared" si="483"/>
        <v>21</v>
      </c>
      <c r="DX96" s="6">
        <v>63</v>
      </c>
      <c r="DY96" s="6" t="s">
        <v>2092</v>
      </c>
      <c r="DZ96" s="36" t="str">
        <f t="shared" si="408"/>
        <v>2</v>
      </c>
      <c r="EA96" s="36">
        <v>0</v>
      </c>
      <c r="EB96" s="6" t="s">
        <v>2092</v>
      </c>
      <c r="EC96" s="36" t="str">
        <f t="shared" si="484"/>
        <v>2</v>
      </c>
      <c r="ED96" s="6">
        <v>100</v>
      </c>
      <c r="EE96" s="6" t="s">
        <v>2049</v>
      </c>
      <c r="EF96" s="36" t="str">
        <f t="shared" si="409"/>
        <v>1</v>
      </c>
      <c r="EG96" s="36" t="s">
        <v>2048</v>
      </c>
      <c r="EH96" s="6" t="str">
        <f t="shared" si="410"/>
        <v>0</v>
      </c>
      <c r="EI96" s="7">
        <v>1</v>
      </c>
      <c r="EJ96" s="6" t="b">
        <v>0</v>
      </c>
      <c r="EK96" s="6" t="s">
        <v>2048</v>
      </c>
      <c r="EL96" s="36" t="str">
        <f t="shared" si="411"/>
        <v>0</v>
      </c>
      <c r="EM96" s="6">
        <v>0</v>
      </c>
      <c r="EN96" s="6" t="s">
        <v>2048</v>
      </c>
      <c r="EO96" s="32" t="str">
        <f t="shared" si="412"/>
        <v>0</v>
      </c>
      <c r="EP96" s="5" t="s">
        <v>2330</v>
      </c>
      <c r="EQ96" s="32" t="str">
        <f t="shared" si="413"/>
        <v>1</v>
      </c>
      <c r="ER96" s="7">
        <v>4</v>
      </c>
      <c r="ES96" s="7"/>
      <c r="ET96" s="5" t="b">
        <v>1</v>
      </c>
      <c r="EU96" s="6" t="s">
        <v>2102</v>
      </c>
      <c r="EV96" s="36" t="str">
        <f t="shared" si="505"/>
        <v>3</v>
      </c>
      <c r="EW96" s="36" t="s">
        <v>2048</v>
      </c>
      <c r="EX96" s="6" t="str">
        <f t="shared" si="485"/>
        <v>0</v>
      </c>
      <c r="EY96" s="7">
        <v>0</v>
      </c>
      <c r="EZ96" s="36" t="s">
        <v>2150</v>
      </c>
      <c r="FA96" s="6" t="str">
        <f t="shared" si="486"/>
        <v>21</v>
      </c>
      <c r="FB96" s="6">
        <v>63</v>
      </c>
      <c r="FC96" s="6" t="s">
        <v>2092</v>
      </c>
      <c r="FD96" s="36" t="str">
        <f t="shared" si="414"/>
        <v>2</v>
      </c>
      <c r="FE96" s="36"/>
      <c r="FF96" s="6" t="s">
        <v>2092</v>
      </c>
      <c r="FG96" s="36" t="str">
        <f t="shared" si="487"/>
        <v>2</v>
      </c>
      <c r="FH96" s="36"/>
      <c r="FI96" s="6">
        <v>100</v>
      </c>
      <c r="FJ96" s="6" t="s">
        <v>2049</v>
      </c>
      <c r="FK96" s="36" t="str">
        <f t="shared" si="415"/>
        <v>1</v>
      </c>
      <c r="FL96" s="36" t="s">
        <v>2048</v>
      </c>
      <c r="FM96" s="6" t="str">
        <f t="shared" si="416"/>
        <v>0</v>
      </c>
      <c r="FN96" s="7">
        <v>4</v>
      </c>
      <c r="FO96" s="6" t="b">
        <v>0</v>
      </c>
      <c r="FP96" s="6" t="s">
        <v>2048</v>
      </c>
      <c r="FQ96" s="36" t="str">
        <f t="shared" si="417"/>
        <v>0</v>
      </c>
      <c r="FR96" s="6">
        <v>0</v>
      </c>
      <c r="FS96" s="6" t="s">
        <v>2048</v>
      </c>
      <c r="FT96" s="32" t="str">
        <f t="shared" si="418"/>
        <v>0</v>
      </c>
      <c r="FU96" s="5" t="s">
        <v>2326</v>
      </c>
      <c r="FV96" s="32" t="str">
        <f t="shared" si="419"/>
        <v>5</v>
      </c>
      <c r="FW96" s="7">
        <v>4</v>
      </c>
      <c r="FX96" s="5" t="b">
        <v>1</v>
      </c>
      <c r="FY96" s="6"/>
      <c r="FZ96" s="36" t="str">
        <f t="shared" si="506"/>
        <v/>
      </c>
      <c r="GA96" s="36"/>
      <c r="GB96" s="6" t="str">
        <f t="shared" si="488"/>
        <v/>
      </c>
      <c r="GC96" s="7"/>
      <c r="GD96" s="36"/>
      <c r="GE96" s="6" t="str">
        <f t="shared" si="489"/>
        <v/>
      </c>
      <c r="GF96" s="6"/>
      <c r="GG96" s="6"/>
      <c r="GH96" s="36" t="str">
        <f t="shared" si="420"/>
        <v/>
      </c>
      <c r="GI96" s="6"/>
      <c r="GJ96" s="36" t="str">
        <f t="shared" si="490"/>
        <v/>
      </c>
      <c r="GK96" s="36"/>
      <c r="GL96" s="6"/>
      <c r="GM96" s="6"/>
      <c r="GN96" s="36" t="str">
        <f t="shared" si="421"/>
        <v/>
      </c>
      <c r="GO96" s="36"/>
      <c r="GP96" s="6" t="str">
        <f t="shared" si="422"/>
        <v/>
      </c>
      <c r="GQ96" s="7"/>
      <c r="GR96" s="6"/>
      <c r="GS96" s="6"/>
      <c r="GT96" s="36" t="str">
        <f t="shared" si="423"/>
        <v/>
      </c>
      <c r="GU96" s="6"/>
      <c r="GV96" s="6"/>
      <c r="GW96" s="32" t="str">
        <f t="shared" si="424"/>
        <v/>
      </c>
      <c r="GX96" s="5"/>
      <c r="GY96" s="32" t="str">
        <f t="shared" si="425"/>
        <v/>
      </c>
      <c r="GZ96" s="7"/>
      <c r="HA96" s="5"/>
      <c r="HB96" s="6"/>
      <c r="HC96" s="36" t="str">
        <f t="shared" si="507"/>
        <v/>
      </c>
      <c r="HD96" s="36"/>
      <c r="HE96" s="6" t="str">
        <f t="shared" si="491"/>
        <v/>
      </c>
      <c r="HF96" s="7"/>
      <c r="HG96" s="36"/>
      <c r="HH96" s="6" t="str">
        <f t="shared" si="492"/>
        <v/>
      </c>
      <c r="HI96" s="6"/>
      <c r="HJ96" s="6"/>
      <c r="HK96" s="36" t="str">
        <f t="shared" si="426"/>
        <v/>
      </c>
      <c r="HL96" s="6"/>
      <c r="HM96" s="36" t="str">
        <f t="shared" si="493"/>
        <v/>
      </c>
      <c r="HN96" s="6"/>
      <c r="HO96" s="6"/>
      <c r="HP96" s="36" t="str">
        <f t="shared" si="427"/>
        <v/>
      </c>
      <c r="HQ96" s="36"/>
      <c r="HR96" s="6" t="str">
        <f t="shared" si="428"/>
        <v/>
      </c>
      <c r="HS96" s="7"/>
      <c r="HT96" s="6"/>
      <c r="HU96" s="6"/>
      <c r="HV96" s="36" t="str">
        <f t="shared" si="429"/>
        <v/>
      </c>
      <c r="HW96" s="6"/>
      <c r="HX96" s="6"/>
      <c r="HY96" s="32" t="str">
        <f t="shared" si="430"/>
        <v/>
      </c>
      <c r="HZ96" s="5"/>
      <c r="IA96" s="32" t="str">
        <f t="shared" si="431"/>
        <v/>
      </c>
      <c r="IB96" s="7"/>
      <c r="IC96" s="5"/>
      <c r="ID96" s="6"/>
      <c r="IE96" s="36" t="str">
        <f t="shared" si="508"/>
        <v/>
      </c>
      <c r="IF96" s="36"/>
      <c r="IG96" s="6" t="str">
        <f t="shared" si="494"/>
        <v/>
      </c>
      <c r="IH96" s="7"/>
      <c r="II96" s="36"/>
      <c r="IJ96" s="6" t="str">
        <f t="shared" si="495"/>
        <v/>
      </c>
      <c r="IK96" s="6"/>
      <c r="IL96" s="6"/>
      <c r="IM96" s="36" t="str">
        <f t="shared" si="432"/>
        <v/>
      </c>
      <c r="IN96" s="6"/>
      <c r="IO96" s="36" t="str">
        <f t="shared" si="496"/>
        <v/>
      </c>
      <c r="IP96" s="6"/>
      <c r="IQ96" s="6"/>
      <c r="IR96" s="36" t="str">
        <f t="shared" si="433"/>
        <v/>
      </c>
      <c r="IS96" s="36"/>
      <c r="IT96" s="6" t="str">
        <f t="shared" si="434"/>
        <v/>
      </c>
      <c r="IU96" s="7"/>
      <c r="IV96" s="6"/>
      <c r="IW96" s="6"/>
      <c r="IX96" s="36" t="str">
        <f t="shared" si="435"/>
        <v/>
      </c>
      <c r="IY96" s="6"/>
      <c r="IZ96" s="6"/>
      <c r="JA96" s="32" t="str">
        <f t="shared" si="436"/>
        <v/>
      </c>
      <c r="JB96" s="5"/>
      <c r="JC96" s="32" t="str">
        <f t="shared" si="437"/>
        <v/>
      </c>
      <c r="JD96" s="7"/>
      <c r="JE96" s="5"/>
      <c r="JF96" s="6"/>
      <c r="JG96" s="36" t="str">
        <f t="shared" si="509"/>
        <v/>
      </c>
      <c r="JH96" s="36"/>
      <c r="JI96" s="6" t="str">
        <f t="shared" si="497"/>
        <v/>
      </c>
      <c r="JJ96" s="7"/>
      <c r="JK96" s="36"/>
      <c r="JL96" s="6" t="str">
        <f t="shared" si="498"/>
        <v/>
      </c>
      <c r="JM96" s="6"/>
      <c r="JN96" s="6"/>
      <c r="JO96" s="36" t="str">
        <f t="shared" si="438"/>
        <v/>
      </c>
      <c r="JP96" s="6"/>
      <c r="JQ96" s="36" t="str">
        <f t="shared" si="499"/>
        <v/>
      </c>
      <c r="JR96" s="6"/>
      <c r="JS96" s="6"/>
      <c r="JT96" s="36" t="str">
        <f t="shared" si="439"/>
        <v/>
      </c>
      <c r="JU96" s="36"/>
      <c r="JV96" s="6" t="str">
        <f t="shared" si="440"/>
        <v/>
      </c>
      <c r="JW96" s="7"/>
      <c r="JX96" s="6"/>
      <c r="JY96" s="6"/>
      <c r="JZ96" s="36" t="str">
        <f t="shared" si="441"/>
        <v/>
      </c>
      <c r="KA96" s="6"/>
      <c r="KB96" s="6"/>
      <c r="KC96" s="32" t="str">
        <f t="shared" si="442"/>
        <v/>
      </c>
      <c r="KD96" s="5"/>
      <c r="KE96" s="32" t="str">
        <f t="shared" si="443"/>
        <v/>
      </c>
      <c r="KF96" s="7"/>
      <c r="KG96" s="5"/>
      <c r="KH96" s="6"/>
      <c r="KI96" s="36" t="str">
        <f t="shared" si="510"/>
        <v/>
      </c>
      <c r="KJ96" s="36"/>
      <c r="KK96" s="6" t="str">
        <f t="shared" si="500"/>
        <v/>
      </c>
      <c r="KL96" s="7"/>
      <c r="KM96" s="36"/>
      <c r="KN96" s="6" t="str">
        <f t="shared" si="501"/>
        <v/>
      </c>
      <c r="KO96" s="6"/>
      <c r="KP96" s="6"/>
      <c r="KQ96" s="36" t="str">
        <f t="shared" si="444"/>
        <v/>
      </c>
      <c r="KR96" s="6"/>
      <c r="KS96" s="36" t="str">
        <f t="shared" si="502"/>
        <v/>
      </c>
      <c r="KT96" s="6"/>
      <c r="KU96" s="6"/>
      <c r="KV96" s="36" t="str">
        <f t="shared" si="445"/>
        <v/>
      </c>
      <c r="KW96" s="36"/>
      <c r="KX96" s="6" t="str">
        <f t="shared" si="446"/>
        <v/>
      </c>
      <c r="KY96" s="7"/>
      <c r="KZ96" s="6"/>
      <c r="LA96" s="6"/>
      <c r="LB96" s="36" t="str">
        <f t="shared" si="447"/>
        <v/>
      </c>
      <c r="LC96" s="6"/>
      <c r="LD96" s="6"/>
      <c r="LE96" s="32" t="str">
        <f t="shared" si="448"/>
        <v/>
      </c>
      <c r="LF96" s="5"/>
      <c r="LG96" s="32" t="str">
        <f t="shared" si="449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2211</v>
      </c>
      <c r="E97" s="6" t="s">
        <v>2415</v>
      </c>
      <c r="F97" s="36" t="str">
        <f t="shared" si="631"/>
        <v>8</v>
      </c>
      <c r="G97" s="36" t="s">
        <v>2048</v>
      </c>
      <c r="H97" s="6" t="str">
        <f t="shared" si="632"/>
        <v>0</v>
      </c>
      <c r="I97" s="6">
        <v>0</v>
      </c>
      <c r="J97" s="36" t="s">
        <v>2131</v>
      </c>
      <c r="K97" s="6" t="str">
        <f t="shared" si="633"/>
        <v>2</v>
      </c>
      <c r="L97" s="6">
        <v>0</v>
      </c>
      <c r="M97" s="6" t="s">
        <v>2092</v>
      </c>
      <c r="N97" s="36" t="str">
        <f t="shared" si="634"/>
        <v>2</v>
      </c>
      <c r="O97" s="36">
        <v>0</v>
      </c>
      <c r="P97" s="6" t="s">
        <v>2092</v>
      </c>
      <c r="Q97" s="36" t="str">
        <f t="shared" si="635"/>
        <v>2</v>
      </c>
      <c r="R97" s="6">
        <v>100</v>
      </c>
      <c r="S97" s="6" t="s">
        <v>2049</v>
      </c>
      <c r="T97" s="36" t="str">
        <f t="shared" si="636"/>
        <v>1</v>
      </c>
      <c r="U97" s="36" t="s">
        <v>2048</v>
      </c>
      <c r="V97" s="6" t="str">
        <f t="shared" si="637"/>
        <v>0</v>
      </c>
      <c r="W97" s="6">
        <v>30</v>
      </c>
      <c r="X97" s="6" t="b">
        <v>0</v>
      </c>
      <c r="Y97" s="6" t="s">
        <v>2048</v>
      </c>
      <c r="Z97" s="36" t="str">
        <f t="shared" si="638"/>
        <v>0</v>
      </c>
      <c r="AA97" s="6">
        <v>0</v>
      </c>
      <c r="AB97" s="6" t="s">
        <v>2048</v>
      </c>
      <c r="AC97" s="32" t="str">
        <f t="shared" si="639"/>
        <v>0</v>
      </c>
      <c r="AD97" s="5" t="s">
        <v>2422</v>
      </c>
      <c r="AE97" s="32" t="str">
        <f t="shared" si="640"/>
        <v>81</v>
      </c>
      <c r="AF97" s="5">
        <v>0</v>
      </c>
      <c r="AG97" s="5" t="b">
        <v>1</v>
      </c>
      <c r="AH97" s="6" t="s">
        <v>2415</v>
      </c>
      <c r="AI97" s="36" t="str">
        <f t="shared" si="641"/>
        <v>8</v>
      </c>
      <c r="AJ97" s="36" t="s">
        <v>2048</v>
      </c>
      <c r="AK97" s="6" t="str">
        <f t="shared" si="642"/>
        <v>0</v>
      </c>
      <c r="AL97" s="7">
        <v>0</v>
      </c>
      <c r="AM97" s="36" t="s">
        <v>2131</v>
      </c>
      <c r="AN97" s="6" t="str">
        <f t="shared" si="643"/>
        <v>2</v>
      </c>
      <c r="AO97" s="6">
        <v>0</v>
      </c>
      <c r="AP97" s="6" t="s">
        <v>2092</v>
      </c>
      <c r="AQ97" s="36" t="str">
        <f t="shared" si="644"/>
        <v>2</v>
      </c>
      <c r="AR97" s="36">
        <v>0</v>
      </c>
      <c r="AS97" s="6" t="s">
        <v>2092</v>
      </c>
      <c r="AT97" s="36" t="str">
        <f t="shared" si="645"/>
        <v>2</v>
      </c>
      <c r="AU97" s="6">
        <v>100</v>
      </c>
      <c r="AV97" s="6" t="s">
        <v>2049</v>
      </c>
      <c r="AW97" s="36" t="str">
        <f t="shared" si="646"/>
        <v>1</v>
      </c>
      <c r="AX97" s="36" t="s">
        <v>2048</v>
      </c>
      <c r="AY97" s="6" t="str">
        <f t="shared" si="647"/>
        <v>0</v>
      </c>
      <c r="AZ97" s="7">
        <v>15</v>
      </c>
      <c r="BA97" s="6" t="b">
        <v>0</v>
      </c>
      <c r="BB97" s="6" t="s">
        <v>2048</v>
      </c>
      <c r="BC97" s="36" t="str">
        <f t="shared" si="648"/>
        <v>0</v>
      </c>
      <c r="BD97" s="6">
        <v>0</v>
      </c>
      <c r="BE97" s="6" t="s">
        <v>2048</v>
      </c>
      <c r="BF97" s="32" t="str">
        <f t="shared" si="649"/>
        <v>0</v>
      </c>
      <c r="BG97" s="5" t="s">
        <v>2330</v>
      </c>
      <c r="BH97" s="32" t="str">
        <f t="shared" si="650"/>
        <v>1</v>
      </c>
      <c r="BI97" s="7">
        <v>0</v>
      </c>
      <c r="BJ97" s="5" t="b">
        <v>1</v>
      </c>
      <c r="BK97" s="6" t="s">
        <v>2415</v>
      </c>
      <c r="BL97" s="36" t="str">
        <f t="shared" si="611"/>
        <v>8</v>
      </c>
      <c r="BM97" s="36" t="s">
        <v>2048</v>
      </c>
      <c r="BN97" s="6" t="str">
        <f t="shared" si="612"/>
        <v>0</v>
      </c>
      <c r="BO97" s="7">
        <v>0</v>
      </c>
      <c r="BP97" s="36" t="s">
        <v>2131</v>
      </c>
      <c r="BQ97" s="6" t="str">
        <f t="shared" si="613"/>
        <v>2</v>
      </c>
      <c r="BR97" s="6">
        <v>0</v>
      </c>
      <c r="BS97" s="6" t="s">
        <v>2092</v>
      </c>
      <c r="BT97" s="36" t="str">
        <f t="shared" si="614"/>
        <v>2</v>
      </c>
      <c r="BU97" s="36"/>
      <c r="BV97" s="6" t="s">
        <v>2092</v>
      </c>
      <c r="BW97" s="36" t="str">
        <f t="shared" si="615"/>
        <v>2</v>
      </c>
      <c r="BX97" s="6">
        <v>100</v>
      </c>
      <c r="BY97" s="6" t="s">
        <v>2049</v>
      </c>
      <c r="BZ97" s="36" t="str">
        <f t="shared" si="616"/>
        <v>1</v>
      </c>
      <c r="CA97" s="36" t="s">
        <v>2048</v>
      </c>
      <c r="CB97" s="6" t="str">
        <f t="shared" si="617"/>
        <v>0</v>
      </c>
      <c r="CC97" s="7">
        <v>18</v>
      </c>
      <c r="CD97" s="6" t="b">
        <v>0</v>
      </c>
      <c r="CE97" s="6" t="s">
        <v>2048</v>
      </c>
      <c r="CF97" s="36" t="str">
        <f t="shared" si="618"/>
        <v>0</v>
      </c>
      <c r="CG97" s="6">
        <v>0</v>
      </c>
      <c r="CH97" s="6" t="s">
        <v>2048</v>
      </c>
      <c r="CI97" s="32" t="str">
        <f t="shared" si="619"/>
        <v>0</v>
      </c>
      <c r="CJ97" s="5" t="s">
        <v>2390</v>
      </c>
      <c r="CK97" s="32" t="str">
        <f t="shared" si="620"/>
        <v>8</v>
      </c>
      <c r="CL97" s="7">
        <v>0</v>
      </c>
      <c r="CM97" s="5" t="b">
        <v>1</v>
      </c>
      <c r="CN97" s="6" t="s">
        <v>2415</v>
      </c>
      <c r="CO97" s="36" t="str">
        <f t="shared" ref="CO97" si="651">IF(CN97="","",LEFT(CN97,FIND(" ",SUBSTITUTE(CN97,":"," "))-1))</f>
        <v>8</v>
      </c>
      <c r="CP97" s="36" t="s">
        <v>2048</v>
      </c>
      <c r="CQ97" s="6" t="str">
        <f t="shared" ref="CQ97" si="652">IF(CP97="","",LEFT(CP97,FIND(" ",SUBSTITUTE(CP97,":"," "))-1))</f>
        <v>0</v>
      </c>
      <c r="CR97" s="7">
        <v>0</v>
      </c>
      <c r="CS97" s="36" t="s">
        <v>2131</v>
      </c>
      <c r="CT97" s="6" t="str">
        <f t="shared" ref="CT97" si="653">IF(CS97="","",LEFT(CS97,FIND(" ",SUBSTITUTE(CS97,":"," "))-1))</f>
        <v>2</v>
      </c>
      <c r="CU97" s="6">
        <v>0</v>
      </c>
      <c r="CV97" s="6" t="s">
        <v>2092</v>
      </c>
      <c r="CW97" s="36" t="str">
        <f t="shared" ref="CW97" si="654">IF(CV97="","",LEFT(CV97,FIND(" ",SUBSTITUTE(CV97,":"," "))-1))</f>
        <v>2</v>
      </c>
      <c r="CX97" s="36">
        <v>0</v>
      </c>
      <c r="CY97" s="6" t="s">
        <v>2092</v>
      </c>
      <c r="CZ97" s="36" t="str">
        <f t="shared" ref="CZ97" si="655">IF(CY97="","",LEFT(CY97,FIND(" ",SUBSTITUTE(CY97,":"," "))-1))</f>
        <v>2</v>
      </c>
      <c r="DA97" s="6">
        <v>100</v>
      </c>
      <c r="DB97" s="6" t="s">
        <v>2049</v>
      </c>
      <c r="DC97" s="36" t="str">
        <f t="shared" ref="DC97" si="656">IF(DB97="","",LEFT(DB97,FIND(" ",SUBSTITUTE(DB97,":"," "))-1))</f>
        <v>1</v>
      </c>
      <c r="DD97" s="36" t="s">
        <v>2048</v>
      </c>
      <c r="DE97" s="6" t="str">
        <f t="shared" ref="DE97" si="657">IF(DD97="","",LEFT(DD97,FIND(" ",SUBSTITUTE(DD97,":"," "))-1))</f>
        <v>0</v>
      </c>
      <c r="DF97" s="7">
        <v>40</v>
      </c>
      <c r="DG97" s="6" t="b">
        <v>0</v>
      </c>
      <c r="DH97" s="6" t="s">
        <v>2048</v>
      </c>
      <c r="DI97" s="36" t="str">
        <f t="shared" ref="DI97" si="658">IF(DH97="","",LEFT(DH97,FIND(" ",SUBSTITUTE(DH97,":"," "))-1))</f>
        <v>0</v>
      </c>
      <c r="DJ97" s="6">
        <v>0</v>
      </c>
      <c r="DK97" s="6" t="s">
        <v>2048</v>
      </c>
      <c r="DL97" s="32" t="str">
        <f t="shared" ref="DL97" si="659">IF(DK97="","",LEFT(DK97,FIND(" ",SUBSTITUTE(DK97,":"," "))-1))</f>
        <v>0</v>
      </c>
      <c r="DM97" s="5" t="s">
        <v>2399</v>
      </c>
      <c r="DN97" s="32" t="str">
        <f t="shared" ref="DN97" si="660">IF(DM97="","",LEFT(DM97,FIND(" ",SUBSTITUTE(DM97,":"," "))-1))</f>
        <v>67</v>
      </c>
      <c r="DO97" s="7">
        <v>0</v>
      </c>
      <c r="DP97" s="5" t="b">
        <v>1</v>
      </c>
      <c r="DQ97" s="6" t="s">
        <v>2102</v>
      </c>
      <c r="DR97" s="36" t="str">
        <f t="shared" ref="DR97" si="661">IF(DQ97="","",LEFT(DQ97,FIND(" ",SUBSTITUTE(DQ97,":"," "))-1))</f>
        <v>3</v>
      </c>
      <c r="DS97" s="36" t="s">
        <v>2048</v>
      </c>
      <c r="DT97" s="6" t="str">
        <f t="shared" ref="DT97" si="662">IF(DS97="","",LEFT(DS97,FIND(" ",SUBSTITUTE(DS97,":"," "))-1))</f>
        <v>0</v>
      </c>
      <c r="DU97" s="7">
        <v>0</v>
      </c>
      <c r="DV97" s="36" t="s">
        <v>2150</v>
      </c>
      <c r="DW97" s="6" t="str">
        <f t="shared" ref="DW97" si="663">IF(DV97="","",LEFT(DV97,FIND(" ",SUBSTITUTE(DV97,":"," "))-1))</f>
        <v>21</v>
      </c>
      <c r="DX97" s="6">
        <v>63</v>
      </c>
      <c r="DY97" s="6" t="s">
        <v>2092</v>
      </c>
      <c r="DZ97" s="36" t="str">
        <f t="shared" ref="DZ97" si="664">IF(DY97="","",LEFT(DY97,FIND(" ",SUBSTITUTE(DY97,":"," "))-1))</f>
        <v>2</v>
      </c>
      <c r="EA97" s="36">
        <v>0</v>
      </c>
      <c r="EB97" s="6" t="s">
        <v>2092</v>
      </c>
      <c r="EC97" s="36" t="str">
        <f t="shared" ref="EC97" si="665">IF(EB97="","",LEFT(EB97,FIND(" ",SUBSTITUTE(EB97,":"," "))-1))</f>
        <v>2</v>
      </c>
      <c r="ED97" s="6">
        <v>100</v>
      </c>
      <c r="EE97" s="6" t="s">
        <v>2049</v>
      </c>
      <c r="EF97" s="36" t="str">
        <f t="shared" ref="EF97" si="666">IF(EE97="","",LEFT(EE97,FIND(" ",SUBSTITUTE(EE97,":"," "))-1))</f>
        <v>1</v>
      </c>
      <c r="EG97" s="36" t="s">
        <v>2048</v>
      </c>
      <c r="EH97" s="6" t="str">
        <f t="shared" ref="EH97" si="667">IF(EG97="","",LEFT(EG97,FIND(" ",SUBSTITUTE(EG97,":"," "))-1))</f>
        <v>0</v>
      </c>
      <c r="EI97" s="7">
        <v>2</v>
      </c>
      <c r="EJ97" s="6" t="b">
        <v>0</v>
      </c>
      <c r="EK97" s="6" t="s">
        <v>2048</v>
      </c>
      <c r="EL97" s="36" t="str">
        <f t="shared" ref="EL97" si="668">IF(EK97="","",LEFT(EK97,FIND(" ",SUBSTITUTE(EK97,":"," "))-1))</f>
        <v>0</v>
      </c>
      <c r="EM97" s="6">
        <v>0</v>
      </c>
      <c r="EN97" s="6" t="s">
        <v>2048</v>
      </c>
      <c r="EO97" s="32" t="str">
        <f t="shared" ref="EO97" si="669">IF(EN97="","",LEFT(EN97,FIND(" ",SUBSTITUTE(EN97,":"," "))-1))</f>
        <v>0</v>
      </c>
      <c r="EP97" s="5" t="s">
        <v>2330</v>
      </c>
      <c r="EQ97" s="32" t="str">
        <f t="shared" ref="EQ97" si="670">IF(EP97="","",LEFT(EP97,FIND(" ",SUBSTITUTE(EP97,":"," "))-1))</f>
        <v>1</v>
      </c>
      <c r="ER97" s="7">
        <v>4</v>
      </c>
      <c r="ES97" s="7"/>
      <c r="ET97" s="5" t="b">
        <v>1</v>
      </c>
      <c r="EU97" s="6" t="s">
        <v>2102</v>
      </c>
      <c r="EV97" s="36" t="str">
        <f t="shared" ref="EV97" si="671">IF(EU97="","",LEFT(EU97,FIND(" ",SUBSTITUTE(EU97,":"," "))-1))</f>
        <v>3</v>
      </c>
      <c r="EW97" s="36" t="s">
        <v>2048</v>
      </c>
      <c r="EX97" s="6" t="str">
        <f t="shared" ref="EX97" si="672">IF(EW97="","",LEFT(EW97,FIND(" ",SUBSTITUTE(EW97,":"," "))-1))</f>
        <v>0</v>
      </c>
      <c r="EY97" s="7">
        <v>0</v>
      </c>
      <c r="EZ97" s="36" t="s">
        <v>2150</v>
      </c>
      <c r="FA97" s="6" t="str">
        <f t="shared" ref="FA97" si="673">IF(EZ97="","",LEFT(EZ97,FIND(" ",SUBSTITUTE(EZ97,":"," "))-1))</f>
        <v>21</v>
      </c>
      <c r="FB97" s="6">
        <v>63</v>
      </c>
      <c r="FC97" s="6" t="s">
        <v>2092</v>
      </c>
      <c r="FD97" s="36" t="str">
        <f t="shared" ref="FD97" si="674">IF(FC97="","",LEFT(FC97,FIND(" ",SUBSTITUTE(FC97,":"," "))-1))</f>
        <v>2</v>
      </c>
      <c r="FE97" s="36"/>
      <c r="FF97" s="6" t="s">
        <v>2092</v>
      </c>
      <c r="FG97" s="36" t="str">
        <f t="shared" ref="FG97" si="675">IF(FF97="","",LEFT(FF97,FIND(" ",SUBSTITUTE(FF97,":"," "))-1))</f>
        <v>2</v>
      </c>
      <c r="FH97" s="36"/>
      <c r="FI97" s="6">
        <v>100</v>
      </c>
      <c r="FJ97" s="6" t="s">
        <v>2049</v>
      </c>
      <c r="FK97" s="36" t="str">
        <f t="shared" ref="FK97" si="676">IF(FJ97="","",LEFT(FJ97,FIND(" ",SUBSTITUTE(FJ97,":"," "))-1))</f>
        <v>1</v>
      </c>
      <c r="FL97" s="36" t="s">
        <v>2048</v>
      </c>
      <c r="FM97" s="6" t="str">
        <f t="shared" ref="FM97" si="677">IF(FL97="","",LEFT(FL97,FIND(" ",SUBSTITUTE(FL97,":"," "))-1))</f>
        <v>0</v>
      </c>
      <c r="FN97" s="7">
        <v>4</v>
      </c>
      <c r="FO97" s="6" t="b">
        <v>0</v>
      </c>
      <c r="FP97" s="6" t="s">
        <v>2048</v>
      </c>
      <c r="FQ97" s="36" t="str">
        <f t="shared" ref="FQ97" si="678">IF(FP97="","",LEFT(FP97,FIND(" ",SUBSTITUTE(FP97,":"," "))-1))</f>
        <v>0</v>
      </c>
      <c r="FR97" s="6">
        <v>0</v>
      </c>
      <c r="FS97" s="6" t="s">
        <v>2048</v>
      </c>
      <c r="FT97" s="32" t="str">
        <f t="shared" ref="FT97" si="679">IF(FS97="","",LEFT(FS97,FIND(" ",SUBSTITUTE(FS97,":"," "))-1))</f>
        <v>0</v>
      </c>
      <c r="FU97" s="5" t="s">
        <v>2326</v>
      </c>
      <c r="FV97" s="32" t="str">
        <f t="shared" ref="FV97" si="680">IF(FU97="","",LEFT(FU97,FIND(" ",SUBSTITUTE(FU97,":"," "))-1))</f>
        <v>5</v>
      </c>
      <c r="FW97" s="7">
        <v>4</v>
      </c>
      <c r="FX97" s="5" t="b">
        <v>1</v>
      </c>
      <c r="FY97" s="6" t="s">
        <v>2102</v>
      </c>
      <c r="FZ97" s="36" t="str">
        <f t="shared" si="506"/>
        <v>3</v>
      </c>
      <c r="GA97" s="36" t="s">
        <v>2048</v>
      </c>
      <c r="GB97" s="6" t="str">
        <f t="shared" si="488"/>
        <v>0</v>
      </c>
      <c r="GC97" s="7">
        <v>0</v>
      </c>
      <c r="GD97" s="36" t="s">
        <v>2142</v>
      </c>
      <c r="GE97" s="6" t="str">
        <f t="shared" si="489"/>
        <v>13</v>
      </c>
      <c r="GF97" s="6">
        <v>0</v>
      </c>
      <c r="GG97" s="6" t="s">
        <v>2092</v>
      </c>
      <c r="GH97" s="36" t="str">
        <f t="shared" si="420"/>
        <v>2</v>
      </c>
      <c r="GI97" s="6" t="s">
        <v>2092</v>
      </c>
      <c r="GJ97" s="36" t="str">
        <f t="shared" si="490"/>
        <v>2</v>
      </c>
      <c r="GK97" s="36"/>
      <c r="GL97" s="6">
        <v>100</v>
      </c>
      <c r="GM97" s="6" t="s">
        <v>2051</v>
      </c>
      <c r="GN97" s="36" t="str">
        <f t="shared" si="421"/>
        <v>3</v>
      </c>
      <c r="GO97" s="36" t="s">
        <v>2107</v>
      </c>
      <c r="GP97" s="6" t="str">
        <f t="shared" si="422"/>
        <v>2</v>
      </c>
      <c r="GQ97" s="7">
        <v>10</v>
      </c>
      <c r="GR97" s="6" t="b">
        <v>0</v>
      </c>
      <c r="GS97" s="6" t="s">
        <v>2048</v>
      </c>
      <c r="GT97" s="36" t="str">
        <f t="shared" si="423"/>
        <v>0</v>
      </c>
      <c r="GU97" s="6">
        <v>0</v>
      </c>
      <c r="GV97" s="6" t="s">
        <v>2048</v>
      </c>
      <c r="GW97" s="32" t="str">
        <f t="shared" si="424"/>
        <v>0</v>
      </c>
      <c r="GX97" s="5" t="s">
        <v>2323</v>
      </c>
      <c r="GY97" s="32" t="str">
        <f t="shared" si="425"/>
        <v>63</v>
      </c>
      <c r="GZ97" s="7">
        <v>1</v>
      </c>
      <c r="HA97" s="5" t="b">
        <v>1</v>
      </c>
      <c r="HB97" s="6"/>
      <c r="HC97" s="36" t="str">
        <f t="shared" si="507"/>
        <v/>
      </c>
      <c r="HD97" s="36"/>
      <c r="HE97" s="6" t="str">
        <f t="shared" si="491"/>
        <v/>
      </c>
      <c r="HF97" s="7"/>
      <c r="HG97" s="36"/>
      <c r="HH97" s="6" t="str">
        <f t="shared" si="492"/>
        <v/>
      </c>
      <c r="HI97" s="6"/>
      <c r="HJ97" s="6"/>
      <c r="HK97" s="36" t="str">
        <f t="shared" si="426"/>
        <v/>
      </c>
      <c r="HL97" s="6"/>
      <c r="HM97" s="36" t="str">
        <f t="shared" si="493"/>
        <v/>
      </c>
      <c r="HN97" s="6"/>
      <c r="HO97" s="6"/>
      <c r="HP97" s="36" t="str">
        <f t="shared" si="427"/>
        <v/>
      </c>
      <c r="HQ97" s="36"/>
      <c r="HR97" s="6" t="str">
        <f t="shared" si="428"/>
        <v/>
      </c>
      <c r="HS97" s="7"/>
      <c r="HT97" s="6"/>
      <c r="HU97" s="6"/>
      <c r="HV97" s="36" t="str">
        <f t="shared" si="429"/>
        <v/>
      </c>
      <c r="HW97" s="6"/>
      <c r="HX97" s="6"/>
      <c r="HY97" s="32" t="str">
        <f t="shared" si="430"/>
        <v/>
      </c>
      <c r="HZ97" s="5"/>
      <c r="IA97" s="32" t="str">
        <f t="shared" si="431"/>
        <v/>
      </c>
      <c r="IB97" s="7"/>
      <c r="IC97" s="5"/>
      <c r="ID97" s="6"/>
      <c r="IE97" s="36" t="str">
        <f t="shared" si="508"/>
        <v/>
      </c>
      <c r="IF97" s="36"/>
      <c r="IG97" s="6" t="str">
        <f t="shared" si="494"/>
        <v/>
      </c>
      <c r="IH97" s="7"/>
      <c r="II97" s="36"/>
      <c r="IJ97" s="6" t="str">
        <f t="shared" si="495"/>
        <v/>
      </c>
      <c r="IK97" s="6"/>
      <c r="IL97" s="6"/>
      <c r="IM97" s="36" t="str">
        <f t="shared" si="432"/>
        <v/>
      </c>
      <c r="IN97" s="6"/>
      <c r="IO97" s="36" t="str">
        <f t="shared" si="496"/>
        <v/>
      </c>
      <c r="IP97" s="6"/>
      <c r="IQ97" s="6"/>
      <c r="IR97" s="36" t="str">
        <f t="shared" si="433"/>
        <v/>
      </c>
      <c r="IS97" s="36"/>
      <c r="IT97" s="6" t="str">
        <f t="shared" si="434"/>
        <v/>
      </c>
      <c r="IU97" s="7"/>
      <c r="IV97" s="6"/>
      <c r="IW97" s="6"/>
      <c r="IX97" s="36" t="str">
        <f t="shared" si="435"/>
        <v/>
      </c>
      <c r="IY97" s="6"/>
      <c r="IZ97" s="6"/>
      <c r="JA97" s="32" t="str">
        <f t="shared" si="436"/>
        <v/>
      </c>
      <c r="JB97" s="5"/>
      <c r="JC97" s="32" t="str">
        <f t="shared" si="437"/>
        <v/>
      </c>
      <c r="JD97" s="7"/>
      <c r="JE97" s="5"/>
      <c r="JF97" s="6"/>
      <c r="JG97" s="36" t="str">
        <f t="shared" si="509"/>
        <v/>
      </c>
      <c r="JH97" s="36"/>
      <c r="JI97" s="6" t="str">
        <f t="shared" si="497"/>
        <v/>
      </c>
      <c r="JJ97" s="7"/>
      <c r="JK97" s="36"/>
      <c r="JL97" s="6" t="str">
        <f t="shared" si="498"/>
        <v/>
      </c>
      <c r="JM97" s="6"/>
      <c r="JN97" s="6"/>
      <c r="JO97" s="36" t="str">
        <f t="shared" si="438"/>
        <v/>
      </c>
      <c r="JP97" s="6"/>
      <c r="JQ97" s="36" t="str">
        <f t="shared" si="499"/>
        <v/>
      </c>
      <c r="JR97" s="6"/>
      <c r="JS97" s="6"/>
      <c r="JT97" s="36" t="str">
        <f t="shared" si="439"/>
        <v/>
      </c>
      <c r="JU97" s="36"/>
      <c r="JV97" s="6" t="str">
        <f t="shared" si="440"/>
        <v/>
      </c>
      <c r="JW97" s="7"/>
      <c r="JX97" s="6"/>
      <c r="JY97" s="6"/>
      <c r="JZ97" s="36" t="str">
        <f t="shared" si="441"/>
        <v/>
      </c>
      <c r="KA97" s="6"/>
      <c r="KB97" s="6"/>
      <c r="KC97" s="32" t="str">
        <f t="shared" si="442"/>
        <v/>
      </c>
      <c r="KD97" s="5"/>
      <c r="KE97" s="32" t="str">
        <f t="shared" si="443"/>
        <v/>
      </c>
      <c r="KF97" s="7"/>
      <c r="KG97" s="5"/>
      <c r="KH97" s="6"/>
      <c r="KI97" s="36" t="str">
        <f t="shared" si="510"/>
        <v/>
      </c>
      <c r="KJ97" s="36"/>
      <c r="KK97" s="6" t="str">
        <f t="shared" si="500"/>
        <v/>
      </c>
      <c r="KL97" s="7"/>
      <c r="KM97" s="36"/>
      <c r="KN97" s="6" t="str">
        <f t="shared" si="501"/>
        <v/>
      </c>
      <c r="KO97" s="6"/>
      <c r="KP97" s="6"/>
      <c r="KQ97" s="36" t="str">
        <f t="shared" si="444"/>
        <v/>
      </c>
      <c r="KR97" s="6"/>
      <c r="KS97" s="36" t="str">
        <f t="shared" si="502"/>
        <v/>
      </c>
      <c r="KT97" s="6"/>
      <c r="KU97" s="6"/>
      <c r="KV97" s="36" t="str">
        <f t="shared" si="445"/>
        <v/>
      </c>
      <c r="KW97" s="36"/>
      <c r="KX97" s="6" t="str">
        <f t="shared" si="446"/>
        <v/>
      </c>
      <c r="KY97" s="7"/>
      <c r="KZ97" s="6"/>
      <c r="LA97" s="6"/>
      <c r="LB97" s="36" t="str">
        <f t="shared" si="447"/>
        <v/>
      </c>
      <c r="LC97" s="6"/>
      <c r="LD97" s="6"/>
      <c r="LE97" s="32" t="str">
        <f t="shared" si="448"/>
        <v/>
      </c>
      <c r="LF97" s="5"/>
      <c r="LG97" s="32" t="str">
        <f t="shared" si="449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2214</v>
      </c>
      <c r="E98" s="6" t="s">
        <v>2415</v>
      </c>
      <c r="F98" s="36" t="str">
        <f t="shared" si="631"/>
        <v>8</v>
      </c>
      <c r="G98" s="36" t="s">
        <v>2048</v>
      </c>
      <c r="H98" s="6" t="str">
        <f t="shared" si="632"/>
        <v>0</v>
      </c>
      <c r="I98" s="6">
        <v>0</v>
      </c>
      <c r="J98" s="36" t="s">
        <v>2131</v>
      </c>
      <c r="K98" s="6" t="str">
        <f t="shared" si="633"/>
        <v>2</v>
      </c>
      <c r="L98" s="6">
        <v>0</v>
      </c>
      <c r="M98" s="6" t="s">
        <v>2092</v>
      </c>
      <c r="N98" s="36" t="str">
        <f t="shared" si="634"/>
        <v>2</v>
      </c>
      <c r="O98" s="36">
        <v>0</v>
      </c>
      <c r="P98" s="6" t="s">
        <v>2092</v>
      </c>
      <c r="Q98" s="36" t="str">
        <f t="shared" si="635"/>
        <v>2</v>
      </c>
      <c r="R98" s="6">
        <v>100</v>
      </c>
      <c r="S98" s="6" t="s">
        <v>2049</v>
      </c>
      <c r="T98" s="36" t="str">
        <f t="shared" si="636"/>
        <v>1</v>
      </c>
      <c r="U98" s="36" t="s">
        <v>2048</v>
      </c>
      <c r="V98" s="6" t="str">
        <f t="shared" si="637"/>
        <v>0</v>
      </c>
      <c r="W98" s="6">
        <v>30</v>
      </c>
      <c r="X98" s="6" t="b">
        <v>0</v>
      </c>
      <c r="Y98" s="6" t="s">
        <v>2048</v>
      </c>
      <c r="Z98" s="36" t="str">
        <f t="shared" si="638"/>
        <v>0</v>
      </c>
      <c r="AA98" s="6">
        <v>0</v>
      </c>
      <c r="AB98" s="6" t="s">
        <v>2048</v>
      </c>
      <c r="AC98" s="32" t="str">
        <f t="shared" si="639"/>
        <v>0</v>
      </c>
      <c r="AD98" s="5" t="s">
        <v>2422</v>
      </c>
      <c r="AE98" s="32" t="str">
        <f t="shared" si="640"/>
        <v>81</v>
      </c>
      <c r="AF98" s="5">
        <v>0</v>
      </c>
      <c r="AG98" s="5" t="b">
        <v>1</v>
      </c>
      <c r="AH98" s="6" t="s">
        <v>2415</v>
      </c>
      <c r="AI98" s="36" t="str">
        <f t="shared" si="641"/>
        <v>8</v>
      </c>
      <c r="AJ98" s="36" t="s">
        <v>2048</v>
      </c>
      <c r="AK98" s="6" t="str">
        <f t="shared" si="642"/>
        <v>0</v>
      </c>
      <c r="AL98" s="7">
        <v>0</v>
      </c>
      <c r="AM98" s="36" t="s">
        <v>2131</v>
      </c>
      <c r="AN98" s="6" t="str">
        <f t="shared" si="643"/>
        <v>2</v>
      </c>
      <c r="AO98" s="6">
        <v>0</v>
      </c>
      <c r="AP98" s="6" t="s">
        <v>2092</v>
      </c>
      <c r="AQ98" s="36" t="str">
        <f t="shared" si="644"/>
        <v>2</v>
      </c>
      <c r="AR98" s="36">
        <v>0</v>
      </c>
      <c r="AS98" s="6" t="s">
        <v>2092</v>
      </c>
      <c r="AT98" s="36" t="str">
        <f t="shared" si="645"/>
        <v>2</v>
      </c>
      <c r="AU98" s="6">
        <v>100</v>
      </c>
      <c r="AV98" s="6" t="s">
        <v>2049</v>
      </c>
      <c r="AW98" s="36" t="str">
        <f t="shared" si="646"/>
        <v>1</v>
      </c>
      <c r="AX98" s="36" t="s">
        <v>2048</v>
      </c>
      <c r="AY98" s="6" t="str">
        <f t="shared" si="647"/>
        <v>0</v>
      </c>
      <c r="AZ98" s="7">
        <v>15</v>
      </c>
      <c r="BA98" s="6" t="b">
        <v>0</v>
      </c>
      <c r="BB98" s="6" t="s">
        <v>2048</v>
      </c>
      <c r="BC98" s="36" t="str">
        <f t="shared" si="648"/>
        <v>0</v>
      </c>
      <c r="BD98" s="6">
        <v>0</v>
      </c>
      <c r="BE98" s="6" t="s">
        <v>2048</v>
      </c>
      <c r="BF98" s="32" t="str">
        <f t="shared" si="649"/>
        <v>0</v>
      </c>
      <c r="BG98" s="5" t="s">
        <v>2385</v>
      </c>
      <c r="BH98" s="32" t="str">
        <f t="shared" si="650"/>
        <v>6</v>
      </c>
      <c r="BI98" s="7">
        <v>0</v>
      </c>
      <c r="BJ98" s="5" t="b">
        <v>1</v>
      </c>
      <c r="BK98" s="6"/>
      <c r="BL98" s="36" t="str">
        <f t="shared" si="531"/>
        <v/>
      </c>
      <c r="BM98" s="36"/>
      <c r="BN98" s="6" t="str">
        <f t="shared" si="532"/>
        <v/>
      </c>
      <c r="BO98" s="6"/>
      <c r="BP98" s="36"/>
      <c r="BQ98" s="6" t="str">
        <f t="shared" si="533"/>
        <v/>
      </c>
      <c r="BR98" s="6"/>
      <c r="BS98" s="6"/>
      <c r="BT98" s="36" t="str">
        <f t="shared" si="534"/>
        <v/>
      </c>
      <c r="BU98" s="36"/>
      <c r="BV98" s="6"/>
      <c r="BW98" s="36" t="str">
        <f t="shared" si="535"/>
        <v/>
      </c>
      <c r="BX98" s="6"/>
      <c r="BY98" s="6"/>
      <c r="BZ98" s="36" t="str">
        <f t="shared" si="536"/>
        <v/>
      </c>
      <c r="CA98" s="36"/>
      <c r="CB98" s="6" t="str">
        <f t="shared" si="537"/>
        <v/>
      </c>
      <c r="CC98" s="7"/>
      <c r="CD98" s="6"/>
      <c r="CE98" s="6"/>
      <c r="CF98" s="36" t="str">
        <f t="shared" si="538"/>
        <v/>
      </c>
      <c r="CG98" s="6"/>
      <c r="CH98" s="6"/>
      <c r="CI98" s="32" t="str">
        <f t="shared" si="539"/>
        <v/>
      </c>
      <c r="CJ98" s="5"/>
      <c r="CK98" s="32" t="str">
        <f t="shared" si="540"/>
        <v/>
      </c>
      <c r="CL98" s="7"/>
      <c r="CM98" s="5"/>
      <c r="CN98" s="6"/>
      <c r="CO98" s="36" t="str">
        <f t="shared" si="503"/>
        <v/>
      </c>
      <c r="CP98" s="36"/>
      <c r="CQ98" s="6" t="str">
        <f t="shared" si="480"/>
        <v/>
      </c>
      <c r="CR98" s="6"/>
      <c r="CS98" s="36"/>
      <c r="CT98" s="6" t="str">
        <f t="shared" si="481"/>
        <v/>
      </c>
      <c r="CU98" s="6"/>
      <c r="CV98" s="6"/>
      <c r="CW98" s="36" t="str">
        <f t="shared" si="401"/>
        <v/>
      </c>
      <c r="CX98" s="36"/>
      <c r="CY98" s="6"/>
      <c r="CZ98" s="36" t="str">
        <f t="shared" si="402"/>
        <v/>
      </c>
      <c r="DA98" s="6"/>
      <c r="DB98" s="6"/>
      <c r="DC98" s="36" t="str">
        <f t="shared" si="403"/>
        <v/>
      </c>
      <c r="DD98" s="36"/>
      <c r="DE98" s="6" t="str">
        <f t="shared" si="404"/>
        <v/>
      </c>
      <c r="DF98" s="7"/>
      <c r="DG98" s="6"/>
      <c r="DH98" s="6"/>
      <c r="DI98" s="36" t="str">
        <f t="shared" si="405"/>
        <v/>
      </c>
      <c r="DJ98" s="6"/>
      <c r="DK98" s="6"/>
      <c r="DL98" s="32" t="str">
        <f t="shared" si="406"/>
        <v/>
      </c>
      <c r="DM98" s="5"/>
      <c r="DN98" s="32" t="str">
        <f t="shared" si="407"/>
        <v/>
      </c>
      <c r="DO98" s="7"/>
      <c r="DP98" s="5"/>
      <c r="DQ98" s="6"/>
      <c r="DR98" s="36" t="str">
        <f t="shared" si="504"/>
        <v/>
      </c>
      <c r="DS98" s="36"/>
      <c r="DT98" s="6" t="str">
        <f t="shared" si="482"/>
        <v/>
      </c>
      <c r="DU98" s="6"/>
      <c r="DV98" s="36"/>
      <c r="DW98" s="6" t="str">
        <f t="shared" si="483"/>
        <v/>
      </c>
      <c r="DX98" s="6"/>
      <c r="DY98" s="6"/>
      <c r="DZ98" s="36" t="str">
        <f t="shared" si="408"/>
        <v/>
      </c>
      <c r="EA98" s="36"/>
      <c r="EB98" s="6"/>
      <c r="EC98" s="36" t="str">
        <f t="shared" si="484"/>
        <v/>
      </c>
      <c r="ED98" s="6"/>
      <c r="EE98" s="6"/>
      <c r="EF98" s="36" t="str">
        <f t="shared" si="409"/>
        <v/>
      </c>
      <c r="EG98" s="36"/>
      <c r="EH98" s="6" t="str">
        <f t="shared" si="410"/>
        <v/>
      </c>
      <c r="EI98" s="7"/>
      <c r="EJ98" s="6"/>
      <c r="EK98" s="6"/>
      <c r="EL98" s="36" t="str">
        <f t="shared" si="411"/>
        <v/>
      </c>
      <c r="EM98" s="6"/>
      <c r="EN98" s="6"/>
      <c r="EO98" s="32" t="str">
        <f t="shared" si="412"/>
        <v/>
      </c>
      <c r="EP98" s="5"/>
      <c r="EQ98" s="32" t="str">
        <f t="shared" si="413"/>
        <v/>
      </c>
      <c r="ER98" s="7"/>
      <c r="ES98" s="7"/>
      <c r="ET98" s="5"/>
      <c r="EU98" s="6"/>
      <c r="EV98" s="36" t="str">
        <f t="shared" si="505"/>
        <v/>
      </c>
      <c r="EW98" s="36"/>
      <c r="EX98" s="6" t="str">
        <f t="shared" si="485"/>
        <v/>
      </c>
      <c r="EY98" s="6"/>
      <c r="EZ98" s="36"/>
      <c r="FA98" s="6" t="str">
        <f t="shared" si="486"/>
        <v/>
      </c>
      <c r="FB98" s="6"/>
      <c r="FC98" s="6"/>
      <c r="FD98" s="36" t="str">
        <f t="shared" si="414"/>
        <v/>
      </c>
      <c r="FE98" s="36"/>
      <c r="FF98" s="6"/>
      <c r="FG98" s="36" t="str">
        <f t="shared" si="487"/>
        <v/>
      </c>
      <c r="FH98" s="36"/>
      <c r="FI98" s="6"/>
      <c r="FJ98" s="6"/>
      <c r="FK98" s="36" t="str">
        <f t="shared" si="415"/>
        <v/>
      </c>
      <c r="FL98" s="36"/>
      <c r="FM98" s="6" t="str">
        <f t="shared" si="416"/>
        <v/>
      </c>
      <c r="FN98" s="7"/>
      <c r="FO98" s="6"/>
      <c r="FP98" s="6"/>
      <c r="FQ98" s="36" t="str">
        <f t="shared" si="417"/>
        <v/>
      </c>
      <c r="FR98" s="6"/>
      <c r="FS98" s="6"/>
      <c r="FT98" s="32" t="str">
        <f t="shared" si="418"/>
        <v/>
      </c>
      <c r="FU98" s="5"/>
      <c r="FV98" s="32" t="str">
        <f t="shared" si="419"/>
        <v/>
      </c>
      <c r="FW98" s="7"/>
      <c r="FX98" s="5"/>
      <c r="FY98" s="6"/>
      <c r="FZ98" s="36" t="str">
        <f t="shared" si="506"/>
        <v/>
      </c>
      <c r="GA98" s="36"/>
      <c r="GB98" s="6" t="str">
        <f t="shared" si="488"/>
        <v/>
      </c>
      <c r="GC98" s="6"/>
      <c r="GD98" s="36"/>
      <c r="GE98" s="6" t="str">
        <f t="shared" si="489"/>
        <v/>
      </c>
      <c r="GF98" s="6"/>
      <c r="GG98" s="6"/>
      <c r="GH98" s="36" t="str">
        <f t="shared" si="420"/>
        <v/>
      </c>
      <c r="GI98" s="6"/>
      <c r="GJ98" s="36" t="str">
        <f t="shared" si="490"/>
        <v/>
      </c>
      <c r="GK98" s="36"/>
      <c r="GL98" s="6"/>
      <c r="GM98" s="6"/>
      <c r="GN98" s="36" t="str">
        <f t="shared" si="421"/>
        <v/>
      </c>
      <c r="GO98" s="36"/>
      <c r="GP98" s="6" t="str">
        <f t="shared" si="422"/>
        <v/>
      </c>
      <c r="GQ98" s="7"/>
      <c r="GR98" s="6"/>
      <c r="GS98" s="6"/>
      <c r="GT98" s="36" t="str">
        <f t="shared" si="423"/>
        <v/>
      </c>
      <c r="GU98" s="6"/>
      <c r="GV98" s="6"/>
      <c r="GW98" s="32" t="str">
        <f t="shared" si="424"/>
        <v/>
      </c>
      <c r="GX98" s="5"/>
      <c r="GY98" s="32" t="str">
        <f t="shared" si="425"/>
        <v/>
      </c>
      <c r="GZ98" s="7"/>
      <c r="HA98" s="5"/>
      <c r="HB98" s="6"/>
      <c r="HC98" s="36" t="str">
        <f t="shared" si="507"/>
        <v/>
      </c>
      <c r="HD98" s="36"/>
      <c r="HE98" s="6" t="str">
        <f t="shared" si="491"/>
        <v/>
      </c>
      <c r="HF98" s="6"/>
      <c r="HG98" s="36"/>
      <c r="HH98" s="6" t="str">
        <f t="shared" si="492"/>
        <v/>
      </c>
      <c r="HI98" s="6"/>
      <c r="HJ98" s="6"/>
      <c r="HK98" s="36" t="str">
        <f t="shared" si="426"/>
        <v/>
      </c>
      <c r="HL98" s="6"/>
      <c r="HM98" s="36" t="str">
        <f t="shared" si="493"/>
        <v/>
      </c>
      <c r="HN98" s="6"/>
      <c r="HO98" s="6"/>
      <c r="HP98" s="36" t="str">
        <f t="shared" si="427"/>
        <v/>
      </c>
      <c r="HQ98" s="36"/>
      <c r="HR98" s="6" t="str">
        <f t="shared" si="428"/>
        <v/>
      </c>
      <c r="HS98" s="7"/>
      <c r="HT98" s="6"/>
      <c r="HU98" s="6"/>
      <c r="HV98" s="36" t="str">
        <f t="shared" si="429"/>
        <v/>
      </c>
      <c r="HW98" s="6"/>
      <c r="HX98" s="6"/>
      <c r="HY98" s="32" t="str">
        <f t="shared" si="430"/>
        <v/>
      </c>
      <c r="HZ98" s="5"/>
      <c r="IA98" s="32" t="str">
        <f t="shared" si="431"/>
        <v/>
      </c>
      <c r="IB98" s="7"/>
      <c r="IC98" s="5"/>
      <c r="ID98" s="6"/>
      <c r="IE98" s="36" t="str">
        <f t="shared" si="508"/>
        <v/>
      </c>
      <c r="IF98" s="36"/>
      <c r="IG98" s="6" t="str">
        <f t="shared" si="494"/>
        <v/>
      </c>
      <c r="IH98" s="6"/>
      <c r="II98" s="36"/>
      <c r="IJ98" s="6" t="str">
        <f t="shared" si="495"/>
        <v/>
      </c>
      <c r="IK98" s="6"/>
      <c r="IL98" s="6"/>
      <c r="IM98" s="36" t="str">
        <f t="shared" si="432"/>
        <v/>
      </c>
      <c r="IN98" s="6"/>
      <c r="IO98" s="36" t="str">
        <f t="shared" si="496"/>
        <v/>
      </c>
      <c r="IP98" s="6"/>
      <c r="IQ98" s="6"/>
      <c r="IR98" s="36" t="str">
        <f t="shared" si="433"/>
        <v/>
      </c>
      <c r="IS98" s="36"/>
      <c r="IT98" s="6" t="str">
        <f t="shared" si="434"/>
        <v/>
      </c>
      <c r="IU98" s="7"/>
      <c r="IV98" s="6"/>
      <c r="IW98" s="6"/>
      <c r="IX98" s="36" t="str">
        <f t="shared" si="435"/>
        <v/>
      </c>
      <c r="IY98" s="6"/>
      <c r="IZ98" s="6"/>
      <c r="JA98" s="32" t="str">
        <f t="shared" si="436"/>
        <v/>
      </c>
      <c r="JB98" s="5"/>
      <c r="JC98" s="32" t="str">
        <f t="shared" si="437"/>
        <v/>
      </c>
      <c r="JD98" s="7"/>
      <c r="JE98" s="5"/>
      <c r="JF98" s="6"/>
      <c r="JG98" s="36" t="str">
        <f t="shared" si="509"/>
        <v/>
      </c>
      <c r="JH98" s="36"/>
      <c r="JI98" s="6" t="str">
        <f t="shared" si="497"/>
        <v/>
      </c>
      <c r="JJ98" s="6"/>
      <c r="JK98" s="36"/>
      <c r="JL98" s="6" t="str">
        <f t="shared" si="498"/>
        <v/>
      </c>
      <c r="JM98" s="6"/>
      <c r="JN98" s="6"/>
      <c r="JO98" s="36" t="str">
        <f t="shared" si="438"/>
        <v/>
      </c>
      <c r="JP98" s="6"/>
      <c r="JQ98" s="36" t="str">
        <f t="shared" si="499"/>
        <v/>
      </c>
      <c r="JR98" s="6"/>
      <c r="JS98" s="6"/>
      <c r="JT98" s="36" t="str">
        <f t="shared" si="439"/>
        <v/>
      </c>
      <c r="JU98" s="36"/>
      <c r="JV98" s="6" t="str">
        <f t="shared" si="440"/>
        <v/>
      </c>
      <c r="JW98" s="7"/>
      <c r="JX98" s="6"/>
      <c r="JY98" s="6"/>
      <c r="JZ98" s="36" t="str">
        <f t="shared" si="441"/>
        <v/>
      </c>
      <c r="KA98" s="6"/>
      <c r="KB98" s="6"/>
      <c r="KC98" s="32" t="str">
        <f t="shared" si="442"/>
        <v/>
      </c>
      <c r="KD98" s="5"/>
      <c r="KE98" s="32" t="str">
        <f t="shared" si="443"/>
        <v/>
      </c>
      <c r="KF98" s="7"/>
      <c r="KG98" s="5"/>
      <c r="KH98" s="6"/>
      <c r="KI98" s="36" t="str">
        <f t="shared" si="510"/>
        <v/>
      </c>
      <c r="KJ98" s="36"/>
      <c r="KK98" s="6" t="str">
        <f t="shared" si="500"/>
        <v/>
      </c>
      <c r="KL98" s="6"/>
      <c r="KM98" s="36"/>
      <c r="KN98" s="6" t="str">
        <f t="shared" si="501"/>
        <v/>
      </c>
      <c r="KO98" s="6"/>
      <c r="KP98" s="6"/>
      <c r="KQ98" s="36" t="str">
        <f t="shared" si="444"/>
        <v/>
      </c>
      <c r="KR98" s="6"/>
      <c r="KS98" s="36" t="str">
        <f t="shared" si="502"/>
        <v/>
      </c>
      <c r="KT98" s="6"/>
      <c r="KU98" s="6"/>
      <c r="KV98" s="36" t="str">
        <f t="shared" si="445"/>
        <v/>
      </c>
      <c r="KW98" s="36"/>
      <c r="KX98" s="6" t="str">
        <f t="shared" si="446"/>
        <v/>
      </c>
      <c r="KY98" s="7"/>
      <c r="KZ98" s="6"/>
      <c r="LA98" s="6"/>
      <c r="LB98" s="36" t="str">
        <f t="shared" si="447"/>
        <v/>
      </c>
      <c r="LC98" s="6"/>
      <c r="LD98" s="6"/>
      <c r="LE98" s="32" t="str">
        <f t="shared" si="448"/>
        <v/>
      </c>
      <c r="LF98" s="5"/>
      <c r="LG98" s="32" t="str">
        <f t="shared" si="449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2215</v>
      </c>
      <c r="E99" s="6" t="s">
        <v>2415</v>
      </c>
      <c r="F99" s="36" t="str">
        <f t="shared" si="631"/>
        <v>8</v>
      </c>
      <c r="G99" s="36" t="s">
        <v>2048</v>
      </c>
      <c r="H99" s="6" t="str">
        <f t="shared" si="632"/>
        <v>0</v>
      </c>
      <c r="I99" s="6">
        <v>0</v>
      </c>
      <c r="J99" s="36" t="s">
        <v>2131</v>
      </c>
      <c r="K99" s="6" t="str">
        <f t="shared" si="633"/>
        <v>2</v>
      </c>
      <c r="L99" s="6">
        <v>0</v>
      </c>
      <c r="M99" s="6" t="s">
        <v>2092</v>
      </c>
      <c r="N99" s="36" t="str">
        <f t="shared" si="634"/>
        <v>2</v>
      </c>
      <c r="O99" s="36">
        <v>0</v>
      </c>
      <c r="P99" s="6" t="s">
        <v>2092</v>
      </c>
      <c r="Q99" s="36" t="str">
        <f t="shared" si="635"/>
        <v>2</v>
      </c>
      <c r="R99" s="6">
        <v>100</v>
      </c>
      <c r="S99" s="6" t="s">
        <v>2049</v>
      </c>
      <c r="T99" s="36" t="str">
        <f t="shared" si="636"/>
        <v>1</v>
      </c>
      <c r="U99" s="36" t="s">
        <v>2048</v>
      </c>
      <c r="V99" s="6" t="str">
        <f t="shared" si="637"/>
        <v>0</v>
      </c>
      <c r="W99" s="6">
        <v>40</v>
      </c>
      <c r="X99" s="6" t="b">
        <v>0</v>
      </c>
      <c r="Y99" s="6" t="s">
        <v>2048</v>
      </c>
      <c r="Z99" s="36" t="str">
        <f t="shared" si="638"/>
        <v>0</v>
      </c>
      <c r="AA99" s="6">
        <v>0</v>
      </c>
      <c r="AB99" s="6" t="s">
        <v>2048</v>
      </c>
      <c r="AC99" s="32" t="str">
        <f t="shared" si="639"/>
        <v>0</v>
      </c>
      <c r="AD99" s="5" t="s">
        <v>2422</v>
      </c>
      <c r="AE99" s="32" t="str">
        <f t="shared" si="640"/>
        <v>81</v>
      </c>
      <c r="AF99" s="5">
        <v>0</v>
      </c>
      <c r="AG99" s="5" t="b">
        <v>1</v>
      </c>
      <c r="AH99" s="6" t="s">
        <v>2415</v>
      </c>
      <c r="AI99" s="36" t="str">
        <f t="shared" si="641"/>
        <v>8</v>
      </c>
      <c r="AJ99" s="36" t="s">
        <v>2048</v>
      </c>
      <c r="AK99" s="6" t="str">
        <f t="shared" si="642"/>
        <v>0</v>
      </c>
      <c r="AL99" s="7">
        <v>0</v>
      </c>
      <c r="AM99" s="36" t="s">
        <v>2131</v>
      </c>
      <c r="AN99" s="6" t="str">
        <f t="shared" si="643"/>
        <v>2</v>
      </c>
      <c r="AO99" s="6">
        <v>0</v>
      </c>
      <c r="AP99" s="6" t="s">
        <v>2092</v>
      </c>
      <c r="AQ99" s="36" t="str">
        <f t="shared" si="644"/>
        <v>2</v>
      </c>
      <c r="AR99" s="36">
        <v>0</v>
      </c>
      <c r="AS99" s="6" t="s">
        <v>2092</v>
      </c>
      <c r="AT99" s="36" t="str">
        <f t="shared" si="645"/>
        <v>2</v>
      </c>
      <c r="AU99" s="6">
        <v>100</v>
      </c>
      <c r="AV99" s="6" t="s">
        <v>2049</v>
      </c>
      <c r="AW99" s="36" t="str">
        <f t="shared" si="646"/>
        <v>1</v>
      </c>
      <c r="AX99" s="36" t="s">
        <v>2048</v>
      </c>
      <c r="AY99" s="6" t="str">
        <f t="shared" si="647"/>
        <v>0</v>
      </c>
      <c r="AZ99" s="7">
        <v>20</v>
      </c>
      <c r="BA99" s="6" t="b">
        <v>0</v>
      </c>
      <c r="BB99" s="6" t="s">
        <v>2048</v>
      </c>
      <c r="BC99" s="36" t="str">
        <f t="shared" si="648"/>
        <v>0</v>
      </c>
      <c r="BD99" s="6">
        <v>0</v>
      </c>
      <c r="BE99" s="6" t="s">
        <v>2048</v>
      </c>
      <c r="BF99" s="32" t="str">
        <f t="shared" si="649"/>
        <v>0</v>
      </c>
      <c r="BG99" s="5" t="s">
        <v>2326</v>
      </c>
      <c r="BH99" s="32" t="str">
        <f t="shared" si="650"/>
        <v>5</v>
      </c>
      <c r="BI99" s="7">
        <v>0</v>
      </c>
      <c r="BJ99" s="5" t="b">
        <v>1</v>
      </c>
      <c r="BK99" s="6" t="s">
        <v>2102</v>
      </c>
      <c r="BL99" s="36" t="str">
        <f t="shared" si="531"/>
        <v>3</v>
      </c>
      <c r="BM99" s="36" t="s">
        <v>2411</v>
      </c>
      <c r="BN99" s="6" t="str">
        <f t="shared" si="532"/>
        <v>1</v>
      </c>
      <c r="BO99" s="6">
        <v>1</v>
      </c>
      <c r="BP99" s="36" t="s">
        <v>2135</v>
      </c>
      <c r="BQ99" s="6" t="str">
        <f t="shared" si="533"/>
        <v>6</v>
      </c>
      <c r="BR99" s="6">
        <v>0</v>
      </c>
      <c r="BS99" s="6" t="s">
        <v>2402</v>
      </c>
      <c r="BT99" s="36" t="str">
        <f t="shared" si="534"/>
        <v>1</v>
      </c>
      <c r="BU99" s="36">
        <v>80</v>
      </c>
      <c r="BV99" s="6" t="s">
        <v>2092</v>
      </c>
      <c r="BW99" s="36" t="str">
        <f t="shared" si="535"/>
        <v>2</v>
      </c>
      <c r="BX99" s="6">
        <v>100</v>
      </c>
      <c r="BY99" s="6" t="s">
        <v>2049</v>
      </c>
      <c r="BZ99" s="36" t="str">
        <f t="shared" si="536"/>
        <v>1</v>
      </c>
      <c r="CA99" s="36" t="s">
        <v>2048</v>
      </c>
      <c r="CB99" s="6" t="str">
        <f t="shared" si="537"/>
        <v>0</v>
      </c>
      <c r="CC99" s="7">
        <v>18</v>
      </c>
      <c r="CD99" s="6" t="b">
        <v>0</v>
      </c>
      <c r="CE99" s="6" t="s">
        <v>2048</v>
      </c>
      <c r="CF99" s="36" t="str">
        <f t="shared" si="538"/>
        <v>0</v>
      </c>
      <c r="CG99" s="6">
        <v>0</v>
      </c>
      <c r="CH99" s="6" t="s">
        <v>2048</v>
      </c>
      <c r="CI99" s="32" t="str">
        <f t="shared" si="539"/>
        <v>0</v>
      </c>
      <c r="CJ99" s="5" t="s">
        <v>2330</v>
      </c>
      <c r="CK99" s="32" t="str">
        <f t="shared" si="540"/>
        <v>1</v>
      </c>
      <c r="CL99" s="7">
        <v>5</v>
      </c>
      <c r="CM99" s="5" t="b">
        <v>1</v>
      </c>
      <c r="CN99" s="6" t="s">
        <v>2102</v>
      </c>
      <c r="CO99" s="36" t="str">
        <f t="shared" si="503"/>
        <v>3</v>
      </c>
      <c r="CP99" s="36" t="s">
        <v>2411</v>
      </c>
      <c r="CQ99" s="6" t="str">
        <f t="shared" si="480"/>
        <v>1</v>
      </c>
      <c r="CR99" s="6">
        <v>1</v>
      </c>
      <c r="CS99" s="36" t="s">
        <v>2135</v>
      </c>
      <c r="CT99" s="6" t="str">
        <f t="shared" si="481"/>
        <v>6</v>
      </c>
      <c r="CU99" s="6">
        <v>0</v>
      </c>
      <c r="CV99" s="6" t="s">
        <v>2402</v>
      </c>
      <c r="CW99" s="36" t="str">
        <f t="shared" si="401"/>
        <v>1</v>
      </c>
      <c r="CX99" s="36">
        <v>80</v>
      </c>
      <c r="CY99" s="6" t="s">
        <v>2092</v>
      </c>
      <c r="CZ99" s="36" t="str">
        <f t="shared" si="402"/>
        <v>2</v>
      </c>
      <c r="DA99" s="6">
        <v>100</v>
      </c>
      <c r="DB99" s="6" t="s">
        <v>2049</v>
      </c>
      <c r="DC99" s="36" t="str">
        <f t="shared" si="403"/>
        <v>1</v>
      </c>
      <c r="DD99" s="36" t="s">
        <v>2048</v>
      </c>
      <c r="DE99" s="6" t="str">
        <f t="shared" si="404"/>
        <v>0</v>
      </c>
      <c r="DF99" s="7">
        <v>18</v>
      </c>
      <c r="DG99" s="6" t="b">
        <v>0</v>
      </c>
      <c r="DH99" s="6" t="s">
        <v>2048</v>
      </c>
      <c r="DI99" s="36" t="str">
        <f t="shared" si="405"/>
        <v>0</v>
      </c>
      <c r="DJ99" s="6">
        <v>0</v>
      </c>
      <c r="DK99" s="6" t="s">
        <v>2048</v>
      </c>
      <c r="DL99" s="32" t="str">
        <f t="shared" si="406"/>
        <v>0</v>
      </c>
      <c r="DM99" s="5" t="s">
        <v>2325</v>
      </c>
      <c r="DN99" s="32" t="str">
        <f t="shared" si="407"/>
        <v>7</v>
      </c>
      <c r="DO99" s="7">
        <v>5</v>
      </c>
      <c r="DP99" s="5" t="b">
        <v>1</v>
      </c>
      <c r="DQ99" s="6"/>
      <c r="DR99" s="36" t="str">
        <f t="shared" si="504"/>
        <v/>
      </c>
      <c r="DS99" s="36"/>
      <c r="DT99" s="6" t="str">
        <f t="shared" si="482"/>
        <v/>
      </c>
      <c r="DU99" s="6"/>
      <c r="DV99" s="36"/>
      <c r="DW99" s="6" t="str">
        <f t="shared" si="483"/>
        <v/>
      </c>
      <c r="DX99" s="6"/>
      <c r="DY99" s="6"/>
      <c r="DZ99" s="36" t="str">
        <f t="shared" si="408"/>
        <v/>
      </c>
      <c r="EA99" s="36"/>
      <c r="EB99" s="6"/>
      <c r="EC99" s="36" t="str">
        <f t="shared" si="484"/>
        <v/>
      </c>
      <c r="ED99" s="6"/>
      <c r="EE99" s="6"/>
      <c r="EF99" s="36" t="str">
        <f t="shared" si="409"/>
        <v/>
      </c>
      <c r="EG99" s="36"/>
      <c r="EH99" s="6" t="str">
        <f t="shared" si="410"/>
        <v/>
      </c>
      <c r="EI99" s="7"/>
      <c r="EJ99" s="6"/>
      <c r="EK99" s="6"/>
      <c r="EL99" s="36" t="str">
        <f t="shared" si="411"/>
        <v/>
      </c>
      <c r="EM99" s="6"/>
      <c r="EN99" s="6"/>
      <c r="EO99" s="32" t="str">
        <f t="shared" si="412"/>
        <v/>
      </c>
      <c r="EP99" s="5"/>
      <c r="EQ99" s="32" t="str">
        <f t="shared" si="413"/>
        <v/>
      </c>
      <c r="ER99" s="7"/>
      <c r="ES99" s="7"/>
      <c r="ET99" s="5"/>
      <c r="EU99" s="6"/>
      <c r="EV99" s="36" t="str">
        <f t="shared" si="505"/>
        <v/>
      </c>
      <c r="EW99" s="36"/>
      <c r="EX99" s="6" t="str">
        <f t="shared" si="485"/>
        <v/>
      </c>
      <c r="EY99" s="6"/>
      <c r="EZ99" s="36"/>
      <c r="FA99" s="6" t="str">
        <f t="shared" si="486"/>
        <v/>
      </c>
      <c r="FB99" s="6"/>
      <c r="FC99" s="6"/>
      <c r="FD99" s="36" t="str">
        <f t="shared" si="414"/>
        <v/>
      </c>
      <c r="FE99" s="36"/>
      <c r="FF99" s="6"/>
      <c r="FG99" s="36" t="str">
        <f t="shared" si="487"/>
        <v/>
      </c>
      <c r="FH99" s="36"/>
      <c r="FI99" s="6"/>
      <c r="FJ99" s="6"/>
      <c r="FK99" s="36" t="str">
        <f t="shared" si="415"/>
        <v/>
      </c>
      <c r="FL99" s="36"/>
      <c r="FM99" s="6" t="str">
        <f t="shared" si="416"/>
        <v/>
      </c>
      <c r="FN99" s="7"/>
      <c r="FO99" s="6"/>
      <c r="FP99" s="6"/>
      <c r="FQ99" s="36" t="str">
        <f t="shared" si="417"/>
        <v/>
      </c>
      <c r="FR99" s="6"/>
      <c r="FS99" s="6"/>
      <c r="FT99" s="32" t="str">
        <f t="shared" si="418"/>
        <v/>
      </c>
      <c r="FU99" s="5"/>
      <c r="FV99" s="32" t="str">
        <f t="shared" si="419"/>
        <v/>
      </c>
      <c r="FW99" s="7"/>
      <c r="FX99" s="5"/>
      <c r="FY99" s="6"/>
      <c r="FZ99" s="36" t="str">
        <f t="shared" si="506"/>
        <v/>
      </c>
      <c r="GA99" s="36"/>
      <c r="GB99" s="6" t="str">
        <f t="shared" si="488"/>
        <v/>
      </c>
      <c r="GC99" s="6"/>
      <c r="GD99" s="36"/>
      <c r="GE99" s="6" t="str">
        <f t="shared" si="489"/>
        <v/>
      </c>
      <c r="GF99" s="6"/>
      <c r="GG99" s="6"/>
      <c r="GH99" s="36" t="str">
        <f t="shared" si="420"/>
        <v/>
      </c>
      <c r="GI99" s="6"/>
      <c r="GJ99" s="36" t="str">
        <f t="shared" si="490"/>
        <v/>
      </c>
      <c r="GK99" s="36"/>
      <c r="GL99" s="6"/>
      <c r="GM99" s="6"/>
      <c r="GN99" s="36" t="str">
        <f t="shared" si="421"/>
        <v/>
      </c>
      <c r="GO99" s="36"/>
      <c r="GP99" s="6" t="str">
        <f t="shared" si="422"/>
        <v/>
      </c>
      <c r="GQ99" s="7"/>
      <c r="GR99" s="6"/>
      <c r="GS99" s="6"/>
      <c r="GT99" s="36" t="str">
        <f t="shared" si="423"/>
        <v/>
      </c>
      <c r="GU99" s="6"/>
      <c r="GV99" s="6"/>
      <c r="GW99" s="32" t="str">
        <f t="shared" si="424"/>
        <v/>
      </c>
      <c r="GX99" s="5"/>
      <c r="GY99" s="32" t="str">
        <f t="shared" si="425"/>
        <v/>
      </c>
      <c r="GZ99" s="7"/>
      <c r="HA99" s="5"/>
      <c r="HB99" s="6"/>
      <c r="HC99" s="36" t="str">
        <f t="shared" si="507"/>
        <v/>
      </c>
      <c r="HD99" s="36"/>
      <c r="HE99" s="6" t="str">
        <f t="shared" si="491"/>
        <v/>
      </c>
      <c r="HF99" s="6"/>
      <c r="HG99" s="36"/>
      <c r="HH99" s="6" t="str">
        <f t="shared" si="492"/>
        <v/>
      </c>
      <c r="HI99" s="6"/>
      <c r="HJ99" s="6"/>
      <c r="HK99" s="36" t="str">
        <f t="shared" si="426"/>
        <v/>
      </c>
      <c r="HL99" s="6"/>
      <c r="HM99" s="36" t="str">
        <f t="shared" si="493"/>
        <v/>
      </c>
      <c r="HN99" s="6"/>
      <c r="HO99" s="6"/>
      <c r="HP99" s="36" t="str">
        <f t="shared" si="427"/>
        <v/>
      </c>
      <c r="HQ99" s="36"/>
      <c r="HR99" s="6" t="str">
        <f t="shared" si="428"/>
        <v/>
      </c>
      <c r="HS99" s="7"/>
      <c r="HT99" s="6"/>
      <c r="HU99" s="6"/>
      <c r="HV99" s="36" t="str">
        <f t="shared" si="429"/>
        <v/>
      </c>
      <c r="HW99" s="6"/>
      <c r="HX99" s="6"/>
      <c r="HY99" s="32" t="str">
        <f t="shared" si="430"/>
        <v/>
      </c>
      <c r="HZ99" s="5"/>
      <c r="IA99" s="32" t="str">
        <f t="shared" si="431"/>
        <v/>
      </c>
      <c r="IB99" s="7"/>
      <c r="IC99" s="5"/>
      <c r="ID99" s="6"/>
      <c r="IE99" s="36" t="str">
        <f t="shared" si="508"/>
        <v/>
      </c>
      <c r="IF99" s="36"/>
      <c r="IG99" s="6" t="str">
        <f t="shared" si="494"/>
        <v/>
      </c>
      <c r="IH99" s="6"/>
      <c r="II99" s="36"/>
      <c r="IJ99" s="6" t="str">
        <f t="shared" si="495"/>
        <v/>
      </c>
      <c r="IK99" s="6"/>
      <c r="IL99" s="6"/>
      <c r="IM99" s="36" t="str">
        <f t="shared" si="432"/>
        <v/>
      </c>
      <c r="IN99" s="6"/>
      <c r="IO99" s="36" t="str">
        <f t="shared" si="496"/>
        <v/>
      </c>
      <c r="IP99" s="6"/>
      <c r="IQ99" s="6"/>
      <c r="IR99" s="36" t="str">
        <f t="shared" si="433"/>
        <v/>
      </c>
      <c r="IS99" s="36"/>
      <c r="IT99" s="6" t="str">
        <f t="shared" si="434"/>
        <v/>
      </c>
      <c r="IU99" s="7"/>
      <c r="IV99" s="6"/>
      <c r="IW99" s="6"/>
      <c r="IX99" s="36" t="str">
        <f t="shared" si="435"/>
        <v/>
      </c>
      <c r="IY99" s="6"/>
      <c r="IZ99" s="6"/>
      <c r="JA99" s="32" t="str">
        <f t="shared" si="436"/>
        <v/>
      </c>
      <c r="JB99" s="5"/>
      <c r="JC99" s="32" t="str">
        <f t="shared" si="437"/>
        <v/>
      </c>
      <c r="JD99" s="7"/>
      <c r="JE99" s="5"/>
      <c r="JF99" s="6"/>
      <c r="JG99" s="36" t="str">
        <f t="shared" si="509"/>
        <v/>
      </c>
      <c r="JH99" s="36"/>
      <c r="JI99" s="6" t="str">
        <f t="shared" si="497"/>
        <v/>
      </c>
      <c r="JJ99" s="6"/>
      <c r="JK99" s="36"/>
      <c r="JL99" s="6" t="str">
        <f t="shared" si="498"/>
        <v/>
      </c>
      <c r="JM99" s="6"/>
      <c r="JN99" s="6"/>
      <c r="JO99" s="36" t="str">
        <f t="shared" si="438"/>
        <v/>
      </c>
      <c r="JP99" s="6"/>
      <c r="JQ99" s="36" t="str">
        <f t="shared" si="499"/>
        <v/>
      </c>
      <c r="JR99" s="6"/>
      <c r="JS99" s="6"/>
      <c r="JT99" s="36" t="str">
        <f t="shared" si="439"/>
        <v/>
      </c>
      <c r="JU99" s="36"/>
      <c r="JV99" s="6" t="str">
        <f t="shared" si="440"/>
        <v/>
      </c>
      <c r="JW99" s="7"/>
      <c r="JX99" s="6"/>
      <c r="JY99" s="6"/>
      <c r="JZ99" s="36" t="str">
        <f t="shared" si="441"/>
        <v/>
      </c>
      <c r="KA99" s="6"/>
      <c r="KB99" s="6"/>
      <c r="KC99" s="32" t="str">
        <f t="shared" si="442"/>
        <v/>
      </c>
      <c r="KD99" s="5"/>
      <c r="KE99" s="32" t="str">
        <f t="shared" si="443"/>
        <v/>
      </c>
      <c r="KF99" s="7"/>
      <c r="KG99" s="5"/>
      <c r="KH99" s="6"/>
      <c r="KI99" s="36" t="str">
        <f t="shared" si="510"/>
        <v/>
      </c>
      <c r="KJ99" s="36"/>
      <c r="KK99" s="6" t="str">
        <f t="shared" si="500"/>
        <v/>
      </c>
      <c r="KL99" s="6"/>
      <c r="KM99" s="36"/>
      <c r="KN99" s="6" t="str">
        <f t="shared" si="501"/>
        <v/>
      </c>
      <c r="KO99" s="6"/>
      <c r="KP99" s="6"/>
      <c r="KQ99" s="36" t="str">
        <f t="shared" si="444"/>
        <v/>
      </c>
      <c r="KR99" s="6"/>
      <c r="KS99" s="36" t="str">
        <f t="shared" si="502"/>
        <v/>
      </c>
      <c r="KT99" s="6"/>
      <c r="KU99" s="6"/>
      <c r="KV99" s="36" t="str">
        <f t="shared" si="445"/>
        <v/>
      </c>
      <c r="KW99" s="36"/>
      <c r="KX99" s="6" t="str">
        <f t="shared" si="446"/>
        <v/>
      </c>
      <c r="KY99" s="7"/>
      <c r="KZ99" s="6"/>
      <c r="LA99" s="6"/>
      <c r="LB99" s="36" t="str">
        <f t="shared" si="447"/>
        <v/>
      </c>
      <c r="LC99" s="6"/>
      <c r="LD99" s="6"/>
      <c r="LE99" s="32" t="str">
        <f t="shared" si="448"/>
        <v/>
      </c>
      <c r="LF99" s="5"/>
      <c r="LG99" s="32" t="str">
        <f t="shared" si="449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2216</v>
      </c>
      <c r="E100" s="6" t="s">
        <v>2415</v>
      </c>
      <c r="F100" s="36" t="str">
        <f t="shared" si="631"/>
        <v>8</v>
      </c>
      <c r="G100" s="36" t="s">
        <v>2048</v>
      </c>
      <c r="H100" s="6" t="str">
        <f t="shared" si="632"/>
        <v>0</v>
      </c>
      <c r="I100" s="6">
        <v>0</v>
      </c>
      <c r="J100" s="36" t="s">
        <v>2131</v>
      </c>
      <c r="K100" s="6" t="str">
        <f t="shared" si="633"/>
        <v>2</v>
      </c>
      <c r="L100" s="6">
        <v>0</v>
      </c>
      <c r="M100" s="6" t="s">
        <v>2092</v>
      </c>
      <c r="N100" s="36" t="str">
        <f t="shared" si="634"/>
        <v>2</v>
      </c>
      <c r="O100" s="36">
        <v>0</v>
      </c>
      <c r="P100" s="6" t="s">
        <v>2092</v>
      </c>
      <c r="Q100" s="36" t="str">
        <f t="shared" si="635"/>
        <v>2</v>
      </c>
      <c r="R100" s="6">
        <v>100</v>
      </c>
      <c r="S100" s="6" t="s">
        <v>2049</v>
      </c>
      <c r="T100" s="36" t="str">
        <f t="shared" si="636"/>
        <v>1</v>
      </c>
      <c r="U100" s="36" t="s">
        <v>2048</v>
      </c>
      <c r="V100" s="6" t="str">
        <f t="shared" si="637"/>
        <v>0</v>
      </c>
      <c r="W100" s="6">
        <v>50</v>
      </c>
      <c r="X100" s="6" t="b">
        <v>0</v>
      </c>
      <c r="Y100" s="6" t="s">
        <v>2048</v>
      </c>
      <c r="Z100" s="36" t="str">
        <f t="shared" si="638"/>
        <v>0</v>
      </c>
      <c r="AA100" s="6">
        <v>0</v>
      </c>
      <c r="AB100" s="6" t="s">
        <v>2048</v>
      </c>
      <c r="AC100" s="32" t="str">
        <f t="shared" si="639"/>
        <v>0</v>
      </c>
      <c r="AD100" s="5" t="s">
        <v>2422</v>
      </c>
      <c r="AE100" s="32" t="str">
        <f t="shared" si="640"/>
        <v>81</v>
      </c>
      <c r="AF100" s="5">
        <v>0</v>
      </c>
      <c r="AG100" s="5" t="b">
        <v>1</v>
      </c>
      <c r="AH100" s="6" t="s">
        <v>2415</v>
      </c>
      <c r="AI100" s="36" t="str">
        <f t="shared" si="641"/>
        <v>8</v>
      </c>
      <c r="AJ100" s="36" t="s">
        <v>2048</v>
      </c>
      <c r="AK100" s="6" t="str">
        <f t="shared" si="642"/>
        <v>0</v>
      </c>
      <c r="AL100" s="7">
        <v>0</v>
      </c>
      <c r="AM100" s="36" t="s">
        <v>2131</v>
      </c>
      <c r="AN100" s="6" t="str">
        <f t="shared" si="643"/>
        <v>2</v>
      </c>
      <c r="AO100" s="6">
        <v>0</v>
      </c>
      <c r="AP100" s="6" t="s">
        <v>2092</v>
      </c>
      <c r="AQ100" s="36" t="str">
        <f t="shared" si="644"/>
        <v>2</v>
      </c>
      <c r="AR100" s="36">
        <v>0</v>
      </c>
      <c r="AS100" s="6" t="s">
        <v>2092</v>
      </c>
      <c r="AT100" s="36" t="str">
        <f t="shared" si="645"/>
        <v>2</v>
      </c>
      <c r="AU100" s="6">
        <v>100</v>
      </c>
      <c r="AV100" s="6" t="s">
        <v>2049</v>
      </c>
      <c r="AW100" s="36" t="str">
        <f t="shared" si="646"/>
        <v>1</v>
      </c>
      <c r="AX100" s="36" t="s">
        <v>2048</v>
      </c>
      <c r="AY100" s="6" t="str">
        <f t="shared" si="647"/>
        <v>0</v>
      </c>
      <c r="AZ100" s="7">
        <v>25</v>
      </c>
      <c r="BA100" s="6" t="b">
        <v>0</v>
      </c>
      <c r="BB100" s="6" t="s">
        <v>2048</v>
      </c>
      <c r="BC100" s="36" t="str">
        <f t="shared" si="648"/>
        <v>0</v>
      </c>
      <c r="BD100" s="6">
        <v>0</v>
      </c>
      <c r="BE100" s="6" t="s">
        <v>2048</v>
      </c>
      <c r="BF100" s="32" t="str">
        <f t="shared" si="649"/>
        <v>0</v>
      </c>
      <c r="BG100" s="5" t="s">
        <v>2385</v>
      </c>
      <c r="BH100" s="32" t="str">
        <f t="shared" si="650"/>
        <v>6</v>
      </c>
      <c r="BI100" s="7">
        <v>0</v>
      </c>
      <c r="BJ100" s="5" t="b">
        <v>1</v>
      </c>
      <c r="BK100" s="6" t="s">
        <v>2102</v>
      </c>
      <c r="BL100" s="36" t="str">
        <f t="shared" ref="BL100:BL103" si="681">IF(BK100="","",LEFT(BK100,FIND(" ",SUBSTITUTE(BK100,":"," "))-1))</f>
        <v>3</v>
      </c>
      <c r="BM100" s="36" t="s">
        <v>2411</v>
      </c>
      <c r="BN100" s="6" t="str">
        <f t="shared" ref="BN100:BN103" si="682">IF(BM100="","",LEFT(BM100,FIND(" ",SUBSTITUTE(BM100,":"," "))-1))</f>
        <v>1</v>
      </c>
      <c r="BO100" s="6">
        <v>1</v>
      </c>
      <c r="BP100" s="36" t="s">
        <v>2135</v>
      </c>
      <c r="BQ100" s="6" t="str">
        <f t="shared" ref="BQ100:BQ103" si="683">IF(BP100="","",LEFT(BP100,FIND(" ",SUBSTITUTE(BP100,":"," "))-1))</f>
        <v>6</v>
      </c>
      <c r="BR100" s="6">
        <v>0</v>
      </c>
      <c r="BS100" s="6" t="s">
        <v>2402</v>
      </c>
      <c r="BT100" s="36" t="str">
        <f t="shared" ref="BT100:BT103" si="684">IF(BS100="","",LEFT(BS100,FIND(" ",SUBSTITUTE(BS100,":"," "))-1))</f>
        <v>1</v>
      </c>
      <c r="BU100" s="36">
        <v>80</v>
      </c>
      <c r="BV100" s="6" t="s">
        <v>2092</v>
      </c>
      <c r="BW100" s="36" t="str">
        <f t="shared" ref="BW100" si="685">IF(BV100="","",LEFT(BV100,FIND(" ",SUBSTITUTE(BV100,":"," "))-1))</f>
        <v>2</v>
      </c>
      <c r="BX100" s="6">
        <v>100</v>
      </c>
      <c r="BY100" s="6" t="s">
        <v>2049</v>
      </c>
      <c r="BZ100" s="36" t="str">
        <f t="shared" ref="BZ100" si="686">IF(BY100="","",LEFT(BY100,FIND(" ",SUBSTITUTE(BY100,":"," "))-1))</f>
        <v>1</v>
      </c>
      <c r="CA100" s="36" t="s">
        <v>2048</v>
      </c>
      <c r="CB100" s="6" t="str">
        <f t="shared" ref="CB100" si="687">IF(CA100="","",LEFT(CA100,FIND(" ",SUBSTITUTE(CA100,":"," "))-1))</f>
        <v>0</v>
      </c>
      <c r="CC100" s="7">
        <v>22</v>
      </c>
      <c r="CD100" s="6" t="b">
        <v>0</v>
      </c>
      <c r="CE100" s="6" t="s">
        <v>2048</v>
      </c>
      <c r="CF100" s="36" t="str">
        <f t="shared" ref="CF100" si="688">IF(CE100="","",LEFT(CE100,FIND(" ",SUBSTITUTE(CE100,":"," "))-1))</f>
        <v>0</v>
      </c>
      <c r="CG100" s="6">
        <v>0</v>
      </c>
      <c r="CH100" s="6" t="s">
        <v>2048</v>
      </c>
      <c r="CI100" s="32" t="str">
        <f t="shared" ref="CI100" si="689">IF(CH100="","",LEFT(CH100,FIND(" ",SUBSTITUTE(CH100,":"," "))-1))</f>
        <v>0</v>
      </c>
      <c r="CJ100" s="5" t="s">
        <v>2330</v>
      </c>
      <c r="CK100" s="32" t="str">
        <f t="shared" ref="CK100" si="690">IF(CJ100="","",LEFT(CJ100,FIND(" ",SUBSTITUTE(CJ100,":"," "))-1))</f>
        <v>1</v>
      </c>
      <c r="CL100" s="7">
        <v>5</v>
      </c>
      <c r="CM100" s="5" t="b">
        <v>1</v>
      </c>
      <c r="CN100" s="6" t="s">
        <v>2102</v>
      </c>
      <c r="CO100" s="36" t="str">
        <f t="shared" ref="CO100" si="691">IF(CN100="","",LEFT(CN100,FIND(" ",SUBSTITUTE(CN100,":"," "))-1))</f>
        <v>3</v>
      </c>
      <c r="CP100" s="36" t="s">
        <v>2411</v>
      </c>
      <c r="CQ100" s="6" t="str">
        <f t="shared" ref="CQ100" si="692">IF(CP100="","",LEFT(CP100,FIND(" ",SUBSTITUTE(CP100,":"," "))-1))</f>
        <v>1</v>
      </c>
      <c r="CR100" s="6">
        <v>1</v>
      </c>
      <c r="CS100" s="36" t="s">
        <v>2135</v>
      </c>
      <c r="CT100" s="6" t="str">
        <f t="shared" ref="CT100" si="693">IF(CS100="","",LEFT(CS100,FIND(" ",SUBSTITUTE(CS100,":"," "))-1))</f>
        <v>6</v>
      </c>
      <c r="CU100" s="6">
        <v>0</v>
      </c>
      <c r="CV100" s="6" t="s">
        <v>2402</v>
      </c>
      <c r="CW100" s="36" t="str">
        <f t="shared" ref="CW100" si="694">IF(CV100="","",LEFT(CV100,FIND(" ",SUBSTITUTE(CV100,":"," "))-1))</f>
        <v>1</v>
      </c>
      <c r="CX100" s="36">
        <v>80</v>
      </c>
      <c r="CY100" s="6" t="s">
        <v>2092</v>
      </c>
      <c r="CZ100" s="36" t="str">
        <f t="shared" ref="CZ100" si="695">IF(CY100="","",LEFT(CY100,FIND(" ",SUBSTITUTE(CY100,":"," "))-1))</f>
        <v>2</v>
      </c>
      <c r="DA100" s="6">
        <v>100</v>
      </c>
      <c r="DB100" s="6" t="s">
        <v>2049</v>
      </c>
      <c r="DC100" s="36" t="str">
        <f t="shared" ref="DC100" si="696">IF(DB100="","",LEFT(DB100,FIND(" ",SUBSTITUTE(DB100,":"," "))-1))</f>
        <v>1</v>
      </c>
      <c r="DD100" s="36" t="s">
        <v>2048</v>
      </c>
      <c r="DE100" s="6" t="str">
        <f t="shared" ref="DE100" si="697">IF(DD100="","",LEFT(DD100,FIND(" ",SUBSTITUTE(DD100,":"," "))-1))</f>
        <v>0</v>
      </c>
      <c r="DF100" s="7">
        <v>24</v>
      </c>
      <c r="DG100" s="6" t="b">
        <v>0</v>
      </c>
      <c r="DH100" s="6" t="s">
        <v>2048</v>
      </c>
      <c r="DI100" s="36" t="str">
        <f t="shared" ref="DI100" si="698">IF(DH100="","",LEFT(DH100,FIND(" ",SUBSTITUTE(DH100,":"," "))-1))</f>
        <v>0</v>
      </c>
      <c r="DJ100" s="6">
        <v>0</v>
      </c>
      <c r="DK100" s="6" t="s">
        <v>2048</v>
      </c>
      <c r="DL100" s="32" t="str">
        <f t="shared" ref="DL100" si="699">IF(DK100="","",LEFT(DK100,FIND(" ",SUBSTITUTE(DK100,":"," "))-1))</f>
        <v>0</v>
      </c>
      <c r="DM100" s="5" t="s">
        <v>2325</v>
      </c>
      <c r="DN100" s="32" t="str">
        <f t="shared" ref="DN100" si="70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504"/>
        <v/>
      </c>
      <c r="DS100" s="36"/>
      <c r="DT100" s="6" t="str">
        <f t="shared" si="482"/>
        <v/>
      </c>
      <c r="DU100" s="6"/>
      <c r="DV100" s="36"/>
      <c r="DW100" s="6" t="str">
        <f t="shared" si="483"/>
        <v/>
      </c>
      <c r="DX100" s="6"/>
      <c r="DY100" s="6"/>
      <c r="DZ100" s="36" t="str">
        <f t="shared" si="408"/>
        <v/>
      </c>
      <c r="EA100" s="36"/>
      <c r="EB100" s="6"/>
      <c r="EC100" s="36" t="str">
        <f t="shared" si="484"/>
        <v/>
      </c>
      <c r="ED100" s="6"/>
      <c r="EE100" s="6"/>
      <c r="EF100" s="36" t="str">
        <f t="shared" si="409"/>
        <v/>
      </c>
      <c r="EG100" s="36"/>
      <c r="EH100" s="6" t="str">
        <f t="shared" si="410"/>
        <v/>
      </c>
      <c r="EI100" s="7"/>
      <c r="EJ100" s="6"/>
      <c r="EK100" s="6"/>
      <c r="EL100" s="36" t="str">
        <f t="shared" si="411"/>
        <v/>
      </c>
      <c r="EM100" s="6"/>
      <c r="EN100" s="6"/>
      <c r="EO100" s="32" t="str">
        <f t="shared" si="412"/>
        <v/>
      </c>
      <c r="EP100" s="5"/>
      <c r="EQ100" s="32" t="str">
        <f t="shared" si="413"/>
        <v/>
      </c>
      <c r="ER100" s="7"/>
      <c r="ES100" s="7"/>
      <c r="ET100" s="5"/>
      <c r="EU100" s="6"/>
      <c r="EV100" s="36" t="str">
        <f t="shared" si="505"/>
        <v/>
      </c>
      <c r="EW100" s="36"/>
      <c r="EX100" s="6" t="str">
        <f t="shared" si="485"/>
        <v/>
      </c>
      <c r="EY100" s="6"/>
      <c r="EZ100" s="36"/>
      <c r="FA100" s="6" t="str">
        <f t="shared" si="486"/>
        <v/>
      </c>
      <c r="FB100" s="6"/>
      <c r="FC100" s="6"/>
      <c r="FD100" s="36" t="str">
        <f t="shared" si="414"/>
        <v/>
      </c>
      <c r="FE100" s="36"/>
      <c r="FF100" s="6"/>
      <c r="FG100" s="36" t="str">
        <f t="shared" si="487"/>
        <v/>
      </c>
      <c r="FH100" s="36"/>
      <c r="FI100" s="6"/>
      <c r="FJ100" s="6"/>
      <c r="FK100" s="36" t="str">
        <f t="shared" si="415"/>
        <v/>
      </c>
      <c r="FL100" s="36"/>
      <c r="FM100" s="6" t="str">
        <f t="shared" si="416"/>
        <v/>
      </c>
      <c r="FN100" s="7"/>
      <c r="FO100" s="6"/>
      <c r="FP100" s="6"/>
      <c r="FQ100" s="36" t="str">
        <f t="shared" si="417"/>
        <v/>
      </c>
      <c r="FR100" s="6"/>
      <c r="FS100" s="6"/>
      <c r="FT100" s="32" t="str">
        <f t="shared" si="418"/>
        <v/>
      </c>
      <c r="FU100" s="5"/>
      <c r="FV100" s="32" t="str">
        <f t="shared" si="419"/>
        <v/>
      </c>
      <c r="FW100" s="7"/>
      <c r="FX100" s="5"/>
      <c r="FY100" s="6"/>
      <c r="FZ100" s="36" t="str">
        <f t="shared" si="506"/>
        <v/>
      </c>
      <c r="GA100" s="36"/>
      <c r="GB100" s="6" t="str">
        <f t="shared" si="488"/>
        <v/>
      </c>
      <c r="GC100" s="6"/>
      <c r="GD100" s="36"/>
      <c r="GE100" s="6" t="str">
        <f t="shared" si="489"/>
        <v/>
      </c>
      <c r="GF100" s="6"/>
      <c r="GG100" s="6"/>
      <c r="GH100" s="36" t="str">
        <f t="shared" si="420"/>
        <v/>
      </c>
      <c r="GI100" s="6"/>
      <c r="GJ100" s="36" t="str">
        <f t="shared" si="490"/>
        <v/>
      </c>
      <c r="GK100" s="36"/>
      <c r="GL100" s="6"/>
      <c r="GM100" s="6"/>
      <c r="GN100" s="36" t="str">
        <f t="shared" si="421"/>
        <v/>
      </c>
      <c r="GO100" s="36"/>
      <c r="GP100" s="6" t="str">
        <f t="shared" si="422"/>
        <v/>
      </c>
      <c r="GQ100" s="7"/>
      <c r="GR100" s="6"/>
      <c r="GS100" s="6"/>
      <c r="GT100" s="36" t="str">
        <f t="shared" si="423"/>
        <v/>
      </c>
      <c r="GU100" s="6"/>
      <c r="GV100" s="6"/>
      <c r="GW100" s="32" t="str">
        <f t="shared" si="424"/>
        <v/>
      </c>
      <c r="GX100" s="5"/>
      <c r="GY100" s="32" t="str">
        <f t="shared" si="425"/>
        <v/>
      </c>
      <c r="GZ100" s="7"/>
      <c r="HA100" s="5"/>
      <c r="HB100" s="6"/>
      <c r="HC100" s="36" t="str">
        <f t="shared" si="507"/>
        <v/>
      </c>
      <c r="HD100" s="36"/>
      <c r="HE100" s="6" t="str">
        <f t="shared" si="491"/>
        <v/>
      </c>
      <c r="HF100" s="6"/>
      <c r="HG100" s="36"/>
      <c r="HH100" s="6" t="str">
        <f t="shared" si="492"/>
        <v/>
      </c>
      <c r="HI100" s="6"/>
      <c r="HJ100" s="6"/>
      <c r="HK100" s="36" t="str">
        <f t="shared" si="426"/>
        <v/>
      </c>
      <c r="HL100" s="6"/>
      <c r="HM100" s="36" t="str">
        <f t="shared" si="493"/>
        <v/>
      </c>
      <c r="HN100" s="6"/>
      <c r="HO100" s="6"/>
      <c r="HP100" s="36" t="str">
        <f t="shared" si="427"/>
        <v/>
      </c>
      <c r="HQ100" s="36"/>
      <c r="HR100" s="6" t="str">
        <f t="shared" si="428"/>
        <v/>
      </c>
      <c r="HS100" s="7"/>
      <c r="HT100" s="6"/>
      <c r="HU100" s="6"/>
      <c r="HV100" s="36" t="str">
        <f t="shared" si="429"/>
        <v/>
      </c>
      <c r="HW100" s="6"/>
      <c r="HX100" s="6"/>
      <c r="HY100" s="32" t="str">
        <f t="shared" si="430"/>
        <v/>
      </c>
      <c r="HZ100" s="5"/>
      <c r="IA100" s="32" t="str">
        <f t="shared" si="431"/>
        <v/>
      </c>
      <c r="IB100" s="7"/>
      <c r="IC100" s="5"/>
      <c r="ID100" s="6"/>
      <c r="IE100" s="36" t="str">
        <f t="shared" si="508"/>
        <v/>
      </c>
      <c r="IF100" s="36"/>
      <c r="IG100" s="6" t="str">
        <f t="shared" si="494"/>
        <v/>
      </c>
      <c r="IH100" s="6"/>
      <c r="II100" s="36"/>
      <c r="IJ100" s="6" t="str">
        <f t="shared" si="495"/>
        <v/>
      </c>
      <c r="IK100" s="6"/>
      <c r="IL100" s="6"/>
      <c r="IM100" s="36" t="str">
        <f t="shared" si="432"/>
        <v/>
      </c>
      <c r="IN100" s="6"/>
      <c r="IO100" s="36" t="str">
        <f t="shared" si="496"/>
        <v/>
      </c>
      <c r="IP100" s="6"/>
      <c r="IQ100" s="6"/>
      <c r="IR100" s="36" t="str">
        <f t="shared" si="433"/>
        <v/>
      </c>
      <c r="IS100" s="36"/>
      <c r="IT100" s="6" t="str">
        <f t="shared" si="434"/>
        <v/>
      </c>
      <c r="IU100" s="7"/>
      <c r="IV100" s="6"/>
      <c r="IW100" s="6"/>
      <c r="IX100" s="36" t="str">
        <f t="shared" si="435"/>
        <v/>
      </c>
      <c r="IY100" s="6"/>
      <c r="IZ100" s="6"/>
      <c r="JA100" s="32" t="str">
        <f t="shared" si="436"/>
        <v/>
      </c>
      <c r="JB100" s="5"/>
      <c r="JC100" s="32" t="str">
        <f t="shared" si="437"/>
        <v/>
      </c>
      <c r="JD100" s="7"/>
      <c r="JE100" s="5"/>
      <c r="JF100" s="6"/>
      <c r="JG100" s="36" t="str">
        <f t="shared" si="509"/>
        <v/>
      </c>
      <c r="JH100" s="36"/>
      <c r="JI100" s="6" t="str">
        <f t="shared" si="497"/>
        <v/>
      </c>
      <c r="JJ100" s="6"/>
      <c r="JK100" s="36"/>
      <c r="JL100" s="6" t="str">
        <f t="shared" si="498"/>
        <v/>
      </c>
      <c r="JM100" s="6"/>
      <c r="JN100" s="6"/>
      <c r="JO100" s="36" t="str">
        <f t="shared" si="438"/>
        <v/>
      </c>
      <c r="JP100" s="6"/>
      <c r="JQ100" s="36" t="str">
        <f t="shared" si="499"/>
        <v/>
      </c>
      <c r="JR100" s="6"/>
      <c r="JS100" s="6"/>
      <c r="JT100" s="36" t="str">
        <f t="shared" si="439"/>
        <v/>
      </c>
      <c r="JU100" s="36"/>
      <c r="JV100" s="6" t="str">
        <f t="shared" si="440"/>
        <v/>
      </c>
      <c r="JW100" s="7"/>
      <c r="JX100" s="6"/>
      <c r="JY100" s="6"/>
      <c r="JZ100" s="36" t="str">
        <f t="shared" si="441"/>
        <v/>
      </c>
      <c r="KA100" s="6"/>
      <c r="KB100" s="6"/>
      <c r="KC100" s="32" t="str">
        <f t="shared" si="442"/>
        <v/>
      </c>
      <c r="KD100" s="5"/>
      <c r="KE100" s="32" t="str">
        <f t="shared" si="443"/>
        <v/>
      </c>
      <c r="KF100" s="7"/>
      <c r="KG100" s="5"/>
      <c r="KH100" s="6"/>
      <c r="KI100" s="36" t="str">
        <f t="shared" si="510"/>
        <v/>
      </c>
      <c r="KJ100" s="36"/>
      <c r="KK100" s="6" t="str">
        <f t="shared" si="500"/>
        <v/>
      </c>
      <c r="KL100" s="6"/>
      <c r="KM100" s="36"/>
      <c r="KN100" s="6" t="str">
        <f t="shared" si="501"/>
        <v/>
      </c>
      <c r="KO100" s="6"/>
      <c r="KP100" s="6"/>
      <c r="KQ100" s="36" t="str">
        <f t="shared" si="444"/>
        <v/>
      </c>
      <c r="KR100" s="6"/>
      <c r="KS100" s="36" t="str">
        <f t="shared" si="502"/>
        <v/>
      </c>
      <c r="KT100" s="6"/>
      <c r="KU100" s="6"/>
      <c r="KV100" s="36" t="str">
        <f t="shared" si="445"/>
        <v/>
      </c>
      <c r="KW100" s="36"/>
      <c r="KX100" s="6" t="str">
        <f t="shared" si="446"/>
        <v/>
      </c>
      <c r="KY100" s="7"/>
      <c r="KZ100" s="6"/>
      <c r="LA100" s="6"/>
      <c r="LB100" s="36" t="str">
        <f t="shared" si="447"/>
        <v/>
      </c>
      <c r="LC100" s="6"/>
      <c r="LD100" s="6"/>
      <c r="LE100" s="32" t="str">
        <f t="shared" si="448"/>
        <v/>
      </c>
      <c r="LF100" s="5"/>
      <c r="LG100" s="32" t="str">
        <f t="shared" si="449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2221</v>
      </c>
      <c r="E101" s="6" t="s">
        <v>2415</v>
      </c>
      <c r="F101" s="36" t="str">
        <f t="shared" ref="F101:F103" si="701">IF(E101="","",LEFT(E101,FIND(" ",SUBSTITUTE(E101,":"," "))-1))</f>
        <v>8</v>
      </c>
      <c r="G101" s="36" t="s">
        <v>2048</v>
      </c>
      <c r="H101" s="6" t="str">
        <f t="shared" ref="H101:H103" si="702">IF(G101="","",LEFT(G101,FIND(" ",SUBSTITUTE(G101,":"," "))-1))</f>
        <v>0</v>
      </c>
      <c r="I101" s="6">
        <v>0</v>
      </c>
      <c r="J101" s="36" t="s">
        <v>2131</v>
      </c>
      <c r="K101" s="6" t="str">
        <f t="shared" ref="K101:K103" si="703">IF(J101="","",LEFT(J101,FIND(" ",SUBSTITUTE(J101,":"," "))-1))</f>
        <v>2</v>
      </c>
      <c r="L101" s="6">
        <v>0</v>
      </c>
      <c r="M101" s="6" t="s">
        <v>2092</v>
      </c>
      <c r="N101" s="36" t="str">
        <f t="shared" ref="N101:N103" si="704">IF(M101="","",LEFT(M101,FIND(" ",SUBSTITUTE(M101,":"," "))-1))</f>
        <v>2</v>
      </c>
      <c r="O101" s="36">
        <v>0</v>
      </c>
      <c r="P101" s="6" t="s">
        <v>2092</v>
      </c>
      <c r="Q101" s="36" t="str">
        <f t="shared" ref="Q101:Q103" si="705">IF(P101="","",LEFT(P101,FIND(" ",SUBSTITUTE(P101,":"," "))-1))</f>
        <v>2</v>
      </c>
      <c r="R101" s="6">
        <v>100</v>
      </c>
      <c r="S101" s="6" t="s">
        <v>2049</v>
      </c>
      <c r="T101" s="36" t="str">
        <f t="shared" ref="T101:T103" si="706">IF(S101="","",LEFT(S101,FIND(" ",SUBSTITUTE(S101,":"," "))-1))</f>
        <v>1</v>
      </c>
      <c r="U101" s="36" t="s">
        <v>2048</v>
      </c>
      <c r="V101" s="6" t="str">
        <f t="shared" ref="V101:V103" si="707">IF(U101="","",LEFT(U101,FIND(" ",SUBSTITUTE(U101,":"," "))-1))</f>
        <v>0</v>
      </c>
      <c r="W101" s="6">
        <v>15</v>
      </c>
      <c r="X101" s="6" t="b">
        <v>0</v>
      </c>
      <c r="Y101" s="6" t="s">
        <v>2048</v>
      </c>
      <c r="Z101" s="36" t="str">
        <f t="shared" ref="Z101:Z103" si="708">IF(Y101="","",LEFT(Y101,FIND(" ",SUBSTITUTE(Y101,":"," "))-1))</f>
        <v>0</v>
      </c>
      <c r="AA101" s="6">
        <v>0</v>
      </c>
      <c r="AB101" s="6" t="s">
        <v>2048</v>
      </c>
      <c r="AC101" s="32" t="str">
        <f t="shared" ref="AC101:AC103" si="709">IF(AB101="","",LEFT(AB101,FIND(" ",SUBSTITUTE(AB101,":"," "))-1))</f>
        <v>0</v>
      </c>
      <c r="AD101" s="5" t="s">
        <v>2385</v>
      </c>
      <c r="AE101" s="32" t="str">
        <f t="shared" ref="AE101:AE103" si="710">IF(AD101="","",LEFT(AD101,FIND(" ",SUBSTITUTE(AD101,":"," "))-1))</f>
        <v>6</v>
      </c>
      <c r="AF101" s="5">
        <v>0</v>
      </c>
      <c r="AG101" s="5" t="b">
        <v>1</v>
      </c>
      <c r="AH101" s="6" t="s">
        <v>2415</v>
      </c>
      <c r="AI101" s="36" t="str">
        <f t="shared" ref="AI101:AI103" si="711">IF(AH101="","",LEFT(AH101,FIND(" ",SUBSTITUTE(AH101,":"," "))-1))</f>
        <v>8</v>
      </c>
      <c r="AJ101" s="36" t="s">
        <v>2048</v>
      </c>
      <c r="AK101" s="6" t="str">
        <f t="shared" ref="AK101:AK103" si="712">IF(AJ101="","",LEFT(AJ101,FIND(" ",SUBSTITUTE(AJ101,":"," "))-1))</f>
        <v>0</v>
      </c>
      <c r="AL101" s="7">
        <v>0</v>
      </c>
      <c r="AM101" s="36" t="s">
        <v>2131</v>
      </c>
      <c r="AN101" s="6" t="str">
        <f t="shared" ref="AN101:AN103" si="713">IF(AM101="","",LEFT(AM101,FIND(" ",SUBSTITUTE(AM101,":"," "))-1))</f>
        <v>2</v>
      </c>
      <c r="AO101" s="6">
        <v>0</v>
      </c>
      <c r="AP101" s="6" t="s">
        <v>2092</v>
      </c>
      <c r="AQ101" s="36" t="str">
        <f t="shared" ref="AQ101:AQ103" si="714">IF(AP101="","",LEFT(AP101,FIND(" ",SUBSTITUTE(AP101,":"," "))-1))</f>
        <v>2</v>
      </c>
      <c r="AR101" s="36">
        <v>0</v>
      </c>
      <c r="AS101" s="6" t="s">
        <v>2092</v>
      </c>
      <c r="AT101" s="36" t="str">
        <f t="shared" ref="AT101:AT103" si="715">IF(AS101="","",LEFT(AS101,FIND(" ",SUBSTITUTE(AS101,":"," "))-1))</f>
        <v>2</v>
      </c>
      <c r="AU101" s="6">
        <v>100</v>
      </c>
      <c r="AV101" s="6" t="s">
        <v>2049</v>
      </c>
      <c r="AW101" s="36" t="str">
        <f t="shared" ref="AW101:AW103" si="716">IF(AV101="","",LEFT(AV101,FIND(" ",SUBSTITUTE(AV101,":"," "))-1))</f>
        <v>1</v>
      </c>
      <c r="AX101" s="36" t="s">
        <v>2048</v>
      </c>
      <c r="AY101" s="6" t="str">
        <f t="shared" ref="AY101:AY103" si="717">IF(AX101="","",LEFT(AX101,FIND(" ",SUBSTITUTE(AX101,":"," "))-1))</f>
        <v>0</v>
      </c>
      <c r="AZ101" s="7">
        <v>5</v>
      </c>
      <c r="BA101" s="6" t="b">
        <v>0</v>
      </c>
      <c r="BB101" s="6" t="s">
        <v>2048</v>
      </c>
      <c r="BC101" s="36" t="str">
        <f t="shared" ref="BC101:BC103" si="718">IF(BB101="","",LEFT(BB101,FIND(" ",SUBSTITUTE(BB101,":"," "))-1))</f>
        <v>0</v>
      </c>
      <c r="BD101" s="6">
        <v>0</v>
      </c>
      <c r="BE101" s="6" t="s">
        <v>2048</v>
      </c>
      <c r="BF101" s="32" t="str">
        <f t="shared" ref="BF101:BF103" si="719">IF(BE101="","",LEFT(BE101,FIND(" ",SUBSTITUTE(BE101,":"," "))-1))</f>
        <v>0</v>
      </c>
      <c r="BG101" s="5" t="s">
        <v>2422</v>
      </c>
      <c r="BH101" s="32" t="str">
        <f t="shared" ref="BH101:BH103" si="720">IF(BG101="","",LEFT(BG101,FIND(" ",SUBSTITUTE(BG101,":"," "))-1))</f>
        <v>81</v>
      </c>
      <c r="BI101" s="7">
        <v>0</v>
      </c>
      <c r="BJ101" s="5" t="b">
        <v>1</v>
      </c>
      <c r="BK101" s="6" t="s">
        <v>2415</v>
      </c>
      <c r="BL101" s="36" t="str">
        <f t="shared" si="681"/>
        <v>8</v>
      </c>
      <c r="BM101" s="36" t="s">
        <v>2048</v>
      </c>
      <c r="BN101" s="6" t="str">
        <f t="shared" si="682"/>
        <v>0</v>
      </c>
      <c r="BO101" s="7">
        <v>0</v>
      </c>
      <c r="BP101" s="36" t="s">
        <v>2131</v>
      </c>
      <c r="BQ101" s="6" t="str">
        <f t="shared" si="683"/>
        <v>2</v>
      </c>
      <c r="BR101" s="6">
        <v>0</v>
      </c>
      <c r="BS101" s="6" t="s">
        <v>2092</v>
      </c>
      <c r="BT101" s="36" t="str">
        <f t="shared" si="684"/>
        <v>2</v>
      </c>
      <c r="BU101" s="36">
        <v>0</v>
      </c>
      <c r="BV101" s="6" t="s">
        <v>2092</v>
      </c>
      <c r="BW101" s="36" t="str">
        <f t="shared" si="535"/>
        <v>2</v>
      </c>
      <c r="BX101" s="6">
        <v>100</v>
      </c>
      <c r="BY101" s="6" t="s">
        <v>2049</v>
      </c>
      <c r="BZ101" s="36" t="str">
        <f t="shared" si="536"/>
        <v>1</v>
      </c>
      <c r="CA101" s="36" t="s">
        <v>2048</v>
      </c>
      <c r="CB101" s="6" t="str">
        <f t="shared" si="537"/>
        <v>0</v>
      </c>
      <c r="CC101" s="6">
        <v>20</v>
      </c>
      <c r="CD101" s="6" t="b">
        <v>0</v>
      </c>
      <c r="CE101" s="6" t="s">
        <v>2048</v>
      </c>
      <c r="CF101" s="36" t="str">
        <f t="shared" si="538"/>
        <v>0</v>
      </c>
      <c r="CG101" s="6">
        <v>0</v>
      </c>
      <c r="CH101" s="6" t="s">
        <v>2048</v>
      </c>
      <c r="CI101" s="32" t="str">
        <f t="shared" si="539"/>
        <v>0</v>
      </c>
      <c r="CJ101" s="5" t="s">
        <v>2340</v>
      </c>
      <c r="CK101" s="32" t="str">
        <f t="shared" si="540"/>
        <v>4</v>
      </c>
      <c r="CL101" s="5">
        <v>0</v>
      </c>
      <c r="CM101" s="5" t="b">
        <v>1</v>
      </c>
      <c r="CN101" s="6"/>
      <c r="CO101" s="36" t="str">
        <f t="shared" si="503"/>
        <v/>
      </c>
      <c r="CP101" s="36"/>
      <c r="CQ101" s="6" t="str">
        <f t="shared" si="480"/>
        <v/>
      </c>
      <c r="CR101" s="7"/>
      <c r="CS101" s="36"/>
      <c r="CT101" s="6" t="str">
        <f t="shared" si="481"/>
        <v/>
      </c>
      <c r="CU101" s="6"/>
      <c r="CV101" s="6"/>
      <c r="CW101" s="36" t="str">
        <f t="shared" si="401"/>
        <v/>
      </c>
      <c r="CX101" s="36"/>
      <c r="CY101" s="6"/>
      <c r="CZ101" s="36" t="str">
        <f t="shared" si="402"/>
        <v/>
      </c>
      <c r="DA101" s="6"/>
      <c r="DB101" s="6"/>
      <c r="DC101" s="36" t="str">
        <f t="shared" si="403"/>
        <v/>
      </c>
      <c r="DD101" s="36"/>
      <c r="DE101" s="6" t="str">
        <f t="shared" si="404"/>
        <v/>
      </c>
      <c r="DF101" s="6"/>
      <c r="DG101" s="6"/>
      <c r="DH101" s="6"/>
      <c r="DI101" s="36" t="str">
        <f t="shared" si="405"/>
        <v/>
      </c>
      <c r="DJ101" s="6"/>
      <c r="DK101" s="6"/>
      <c r="DL101" s="32" t="str">
        <f t="shared" si="406"/>
        <v/>
      </c>
      <c r="DM101" s="5"/>
      <c r="DN101" s="32" t="str">
        <f t="shared" si="407"/>
        <v/>
      </c>
      <c r="DO101" s="5"/>
      <c r="DP101" s="5"/>
      <c r="DQ101" s="6"/>
      <c r="DR101" s="36" t="str">
        <f t="shared" si="504"/>
        <v/>
      </c>
      <c r="DS101" s="36"/>
      <c r="DT101" s="6" t="str">
        <f t="shared" si="482"/>
        <v/>
      </c>
      <c r="DU101" s="7"/>
      <c r="DV101" s="36"/>
      <c r="DW101" s="6" t="str">
        <f t="shared" si="483"/>
        <v/>
      </c>
      <c r="DX101" s="6"/>
      <c r="DY101" s="6"/>
      <c r="DZ101" s="36" t="str">
        <f t="shared" si="408"/>
        <v/>
      </c>
      <c r="EA101" s="36"/>
      <c r="EB101" s="6"/>
      <c r="EC101" s="36" t="str">
        <f t="shared" si="484"/>
        <v/>
      </c>
      <c r="ED101" s="6"/>
      <c r="EE101" s="6"/>
      <c r="EF101" s="36" t="str">
        <f t="shared" si="409"/>
        <v/>
      </c>
      <c r="EG101" s="36"/>
      <c r="EH101" s="6" t="str">
        <f t="shared" si="410"/>
        <v/>
      </c>
      <c r="EI101" s="6"/>
      <c r="EJ101" s="6"/>
      <c r="EK101" s="6"/>
      <c r="EL101" s="36" t="str">
        <f t="shared" si="411"/>
        <v/>
      </c>
      <c r="EM101" s="6"/>
      <c r="EN101" s="6"/>
      <c r="EO101" s="32" t="str">
        <f t="shared" si="412"/>
        <v/>
      </c>
      <c r="EP101" s="5"/>
      <c r="EQ101" s="32" t="str">
        <f t="shared" si="413"/>
        <v/>
      </c>
      <c r="ER101" s="5"/>
      <c r="ES101" s="5"/>
      <c r="ET101" s="5"/>
      <c r="EU101" s="6"/>
      <c r="EV101" s="36" t="str">
        <f t="shared" si="505"/>
        <v/>
      </c>
      <c r="EW101" s="36"/>
      <c r="EX101" s="6" t="str">
        <f t="shared" si="485"/>
        <v/>
      </c>
      <c r="EY101" s="7"/>
      <c r="EZ101" s="36"/>
      <c r="FA101" s="6" t="str">
        <f t="shared" si="486"/>
        <v/>
      </c>
      <c r="FB101" s="6"/>
      <c r="FC101" s="6"/>
      <c r="FD101" s="36" t="str">
        <f t="shared" si="414"/>
        <v/>
      </c>
      <c r="FE101" s="36"/>
      <c r="FF101" s="6"/>
      <c r="FG101" s="36" t="str">
        <f t="shared" si="487"/>
        <v/>
      </c>
      <c r="FH101" s="36"/>
      <c r="FI101" s="6"/>
      <c r="FJ101" s="6"/>
      <c r="FK101" s="36" t="str">
        <f t="shared" si="415"/>
        <v/>
      </c>
      <c r="FL101" s="36"/>
      <c r="FM101" s="6" t="str">
        <f t="shared" si="416"/>
        <v/>
      </c>
      <c r="FN101" s="6"/>
      <c r="FO101" s="6"/>
      <c r="FP101" s="6"/>
      <c r="FQ101" s="36" t="str">
        <f t="shared" si="417"/>
        <v/>
      </c>
      <c r="FR101" s="6"/>
      <c r="FS101" s="6"/>
      <c r="FT101" s="32" t="str">
        <f t="shared" si="418"/>
        <v/>
      </c>
      <c r="FU101" s="5"/>
      <c r="FV101" s="32" t="str">
        <f t="shared" si="419"/>
        <v/>
      </c>
      <c r="FW101" s="5"/>
      <c r="FX101" s="5"/>
      <c r="FY101" s="6"/>
      <c r="FZ101" s="36" t="str">
        <f t="shared" si="506"/>
        <v/>
      </c>
      <c r="GA101" s="36"/>
      <c r="GB101" s="6" t="str">
        <f t="shared" si="488"/>
        <v/>
      </c>
      <c r="GC101" s="7"/>
      <c r="GD101" s="36"/>
      <c r="GE101" s="6" t="str">
        <f t="shared" si="489"/>
        <v/>
      </c>
      <c r="GF101" s="6"/>
      <c r="GG101" s="6"/>
      <c r="GH101" s="36" t="str">
        <f t="shared" si="420"/>
        <v/>
      </c>
      <c r="GI101" s="6"/>
      <c r="GJ101" s="36" t="str">
        <f t="shared" si="490"/>
        <v/>
      </c>
      <c r="GK101" s="36"/>
      <c r="GL101" s="6"/>
      <c r="GM101" s="6"/>
      <c r="GN101" s="36" t="str">
        <f t="shared" si="421"/>
        <v/>
      </c>
      <c r="GO101" s="36"/>
      <c r="GP101" s="6" t="str">
        <f t="shared" si="422"/>
        <v/>
      </c>
      <c r="GQ101" s="6"/>
      <c r="GR101" s="6"/>
      <c r="GS101" s="6"/>
      <c r="GT101" s="36" t="str">
        <f t="shared" si="423"/>
        <v/>
      </c>
      <c r="GU101" s="6"/>
      <c r="GV101" s="6"/>
      <c r="GW101" s="32" t="str">
        <f t="shared" si="424"/>
        <v/>
      </c>
      <c r="GX101" s="5"/>
      <c r="GY101" s="32" t="str">
        <f t="shared" si="425"/>
        <v/>
      </c>
      <c r="GZ101" s="5"/>
      <c r="HA101" s="5"/>
      <c r="HB101" s="6"/>
      <c r="HC101" s="36" t="str">
        <f t="shared" si="507"/>
        <v/>
      </c>
      <c r="HD101" s="36"/>
      <c r="HE101" s="6" t="str">
        <f t="shared" si="491"/>
        <v/>
      </c>
      <c r="HF101" s="7"/>
      <c r="HG101" s="36"/>
      <c r="HH101" s="6" t="str">
        <f t="shared" si="492"/>
        <v/>
      </c>
      <c r="HI101" s="6"/>
      <c r="HJ101" s="6"/>
      <c r="HK101" s="36" t="str">
        <f t="shared" si="426"/>
        <v/>
      </c>
      <c r="HL101" s="6"/>
      <c r="HM101" s="36" t="str">
        <f t="shared" si="493"/>
        <v/>
      </c>
      <c r="HN101" s="6"/>
      <c r="HO101" s="6"/>
      <c r="HP101" s="36" t="str">
        <f t="shared" si="427"/>
        <v/>
      </c>
      <c r="HQ101" s="36"/>
      <c r="HR101" s="6" t="str">
        <f t="shared" si="428"/>
        <v/>
      </c>
      <c r="HS101" s="6"/>
      <c r="HT101" s="6"/>
      <c r="HU101" s="6"/>
      <c r="HV101" s="36" t="str">
        <f t="shared" si="429"/>
        <v/>
      </c>
      <c r="HW101" s="6"/>
      <c r="HX101" s="6"/>
      <c r="HY101" s="32" t="str">
        <f t="shared" si="430"/>
        <v/>
      </c>
      <c r="HZ101" s="5"/>
      <c r="IA101" s="32" t="str">
        <f t="shared" si="431"/>
        <v/>
      </c>
      <c r="IB101" s="5"/>
      <c r="IC101" s="5"/>
      <c r="ID101" s="6"/>
      <c r="IE101" s="36" t="str">
        <f t="shared" si="508"/>
        <v/>
      </c>
      <c r="IF101" s="36"/>
      <c r="IG101" s="6" t="str">
        <f t="shared" si="494"/>
        <v/>
      </c>
      <c r="IH101" s="7"/>
      <c r="II101" s="36"/>
      <c r="IJ101" s="6" t="str">
        <f t="shared" si="495"/>
        <v/>
      </c>
      <c r="IK101" s="6"/>
      <c r="IL101" s="6"/>
      <c r="IM101" s="36" t="str">
        <f t="shared" si="432"/>
        <v/>
      </c>
      <c r="IN101" s="6"/>
      <c r="IO101" s="36" t="str">
        <f t="shared" si="496"/>
        <v/>
      </c>
      <c r="IP101" s="6"/>
      <c r="IQ101" s="6"/>
      <c r="IR101" s="36" t="str">
        <f t="shared" si="433"/>
        <v/>
      </c>
      <c r="IS101" s="36"/>
      <c r="IT101" s="6" t="str">
        <f t="shared" si="434"/>
        <v/>
      </c>
      <c r="IU101" s="6"/>
      <c r="IV101" s="6"/>
      <c r="IW101" s="6"/>
      <c r="IX101" s="36" t="str">
        <f t="shared" si="435"/>
        <v/>
      </c>
      <c r="IY101" s="6"/>
      <c r="IZ101" s="6"/>
      <c r="JA101" s="32" t="str">
        <f t="shared" si="436"/>
        <v/>
      </c>
      <c r="JB101" s="5"/>
      <c r="JC101" s="32" t="str">
        <f t="shared" si="437"/>
        <v/>
      </c>
      <c r="JD101" s="5"/>
      <c r="JE101" s="5"/>
      <c r="JF101" s="6"/>
      <c r="JG101" s="36" t="str">
        <f t="shared" si="509"/>
        <v/>
      </c>
      <c r="JH101" s="36"/>
      <c r="JI101" s="6" t="str">
        <f t="shared" si="497"/>
        <v/>
      </c>
      <c r="JJ101" s="7"/>
      <c r="JK101" s="36"/>
      <c r="JL101" s="6" t="str">
        <f t="shared" si="498"/>
        <v/>
      </c>
      <c r="JM101" s="6"/>
      <c r="JN101" s="6"/>
      <c r="JO101" s="36" t="str">
        <f t="shared" si="438"/>
        <v/>
      </c>
      <c r="JP101" s="6"/>
      <c r="JQ101" s="36" t="str">
        <f t="shared" si="499"/>
        <v/>
      </c>
      <c r="JR101" s="6"/>
      <c r="JS101" s="6"/>
      <c r="JT101" s="36" t="str">
        <f t="shared" si="439"/>
        <v/>
      </c>
      <c r="JU101" s="36"/>
      <c r="JV101" s="6" t="str">
        <f t="shared" si="440"/>
        <v/>
      </c>
      <c r="JW101" s="6"/>
      <c r="JX101" s="6"/>
      <c r="JY101" s="6"/>
      <c r="JZ101" s="36" t="str">
        <f t="shared" si="441"/>
        <v/>
      </c>
      <c r="KA101" s="6"/>
      <c r="KB101" s="6"/>
      <c r="KC101" s="32" t="str">
        <f t="shared" si="442"/>
        <v/>
      </c>
      <c r="KD101" s="5"/>
      <c r="KE101" s="32" t="str">
        <f t="shared" si="443"/>
        <v/>
      </c>
      <c r="KF101" s="5"/>
      <c r="KG101" s="5"/>
      <c r="KH101" s="6"/>
      <c r="KI101" s="36" t="str">
        <f t="shared" si="510"/>
        <v/>
      </c>
      <c r="KJ101" s="36"/>
      <c r="KK101" s="6" t="str">
        <f t="shared" si="500"/>
        <v/>
      </c>
      <c r="KL101" s="7"/>
      <c r="KM101" s="36"/>
      <c r="KN101" s="6" t="str">
        <f t="shared" si="501"/>
        <v/>
      </c>
      <c r="KO101" s="6"/>
      <c r="KP101" s="6"/>
      <c r="KQ101" s="36" t="str">
        <f t="shared" si="444"/>
        <v/>
      </c>
      <c r="KR101" s="6"/>
      <c r="KS101" s="36" t="str">
        <f t="shared" si="502"/>
        <v/>
      </c>
      <c r="KT101" s="6"/>
      <c r="KU101" s="6"/>
      <c r="KV101" s="36" t="str">
        <f t="shared" si="445"/>
        <v/>
      </c>
      <c r="KW101" s="36"/>
      <c r="KX101" s="6" t="str">
        <f t="shared" si="446"/>
        <v/>
      </c>
      <c r="KY101" s="6"/>
      <c r="KZ101" s="6"/>
      <c r="LA101" s="6"/>
      <c r="LB101" s="36" t="str">
        <f t="shared" si="447"/>
        <v/>
      </c>
      <c r="LC101" s="6"/>
      <c r="LD101" s="6"/>
      <c r="LE101" s="32" t="str">
        <f t="shared" si="448"/>
        <v/>
      </c>
      <c r="LF101" s="5"/>
      <c r="LG101" s="32" t="str">
        <f t="shared" si="449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2222</v>
      </c>
      <c r="E102" s="6" t="s">
        <v>2415</v>
      </c>
      <c r="F102" s="36" t="str">
        <f t="shared" si="701"/>
        <v>8</v>
      </c>
      <c r="G102" s="36" t="s">
        <v>2048</v>
      </c>
      <c r="H102" s="6" t="str">
        <f t="shared" si="702"/>
        <v>0</v>
      </c>
      <c r="I102" s="6">
        <v>0</v>
      </c>
      <c r="J102" s="36" t="s">
        <v>2131</v>
      </c>
      <c r="K102" s="6" t="str">
        <f t="shared" si="703"/>
        <v>2</v>
      </c>
      <c r="L102" s="6">
        <v>0</v>
      </c>
      <c r="M102" s="6" t="s">
        <v>2092</v>
      </c>
      <c r="N102" s="36" t="str">
        <f t="shared" si="704"/>
        <v>2</v>
      </c>
      <c r="O102" s="36">
        <v>0</v>
      </c>
      <c r="P102" s="6" t="s">
        <v>2092</v>
      </c>
      <c r="Q102" s="36" t="str">
        <f t="shared" si="705"/>
        <v>2</v>
      </c>
      <c r="R102" s="6">
        <v>100</v>
      </c>
      <c r="S102" s="6" t="s">
        <v>2049</v>
      </c>
      <c r="T102" s="36" t="str">
        <f t="shared" si="706"/>
        <v>1</v>
      </c>
      <c r="U102" s="36" t="s">
        <v>2048</v>
      </c>
      <c r="V102" s="6" t="str">
        <f t="shared" si="707"/>
        <v>0</v>
      </c>
      <c r="W102" s="6">
        <v>25</v>
      </c>
      <c r="X102" s="6" t="b">
        <v>0</v>
      </c>
      <c r="Y102" s="6" t="s">
        <v>2048</v>
      </c>
      <c r="Z102" s="36" t="str">
        <f t="shared" si="708"/>
        <v>0</v>
      </c>
      <c r="AA102" s="6">
        <v>0</v>
      </c>
      <c r="AB102" s="6" t="s">
        <v>2048</v>
      </c>
      <c r="AC102" s="32" t="str">
        <f t="shared" si="709"/>
        <v>0</v>
      </c>
      <c r="AD102" s="5" t="s">
        <v>2385</v>
      </c>
      <c r="AE102" s="32" t="str">
        <f t="shared" si="710"/>
        <v>6</v>
      </c>
      <c r="AF102" s="5">
        <v>0</v>
      </c>
      <c r="AG102" s="5" t="b">
        <v>1</v>
      </c>
      <c r="AH102" s="6" t="s">
        <v>2415</v>
      </c>
      <c r="AI102" s="36" t="str">
        <f t="shared" si="711"/>
        <v>8</v>
      </c>
      <c r="AJ102" s="36" t="s">
        <v>2048</v>
      </c>
      <c r="AK102" s="6" t="str">
        <f t="shared" si="712"/>
        <v>0</v>
      </c>
      <c r="AL102" s="7">
        <v>0</v>
      </c>
      <c r="AM102" s="36" t="s">
        <v>2131</v>
      </c>
      <c r="AN102" s="6" t="str">
        <f t="shared" si="713"/>
        <v>2</v>
      </c>
      <c r="AO102" s="6">
        <v>0</v>
      </c>
      <c r="AP102" s="6" t="s">
        <v>2092</v>
      </c>
      <c r="AQ102" s="36" t="str">
        <f t="shared" si="714"/>
        <v>2</v>
      </c>
      <c r="AR102" s="36">
        <v>0</v>
      </c>
      <c r="AS102" s="6" t="s">
        <v>2092</v>
      </c>
      <c r="AT102" s="36" t="str">
        <f t="shared" si="715"/>
        <v>2</v>
      </c>
      <c r="AU102" s="6">
        <v>100</v>
      </c>
      <c r="AV102" s="6" t="s">
        <v>2049</v>
      </c>
      <c r="AW102" s="36" t="str">
        <f t="shared" si="716"/>
        <v>1</v>
      </c>
      <c r="AX102" s="36" t="s">
        <v>2048</v>
      </c>
      <c r="AY102" s="6" t="str">
        <f t="shared" si="717"/>
        <v>0</v>
      </c>
      <c r="AZ102" s="7">
        <v>10</v>
      </c>
      <c r="BA102" s="6" t="b">
        <v>0</v>
      </c>
      <c r="BB102" s="6" t="s">
        <v>2048</v>
      </c>
      <c r="BC102" s="36" t="str">
        <f t="shared" si="718"/>
        <v>0</v>
      </c>
      <c r="BD102" s="6">
        <v>0</v>
      </c>
      <c r="BE102" s="6" t="s">
        <v>2048</v>
      </c>
      <c r="BF102" s="32" t="str">
        <f t="shared" si="719"/>
        <v>0</v>
      </c>
      <c r="BG102" s="5" t="s">
        <v>2422</v>
      </c>
      <c r="BH102" s="32" t="str">
        <f t="shared" si="720"/>
        <v>81</v>
      </c>
      <c r="BI102" s="7">
        <v>0</v>
      </c>
      <c r="BJ102" s="5" t="b">
        <v>1</v>
      </c>
      <c r="BK102" s="6" t="s">
        <v>2415</v>
      </c>
      <c r="BL102" s="36" t="str">
        <f t="shared" si="681"/>
        <v>8</v>
      </c>
      <c r="BM102" s="36" t="s">
        <v>2048</v>
      </c>
      <c r="BN102" s="6" t="str">
        <f t="shared" si="682"/>
        <v>0</v>
      </c>
      <c r="BO102" s="7">
        <v>0</v>
      </c>
      <c r="BP102" s="36" t="s">
        <v>2131</v>
      </c>
      <c r="BQ102" s="6" t="str">
        <f t="shared" si="683"/>
        <v>2</v>
      </c>
      <c r="BR102" s="6">
        <v>0</v>
      </c>
      <c r="BS102" s="6" t="s">
        <v>2092</v>
      </c>
      <c r="BT102" s="36" t="str">
        <f t="shared" si="684"/>
        <v>2</v>
      </c>
      <c r="BU102" s="36">
        <v>0</v>
      </c>
      <c r="BV102" s="6" t="s">
        <v>2092</v>
      </c>
      <c r="BW102" s="36" t="str">
        <f t="shared" ref="BW102:BW105" si="721">IF(BV102="","",LEFT(BV102,FIND(" ",SUBSTITUTE(BV102,":"," "))-1))</f>
        <v>2</v>
      </c>
      <c r="BX102" s="6">
        <v>100</v>
      </c>
      <c r="BY102" s="6" t="s">
        <v>2049</v>
      </c>
      <c r="BZ102" s="36" t="str">
        <f t="shared" ref="BZ102:BZ105" si="722">IF(BY102="","",LEFT(BY102,FIND(" ",SUBSTITUTE(BY102,":"," "))-1))</f>
        <v>1</v>
      </c>
      <c r="CA102" s="36" t="s">
        <v>2048</v>
      </c>
      <c r="CB102" s="6" t="str">
        <f t="shared" ref="CB102:CB105" si="723">IF(CA102="","",LEFT(CA102,FIND(" ",SUBSTITUTE(CA102,":"," "))-1))</f>
        <v>0</v>
      </c>
      <c r="CC102" s="6">
        <v>40</v>
      </c>
      <c r="CD102" s="6" t="b">
        <v>0</v>
      </c>
      <c r="CE102" s="6" t="s">
        <v>2048</v>
      </c>
      <c r="CF102" s="36" t="str">
        <f t="shared" ref="CF102:CF105" si="724">IF(CE102="","",LEFT(CE102,FIND(" ",SUBSTITUTE(CE102,":"," "))-1))</f>
        <v>0</v>
      </c>
      <c r="CG102" s="6">
        <v>0</v>
      </c>
      <c r="CH102" s="6" t="s">
        <v>2048</v>
      </c>
      <c r="CI102" s="32" t="str">
        <f t="shared" ref="CI102:CI105" si="725">IF(CH102="","",LEFT(CH102,FIND(" ",SUBSTITUTE(CH102,":"," "))-1))</f>
        <v>0</v>
      </c>
      <c r="CJ102" s="5" t="s">
        <v>2340</v>
      </c>
      <c r="CK102" s="32" t="str">
        <f t="shared" ref="CK102:CK105" si="726">IF(CJ102="","",LEFT(CJ102,FIND(" ",SUBSTITUTE(CJ102,":"," "))-1))</f>
        <v>4</v>
      </c>
      <c r="CL102" s="5">
        <v>0</v>
      </c>
      <c r="CM102" s="5" t="b">
        <v>1</v>
      </c>
      <c r="CN102" s="6" t="s">
        <v>2101</v>
      </c>
      <c r="CO102" s="36" t="str">
        <f t="shared" si="503"/>
        <v>2</v>
      </c>
      <c r="CP102" s="36" t="s">
        <v>2048</v>
      </c>
      <c r="CQ102" s="6" t="str">
        <f t="shared" si="480"/>
        <v>0</v>
      </c>
      <c r="CR102" s="7">
        <v>0</v>
      </c>
      <c r="CS102" s="36" t="s">
        <v>2152</v>
      </c>
      <c r="CT102" s="6" t="str">
        <f t="shared" si="481"/>
        <v>23</v>
      </c>
      <c r="CU102" s="6">
        <v>0</v>
      </c>
      <c r="CV102" s="6" t="s">
        <v>2092</v>
      </c>
      <c r="CW102" s="36" t="str">
        <f t="shared" si="401"/>
        <v>2</v>
      </c>
      <c r="CX102" s="36">
        <v>0</v>
      </c>
      <c r="CY102" s="6" t="s">
        <v>2094</v>
      </c>
      <c r="CZ102" s="36" t="str">
        <f t="shared" si="402"/>
        <v>5</v>
      </c>
      <c r="DA102" s="6">
        <v>100</v>
      </c>
      <c r="DB102" s="6" t="s">
        <v>2049</v>
      </c>
      <c r="DC102" s="36" t="str">
        <f t="shared" si="403"/>
        <v>1</v>
      </c>
      <c r="DD102" s="36" t="s">
        <v>2107</v>
      </c>
      <c r="DE102" s="6" t="str">
        <f t="shared" si="404"/>
        <v>2</v>
      </c>
      <c r="DF102" s="6">
        <v>120</v>
      </c>
      <c r="DG102" s="6" t="b">
        <v>0</v>
      </c>
      <c r="DH102" s="6" t="s">
        <v>2048</v>
      </c>
      <c r="DI102" s="36" t="str">
        <f t="shared" si="405"/>
        <v>0</v>
      </c>
      <c r="DJ102" s="6">
        <v>0</v>
      </c>
      <c r="DK102" s="6" t="s">
        <v>2316</v>
      </c>
      <c r="DL102" s="32" t="str">
        <f t="shared" si="406"/>
        <v>49</v>
      </c>
      <c r="DM102" s="5" t="s">
        <v>2048</v>
      </c>
      <c r="DN102" s="32" t="str">
        <f t="shared" si="407"/>
        <v>0</v>
      </c>
      <c r="DO102" s="5">
        <v>0</v>
      </c>
      <c r="DP102" s="5" t="b">
        <v>1</v>
      </c>
      <c r="DQ102" s="6"/>
      <c r="DR102" s="36" t="str">
        <f t="shared" si="504"/>
        <v/>
      </c>
      <c r="DS102" s="36"/>
      <c r="DT102" s="6" t="str">
        <f t="shared" si="482"/>
        <v/>
      </c>
      <c r="DU102" s="7"/>
      <c r="DV102" s="36"/>
      <c r="DW102" s="6" t="str">
        <f t="shared" si="483"/>
        <v/>
      </c>
      <c r="DX102" s="6"/>
      <c r="DY102" s="6"/>
      <c r="DZ102" s="36" t="str">
        <f t="shared" si="408"/>
        <v/>
      </c>
      <c r="EA102" s="36"/>
      <c r="EB102" s="6"/>
      <c r="EC102" s="36" t="str">
        <f t="shared" si="484"/>
        <v/>
      </c>
      <c r="ED102" s="6"/>
      <c r="EE102" s="6"/>
      <c r="EF102" s="36" t="str">
        <f t="shared" si="409"/>
        <v/>
      </c>
      <c r="EG102" s="36"/>
      <c r="EH102" s="6" t="str">
        <f t="shared" si="410"/>
        <v/>
      </c>
      <c r="EI102" s="6"/>
      <c r="EJ102" s="6"/>
      <c r="EK102" s="6"/>
      <c r="EL102" s="36" t="str">
        <f t="shared" si="411"/>
        <v/>
      </c>
      <c r="EM102" s="6"/>
      <c r="EN102" s="6"/>
      <c r="EO102" s="32" t="str">
        <f t="shared" si="412"/>
        <v/>
      </c>
      <c r="EP102" s="5"/>
      <c r="EQ102" s="32" t="str">
        <f t="shared" si="413"/>
        <v/>
      </c>
      <c r="ER102" s="5"/>
      <c r="ES102" s="5"/>
      <c r="ET102" s="5"/>
      <c r="EU102" s="6"/>
      <c r="EV102" s="36" t="str">
        <f t="shared" si="505"/>
        <v/>
      </c>
      <c r="EW102" s="36"/>
      <c r="EX102" s="6" t="str">
        <f t="shared" si="485"/>
        <v/>
      </c>
      <c r="EY102" s="7"/>
      <c r="EZ102" s="36"/>
      <c r="FA102" s="6" t="str">
        <f t="shared" si="486"/>
        <v/>
      </c>
      <c r="FB102" s="6"/>
      <c r="FC102" s="6"/>
      <c r="FD102" s="36" t="str">
        <f t="shared" si="414"/>
        <v/>
      </c>
      <c r="FE102" s="36"/>
      <c r="FF102" s="6"/>
      <c r="FG102" s="36" t="str">
        <f t="shared" si="487"/>
        <v/>
      </c>
      <c r="FH102" s="36"/>
      <c r="FI102" s="6"/>
      <c r="FJ102" s="6"/>
      <c r="FK102" s="36" t="str">
        <f t="shared" si="415"/>
        <v/>
      </c>
      <c r="FL102" s="36"/>
      <c r="FM102" s="6" t="str">
        <f t="shared" si="416"/>
        <v/>
      </c>
      <c r="FN102" s="6"/>
      <c r="FO102" s="6"/>
      <c r="FP102" s="6"/>
      <c r="FQ102" s="36" t="str">
        <f t="shared" si="417"/>
        <v/>
      </c>
      <c r="FR102" s="6"/>
      <c r="FS102" s="6"/>
      <c r="FT102" s="32" t="str">
        <f t="shared" si="418"/>
        <v/>
      </c>
      <c r="FU102" s="5"/>
      <c r="FV102" s="32" t="str">
        <f t="shared" si="419"/>
        <v/>
      </c>
      <c r="FW102" s="5"/>
      <c r="FX102" s="5"/>
      <c r="FY102" s="6"/>
      <c r="FZ102" s="36" t="str">
        <f t="shared" si="506"/>
        <v/>
      </c>
      <c r="GA102" s="36"/>
      <c r="GB102" s="6" t="str">
        <f t="shared" si="488"/>
        <v/>
      </c>
      <c r="GC102" s="7"/>
      <c r="GD102" s="36"/>
      <c r="GE102" s="6" t="str">
        <f t="shared" si="489"/>
        <v/>
      </c>
      <c r="GF102" s="6"/>
      <c r="GG102" s="6"/>
      <c r="GH102" s="36" t="str">
        <f t="shared" si="420"/>
        <v/>
      </c>
      <c r="GI102" s="6"/>
      <c r="GJ102" s="36" t="str">
        <f t="shared" si="490"/>
        <v/>
      </c>
      <c r="GK102" s="36"/>
      <c r="GL102" s="6"/>
      <c r="GM102" s="6"/>
      <c r="GN102" s="36" t="str">
        <f t="shared" si="421"/>
        <v/>
      </c>
      <c r="GO102" s="36"/>
      <c r="GP102" s="6" t="str">
        <f t="shared" si="422"/>
        <v/>
      </c>
      <c r="GQ102" s="6"/>
      <c r="GR102" s="6"/>
      <c r="GS102" s="6"/>
      <c r="GT102" s="36" t="str">
        <f t="shared" si="423"/>
        <v/>
      </c>
      <c r="GU102" s="6"/>
      <c r="GV102" s="6"/>
      <c r="GW102" s="32" t="str">
        <f t="shared" si="424"/>
        <v/>
      </c>
      <c r="GX102" s="5"/>
      <c r="GY102" s="32" t="str">
        <f t="shared" si="425"/>
        <v/>
      </c>
      <c r="GZ102" s="5"/>
      <c r="HA102" s="5"/>
      <c r="HB102" s="6"/>
      <c r="HC102" s="36" t="str">
        <f t="shared" si="507"/>
        <v/>
      </c>
      <c r="HD102" s="36"/>
      <c r="HE102" s="6" t="str">
        <f t="shared" si="491"/>
        <v/>
      </c>
      <c r="HF102" s="7"/>
      <c r="HG102" s="36"/>
      <c r="HH102" s="6" t="str">
        <f t="shared" si="492"/>
        <v/>
      </c>
      <c r="HI102" s="6"/>
      <c r="HJ102" s="6"/>
      <c r="HK102" s="36" t="str">
        <f t="shared" si="426"/>
        <v/>
      </c>
      <c r="HL102" s="6"/>
      <c r="HM102" s="36" t="str">
        <f t="shared" si="493"/>
        <v/>
      </c>
      <c r="HN102" s="6"/>
      <c r="HO102" s="6"/>
      <c r="HP102" s="36" t="str">
        <f t="shared" si="427"/>
        <v/>
      </c>
      <c r="HQ102" s="36"/>
      <c r="HR102" s="6" t="str">
        <f t="shared" si="428"/>
        <v/>
      </c>
      <c r="HS102" s="6"/>
      <c r="HT102" s="6"/>
      <c r="HU102" s="6"/>
      <c r="HV102" s="36" t="str">
        <f t="shared" si="429"/>
        <v/>
      </c>
      <c r="HW102" s="6"/>
      <c r="HX102" s="6"/>
      <c r="HY102" s="32" t="str">
        <f t="shared" si="430"/>
        <v/>
      </c>
      <c r="HZ102" s="5"/>
      <c r="IA102" s="32" t="str">
        <f t="shared" si="431"/>
        <v/>
      </c>
      <c r="IB102" s="5"/>
      <c r="IC102" s="5"/>
      <c r="ID102" s="6"/>
      <c r="IE102" s="36" t="str">
        <f t="shared" si="508"/>
        <v/>
      </c>
      <c r="IF102" s="36"/>
      <c r="IG102" s="6" t="str">
        <f t="shared" si="494"/>
        <v/>
      </c>
      <c r="IH102" s="7"/>
      <c r="II102" s="36"/>
      <c r="IJ102" s="6" t="str">
        <f t="shared" si="495"/>
        <v/>
      </c>
      <c r="IK102" s="6"/>
      <c r="IL102" s="6"/>
      <c r="IM102" s="36" t="str">
        <f t="shared" si="432"/>
        <v/>
      </c>
      <c r="IN102" s="6"/>
      <c r="IO102" s="36" t="str">
        <f t="shared" si="496"/>
        <v/>
      </c>
      <c r="IP102" s="6"/>
      <c r="IQ102" s="6"/>
      <c r="IR102" s="36" t="str">
        <f t="shared" si="433"/>
        <v/>
      </c>
      <c r="IS102" s="36"/>
      <c r="IT102" s="6" t="str">
        <f t="shared" si="434"/>
        <v/>
      </c>
      <c r="IU102" s="6"/>
      <c r="IV102" s="6"/>
      <c r="IW102" s="6"/>
      <c r="IX102" s="36" t="str">
        <f t="shared" si="435"/>
        <v/>
      </c>
      <c r="IY102" s="6"/>
      <c r="IZ102" s="6"/>
      <c r="JA102" s="32" t="str">
        <f t="shared" si="436"/>
        <v/>
      </c>
      <c r="JB102" s="5"/>
      <c r="JC102" s="32" t="str">
        <f t="shared" si="437"/>
        <v/>
      </c>
      <c r="JD102" s="5"/>
      <c r="JE102" s="5"/>
      <c r="JF102" s="6"/>
      <c r="JG102" s="36" t="str">
        <f t="shared" si="509"/>
        <v/>
      </c>
      <c r="JH102" s="36"/>
      <c r="JI102" s="6" t="str">
        <f t="shared" si="497"/>
        <v/>
      </c>
      <c r="JJ102" s="7"/>
      <c r="JK102" s="36"/>
      <c r="JL102" s="6" t="str">
        <f t="shared" si="498"/>
        <v/>
      </c>
      <c r="JM102" s="6"/>
      <c r="JN102" s="6"/>
      <c r="JO102" s="36" t="str">
        <f t="shared" si="438"/>
        <v/>
      </c>
      <c r="JP102" s="6"/>
      <c r="JQ102" s="36" t="str">
        <f t="shared" si="499"/>
        <v/>
      </c>
      <c r="JR102" s="6"/>
      <c r="JS102" s="6"/>
      <c r="JT102" s="36" t="str">
        <f t="shared" si="439"/>
        <v/>
      </c>
      <c r="JU102" s="36"/>
      <c r="JV102" s="6" t="str">
        <f t="shared" si="440"/>
        <v/>
      </c>
      <c r="JW102" s="6"/>
      <c r="JX102" s="6"/>
      <c r="JY102" s="6"/>
      <c r="JZ102" s="36" t="str">
        <f t="shared" si="441"/>
        <v/>
      </c>
      <c r="KA102" s="6"/>
      <c r="KB102" s="6"/>
      <c r="KC102" s="32" t="str">
        <f t="shared" si="442"/>
        <v/>
      </c>
      <c r="KD102" s="5"/>
      <c r="KE102" s="32" t="str">
        <f t="shared" si="443"/>
        <v/>
      </c>
      <c r="KF102" s="5"/>
      <c r="KG102" s="5"/>
      <c r="KH102" s="6"/>
      <c r="KI102" s="36" t="str">
        <f t="shared" si="510"/>
        <v/>
      </c>
      <c r="KJ102" s="36"/>
      <c r="KK102" s="6" t="str">
        <f t="shared" si="500"/>
        <v/>
      </c>
      <c r="KL102" s="7"/>
      <c r="KM102" s="36"/>
      <c r="KN102" s="6" t="str">
        <f t="shared" si="501"/>
        <v/>
      </c>
      <c r="KO102" s="6"/>
      <c r="KP102" s="6"/>
      <c r="KQ102" s="36" t="str">
        <f t="shared" si="444"/>
        <v/>
      </c>
      <c r="KR102" s="6"/>
      <c r="KS102" s="36" t="str">
        <f t="shared" si="502"/>
        <v/>
      </c>
      <c r="KT102" s="6"/>
      <c r="KU102" s="6"/>
      <c r="KV102" s="36" t="str">
        <f t="shared" si="445"/>
        <v/>
      </c>
      <c r="KW102" s="36"/>
      <c r="KX102" s="6" t="str">
        <f t="shared" si="446"/>
        <v/>
      </c>
      <c r="KY102" s="6"/>
      <c r="KZ102" s="6"/>
      <c r="LA102" s="6"/>
      <c r="LB102" s="36" t="str">
        <f t="shared" si="447"/>
        <v/>
      </c>
      <c r="LC102" s="6"/>
      <c r="LD102" s="6"/>
      <c r="LE102" s="32" t="str">
        <f t="shared" si="448"/>
        <v/>
      </c>
      <c r="LF102" s="5"/>
      <c r="LG102" s="32" t="str">
        <f t="shared" si="449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2223</v>
      </c>
      <c r="E103" s="6" t="s">
        <v>2415</v>
      </c>
      <c r="F103" s="36" t="str">
        <f t="shared" si="701"/>
        <v>8</v>
      </c>
      <c r="G103" s="36" t="s">
        <v>2048</v>
      </c>
      <c r="H103" s="6" t="str">
        <f t="shared" si="702"/>
        <v>0</v>
      </c>
      <c r="I103" s="6">
        <v>0</v>
      </c>
      <c r="J103" s="36" t="s">
        <v>2131</v>
      </c>
      <c r="K103" s="6" t="str">
        <f t="shared" si="703"/>
        <v>2</v>
      </c>
      <c r="L103" s="6">
        <v>0</v>
      </c>
      <c r="M103" s="6" t="s">
        <v>2092</v>
      </c>
      <c r="N103" s="36" t="str">
        <f t="shared" si="704"/>
        <v>2</v>
      </c>
      <c r="O103" s="36">
        <v>0</v>
      </c>
      <c r="P103" s="6" t="s">
        <v>2092</v>
      </c>
      <c r="Q103" s="36" t="str">
        <f t="shared" si="705"/>
        <v>2</v>
      </c>
      <c r="R103" s="6">
        <v>100</v>
      </c>
      <c r="S103" s="6" t="s">
        <v>2049</v>
      </c>
      <c r="T103" s="36" t="str">
        <f t="shared" si="706"/>
        <v>1</v>
      </c>
      <c r="U103" s="36" t="s">
        <v>2048</v>
      </c>
      <c r="V103" s="6" t="str">
        <f t="shared" si="707"/>
        <v>0</v>
      </c>
      <c r="W103" s="6">
        <v>30</v>
      </c>
      <c r="X103" s="6" t="b">
        <v>0</v>
      </c>
      <c r="Y103" s="6" t="s">
        <v>2048</v>
      </c>
      <c r="Z103" s="36" t="str">
        <f t="shared" si="708"/>
        <v>0</v>
      </c>
      <c r="AA103" s="6">
        <v>0</v>
      </c>
      <c r="AB103" s="6" t="s">
        <v>2048</v>
      </c>
      <c r="AC103" s="32" t="str">
        <f t="shared" si="709"/>
        <v>0</v>
      </c>
      <c r="AD103" s="5" t="s">
        <v>2385</v>
      </c>
      <c r="AE103" s="32" t="str">
        <f t="shared" si="710"/>
        <v>6</v>
      </c>
      <c r="AF103" s="5">
        <v>0</v>
      </c>
      <c r="AG103" s="5" t="b">
        <v>1</v>
      </c>
      <c r="AH103" s="6" t="s">
        <v>2415</v>
      </c>
      <c r="AI103" s="36" t="str">
        <f t="shared" si="711"/>
        <v>8</v>
      </c>
      <c r="AJ103" s="36" t="s">
        <v>2048</v>
      </c>
      <c r="AK103" s="6" t="str">
        <f t="shared" si="712"/>
        <v>0</v>
      </c>
      <c r="AL103" s="7">
        <v>0</v>
      </c>
      <c r="AM103" s="36" t="s">
        <v>2131</v>
      </c>
      <c r="AN103" s="6" t="str">
        <f t="shared" si="713"/>
        <v>2</v>
      </c>
      <c r="AO103" s="6">
        <v>0</v>
      </c>
      <c r="AP103" s="6" t="s">
        <v>2092</v>
      </c>
      <c r="AQ103" s="36" t="str">
        <f t="shared" si="714"/>
        <v>2</v>
      </c>
      <c r="AR103" s="36">
        <v>0</v>
      </c>
      <c r="AS103" s="6" t="s">
        <v>2092</v>
      </c>
      <c r="AT103" s="36" t="str">
        <f t="shared" si="715"/>
        <v>2</v>
      </c>
      <c r="AU103" s="6">
        <v>100</v>
      </c>
      <c r="AV103" s="6" t="s">
        <v>2049</v>
      </c>
      <c r="AW103" s="36" t="str">
        <f t="shared" si="716"/>
        <v>1</v>
      </c>
      <c r="AX103" s="36" t="s">
        <v>2048</v>
      </c>
      <c r="AY103" s="6" t="str">
        <f t="shared" si="717"/>
        <v>0</v>
      </c>
      <c r="AZ103" s="7">
        <v>15</v>
      </c>
      <c r="BA103" s="6" t="b">
        <v>0</v>
      </c>
      <c r="BB103" s="6" t="s">
        <v>2048</v>
      </c>
      <c r="BC103" s="36" t="str">
        <f t="shared" si="718"/>
        <v>0</v>
      </c>
      <c r="BD103" s="6">
        <v>0</v>
      </c>
      <c r="BE103" s="6" t="s">
        <v>2048</v>
      </c>
      <c r="BF103" s="32" t="str">
        <f t="shared" si="719"/>
        <v>0</v>
      </c>
      <c r="BG103" s="5" t="s">
        <v>2422</v>
      </c>
      <c r="BH103" s="32" t="str">
        <f t="shared" si="720"/>
        <v>81</v>
      </c>
      <c r="BI103" s="7">
        <v>0</v>
      </c>
      <c r="BJ103" s="5" t="b">
        <v>1</v>
      </c>
      <c r="BK103" s="6" t="s">
        <v>2415</v>
      </c>
      <c r="BL103" s="36" t="str">
        <f t="shared" si="681"/>
        <v>8</v>
      </c>
      <c r="BM103" s="36" t="s">
        <v>2048</v>
      </c>
      <c r="BN103" s="6" t="str">
        <f t="shared" si="682"/>
        <v>0</v>
      </c>
      <c r="BO103" s="7">
        <v>0</v>
      </c>
      <c r="BP103" s="36" t="s">
        <v>2131</v>
      </c>
      <c r="BQ103" s="6" t="str">
        <f t="shared" si="683"/>
        <v>2</v>
      </c>
      <c r="BR103" s="6">
        <v>0</v>
      </c>
      <c r="BS103" s="6" t="s">
        <v>2092</v>
      </c>
      <c r="BT103" s="36" t="str">
        <f t="shared" si="684"/>
        <v>2</v>
      </c>
      <c r="BU103" s="36">
        <v>0</v>
      </c>
      <c r="BV103" s="6" t="s">
        <v>2092</v>
      </c>
      <c r="BW103" s="36" t="str">
        <f t="shared" si="721"/>
        <v>2</v>
      </c>
      <c r="BX103" s="6">
        <v>100</v>
      </c>
      <c r="BY103" s="6" t="s">
        <v>2049</v>
      </c>
      <c r="BZ103" s="36" t="str">
        <f t="shared" si="722"/>
        <v>1</v>
      </c>
      <c r="CA103" s="36" t="s">
        <v>2048</v>
      </c>
      <c r="CB103" s="6" t="str">
        <f t="shared" si="723"/>
        <v>0</v>
      </c>
      <c r="CC103" s="6">
        <v>50</v>
      </c>
      <c r="CD103" s="6" t="b">
        <v>0</v>
      </c>
      <c r="CE103" s="6" t="s">
        <v>2048</v>
      </c>
      <c r="CF103" s="36" t="str">
        <f t="shared" si="724"/>
        <v>0</v>
      </c>
      <c r="CG103" s="6">
        <v>0</v>
      </c>
      <c r="CH103" s="6" t="s">
        <v>2048</v>
      </c>
      <c r="CI103" s="32" t="str">
        <f t="shared" si="725"/>
        <v>0</v>
      </c>
      <c r="CJ103" s="5" t="s">
        <v>2340</v>
      </c>
      <c r="CK103" s="32" t="str">
        <f t="shared" si="726"/>
        <v>4</v>
      </c>
      <c r="CL103" s="5">
        <v>0</v>
      </c>
      <c r="CM103" s="5" t="b">
        <v>1</v>
      </c>
      <c r="CN103" s="6" t="s">
        <v>2101</v>
      </c>
      <c r="CO103" s="36" t="str">
        <f t="shared" ref="CO103" si="727">IF(CN103="","",LEFT(CN103,FIND(" ",SUBSTITUTE(CN103,":"," "))-1))</f>
        <v>2</v>
      </c>
      <c r="CP103" s="36" t="s">
        <v>2048</v>
      </c>
      <c r="CQ103" s="6" t="str">
        <f t="shared" ref="CQ103" si="728">IF(CP103="","",LEFT(CP103,FIND(" ",SUBSTITUTE(CP103,":"," "))-1))</f>
        <v>0</v>
      </c>
      <c r="CR103" s="7">
        <v>0</v>
      </c>
      <c r="CS103" s="36" t="s">
        <v>2152</v>
      </c>
      <c r="CT103" s="6" t="str">
        <f t="shared" ref="CT103" si="729">IF(CS103="","",LEFT(CS103,FIND(" ",SUBSTITUTE(CS103,":"," "))-1))</f>
        <v>23</v>
      </c>
      <c r="CU103" s="6">
        <v>0</v>
      </c>
      <c r="CV103" s="6" t="s">
        <v>2092</v>
      </c>
      <c r="CW103" s="36" t="str">
        <f t="shared" ref="CW103" si="730">IF(CV103="","",LEFT(CV103,FIND(" ",SUBSTITUTE(CV103,":"," "))-1))</f>
        <v>2</v>
      </c>
      <c r="CX103" s="36">
        <v>0</v>
      </c>
      <c r="CY103" s="6" t="s">
        <v>2094</v>
      </c>
      <c r="CZ103" s="36" t="str">
        <f t="shared" ref="CZ103" si="731">IF(CY103="","",LEFT(CY103,FIND(" ",SUBSTITUTE(CY103,":"," "))-1))</f>
        <v>5</v>
      </c>
      <c r="DA103" s="6">
        <v>100</v>
      </c>
      <c r="DB103" s="6" t="s">
        <v>2049</v>
      </c>
      <c r="DC103" s="36" t="str">
        <f t="shared" ref="DC103" si="732">IF(DB103="","",LEFT(DB103,FIND(" ",SUBSTITUTE(DB103,":"," "))-1))</f>
        <v>1</v>
      </c>
      <c r="DD103" s="36" t="s">
        <v>2107</v>
      </c>
      <c r="DE103" s="6" t="str">
        <f t="shared" ref="DE103" si="733">IF(DD103="","",LEFT(DD103,FIND(" ",SUBSTITUTE(DD103,":"," "))-1))</f>
        <v>2</v>
      </c>
      <c r="DF103" s="6">
        <v>160</v>
      </c>
      <c r="DG103" s="6" t="b">
        <v>0</v>
      </c>
      <c r="DH103" s="6" t="s">
        <v>2048</v>
      </c>
      <c r="DI103" s="36" t="str">
        <f t="shared" ref="DI103" si="734">IF(DH103="","",LEFT(DH103,FIND(" ",SUBSTITUTE(DH103,":"," "))-1))</f>
        <v>0</v>
      </c>
      <c r="DJ103" s="6">
        <v>0</v>
      </c>
      <c r="DK103" s="6" t="s">
        <v>2316</v>
      </c>
      <c r="DL103" s="32" t="str">
        <f t="shared" ref="DL103" si="735">IF(DK103="","",LEFT(DK103,FIND(" ",SUBSTITUTE(DK103,":"," "))-1))</f>
        <v>49</v>
      </c>
      <c r="DM103" s="5" t="s">
        <v>2048</v>
      </c>
      <c r="DN103" s="32" t="str">
        <f t="shared" ref="DN103" si="73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504"/>
        <v/>
      </c>
      <c r="DS103" s="36"/>
      <c r="DT103" s="6" t="str">
        <f t="shared" si="482"/>
        <v/>
      </c>
      <c r="DU103" s="7"/>
      <c r="DV103" s="36"/>
      <c r="DW103" s="6" t="str">
        <f t="shared" si="483"/>
        <v/>
      </c>
      <c r="DX103" s="6"/>
      <c r="DY103" s="6"/>
      <c r="DZ103" s="36" t="str">
        <f t="shared" si="408"/>
        <v/>
      </c>
      <c r="EA103" s="36"/>
      <c r="EB103" s="6"/>
      <c r="EC103" s="36" t="str">
        <f t="shared" si="484"/>
        <v/>
      </c>
      <c r="ED103" s="6"/>
      <c r="EE103" s="6"/>
      <c r="EF103" s="36" t="str">
        <f t="shared" si="409"/>
        <v/>
      </c>
      <c r="EG103" s="36"/>
      <c r="EH103" s="6" t="str">
        <f t="shared" si="410"/>
        <v/>
      </c>
      <c r="EI103" s="6"/>
      <c r="EJ103" s="6"/>
      <c r="EK103" s="6"/>
      <c r="EL103" s="36" t="str">
        <f t="shared" si="411"/>
        <v/>
      </c>
      <c r="EM103" s="6"/>
      <c r="EN103" s="6"/>
      <c r="EO103" s="32" t="str">
        <f t="shared" si="412"/>
        <v/>
      </c>
      <c r="EP103" s="5"/>
      <c r="EQ103" s="32" t="str">
        <f t="shared" si="413"/>
        <v/>
      </c>
      <c r="ER103" s="5"/>
      <c r="ES103" s="5"/>
      <c r="ET103" s="5"/>
      <c r="EU103" s="6"/>
      <c r="EV103" s="36" t="str">
        <f t="shared" si="505"/>
        <v/>
      </c>
      <c r="EW103" s="36"/>
      <c r="EX103" s="6" t="str">
        <f t="shared" si="485"/>
        <v/>
      </c>
      <c r="EY103" s="7"/>
      <c r="EZ103" s="36"/>
      <c r="FA103" s="6" t="str">
        <f t="shared" si="486"/>
        <v/>
      </c>
      <c r="FB103" s="6"/>
      <c r="FC103" s="6"/>
      <c r="FD103" s="36" t="str">
        <f t="shared" si="414"/>
        <v/>
      </c>
      <c r="FE103" s="36"/>
      <c r="FF103" s="6"/>
      <c r="FG103" s="36" t="str">
        <f t="shared" si="487"/>
        <v/>
      </c>
      <c r="FH103" s="36"/>
      <c r="FI103" s="6"/>
      <c r="FJ103" s="6"/>
      <c r="FK103" s="36" t="str">
        <f t="shared" si="415"/>
        <v/>
      </c>
      <c r="FL103" s="36"/>
      <c r="FM103" s="6" t="str">
        <f t="shared" si="416"/>
        <v/>
      </c>
      <c r="FN103" s="6"/>
      <c r="FO103" s="6"/>
      <c r="FP103" s="6"/>
      <c r="FQ103" s="36" t="str">
        <f t="shared" si="417"/>
        <v/>
      </c>
      <c r="FR103" s="6"/>
      <c r="FS103" s="6"/>
      <c r="FT103" s="32" t="str">
        <f t="shared" si="418"/>
        <v/>
      </c>
      <c r="FU103" s="5"/>
      <c r="FV103" s="32" t="str">
        <f t="shared" si="419"/>
        <v/>
      </c>
      <c r="FW103" s="5"/>
      <c r="FX103" s="5"/>
      <c r="FY103" s="6"/>
      <c r="FZ103" s="36" t="str">
        <f t="shared" si="506"/>
        <v/>
      </c>
      <c r="GA103" s="36"/>
      <c r="GB103" s="6" t="str">
        <f t="shared" si="488"/>
        <v/>
      </c>
      <c r="GC103" s="7"/>
      <c r="GD103" s="36"/>
      <c r="GE103" s="6" t="str">
        <f t="shared" si="489"/>
        <v/>
      </c>
      <c r="GF103" s="6"/>
      <c r="GG103" s="6"/>
      <c r="GH103" s="36" t="str">
        <f t="shared" si="420"/>
        <v/>
      </c>
      <c r="GI103" s="6"/>
      <c r="GJ103" s="36" t="str">
        <f t="shared" si="490"/>
        <v/>
      </c>
      <c r="GK103" s="36"/>
      <c r="GL103" s="6"/>
      <c r="GM103" s="6"/>
      <c r="GN103" s="36" t="str">
        <f t="shared" si="421"/>
        <v/>
      </c>
      <c r="GO103" s="36"/>
      <c r="GP103" s="6" t="str">
        <f t="shared" si="422"/>
        <v/>
      </c>
      <c r="GQ103" s="6"/>
      <c r="GR103" s="6"/>
      <c r="GS103" s="6"/>
      <c r="GT103" s="36" t="str">
        <f t="shared" si="423"/>
        <v/>
      </c>
      <c r="GU103" s="6"/>
      <c r="GV103" s="6"/>
      <c r="GW103" s="32" t="str">
        <f t="shared" si="424"/>
        <v/>
      </c>
      <c r="GX103" s="5"/>
      <c r="GY103" s="32" t="str">
        <f t="shared" si="425"/>
        <v/>
      </c>
      <c r="GZ103" s="5"/>
      <c r="HA103" s="5"/>
      <c r="HB103" s="6"/>
      <c r="HC103" s="36" t="str">
        <f t="shared" si="507"/>
        <v/>
      </c>
      <c r="HD103" s="36"/>
      <c r="HE103" s="6" t="str">
        <f t="shared" si="491"/>
        <v/>
      </c>
      <c r="HF103" s="7"/>
      <c r="HG103" s="36"/>
      <c r="HH103" s="6" t="str">
        <f t="shared" si="492"/>
        <v/>
      </c>
      <c r="HI103" s="6"/>
      <c r="HJ103" s="6"/>
      <c r="HK103" s="36" t="str">
        <f t="shared" si="426"/>
        <v/>
      </c>
      <c r="HL103" s="6"/>
      <c r="HM103" s="36" t="str">
        <f t="shared" si="493"/>
        <v/>
      </c>
      <c r="HN103" s="6"/>
      <c r="HO103" s="6"/>
      <c r="HP103" s="36" t="str">
        <f t="shared" si="427"/>
        <v/>
      </c>
      <c r="HQ103" s="36"/>
      <c r="HR103" s="6" t="str">
        <f t="shared" si="428"/>
        <v/>
      </c>
      <c r="HS103" s="6"/>
      <c r="HT103" s="6"/>
      <c r="HU103" s="6"/>
      <c r="HV103" s="36" t="str">
        <f t="shared" si="429"/>
        <v/>
      </c>
      <c r="HW103" s="6"/>
      <c r="HX103" s="6"/>
      <c r="HY103" s="32" t="str">
        <f t="shared" si="430"/>
        <v/>
      </c>
      <c r="HZ103" s="5"/>
      <c r="IA103" s="32" t="str">
        <f t="shared" si="431"/>
        <v/>
      </c>
      <c r="IB103" s="5"/>
      <c r="IC103" s="5"/>
      <c r="ID103" s="6"/>
      <c r="IE103" s="36" t="str">
        <f t="shared" si="508"/>
        <v/>
      </c>
      <c r="IF103" s="36"/>
      <c r="IG103" s="6" t="str">
        <f t="shared" si="494"/>
        <v/>
      </c>
      <c r="IH103" s="7"/>
      <c r="II103" s="36"/>
      <c r="IJ103" s="6" t="str">
        <f t="shared" si="495"/>
        <v/>
      </c>
      <c r="IK103" s="6"/>
      <c r="IL103" s="6"/>
      <c r="IM103" s="36" t="str">
        <f t="shared" si="432"/>
        <v/>
      </c>
      <c r="IN103" s="6"/>
      <c r="IO103" s="36" t="str">
        <f t="shared" si="496"/>
        <v/>
      </c>
      <c r="IP103" s="6"/>
      <c r="IQ103" s="6"/>
      <c r="IR103" s="36" t="str">
        <f t="shared" si="433"/>
        <v/>
      </c>
      <c r="IS103" s="36"/>
      <c r="IT103" s="6" t="str">
        <f t="shared" si="434"/>
        <v/>
      </c>
      <c r="IU103" s="6"/>
      <c r="IV103" s="6"/>
      <c r="IW103" s="6"/>
      <c r="IX103" s="36" t="str">
        <f t="shared" si="435"/>
        <v/>
      </c>
      <c r="IY103" s="6"/>
      <c r="IZ103" s="6"/>
      <c r="JA103" s="32" t="str">
        <f t="shared" si="436"/>
        <v/>
      </c>
      <c r="JB103" s="5"/>
      <c r="JC103" s="32" t="str">
        <f t="shared" si="437"/>
        <v/>
      </c>
      <c r="JD103" s="5"/>
      <c r="JE103" s="5"/>
      <c r="JF103" s="6"/>
      <c r="JG103" s="36" t="str">
        <f t="shared" si="509"/>
        <v/>
      </c>
      <c r="JH103" s="36"/>
      <c r="JI103" s="6" t="str">
        <f t="shared" si="497"/>
        <v/>
      </c>
      <c r="JJ103" s="7"/>
      <c r="JK103" s="36"/>
      <c r="JL103" s="6" t="str">
        <f t="shared" si="498"/>
        <v/>
      </c>
      <c r="JM103" s="6"/>
      <c r="JN103" s="6"/>
      <c r="JO103" s="36" t="str">
        <f t="shared" si="438"/>
        <v/>
      </c>
      <c r="JP103" s="6"/>
      <c r="JQ103" s="36" t="str">
        <f t="shared" si="499"/>
        <v/>
      </c>
      <c r="JR103" s="6"/>
      <c r="JS103" s="6"/>
      <c r="JT103" s="36" t="str">
        <f t="shared" si="439"/>
        <v/>
      </c>
      <c r="JU103" s="36"/>
      <c r="JV103" s="6" t="str">
        <f t="shared" si="440"/>
        <v/>
      </c>
      <c r="JW103" s="6"/>
      <c r="JX103" s="6"/>
      <c r="JY103" s="6"/>
      <c r="JZ103" s="36" t="str">
        <f t="shared" si="441"/>
        <v/>
      </c>
      <c r="KA103" s="6"/>
      <c r="KB103" s="6"/>
      <c r="KC103" s="32" t="str">
        <f t="shared" si="442"/>
        <v/>
      </c>
      <c r="KD103" s="5"/>
      <c r="KE103" s="32" t="str">
        <f t="shared" si="443"/>
        <v/>
      </c>
      <c r="KF103" s="5"/>
      <c r="KG103" s="5"/>
      <c r="KH103" s="6"/>
      <c r="KI103" s="36" t="str">
        <f t="shared" si="510"/>
        <v/>
      </c>
      <c r="KJ103" s="36"/>
      <c r="KK103" s="6" t="str">
        <f t="shared" si="500"/>
        <v/>
      </c>
      <c r="KL103" s="7"/>
      <c r="KM103" s="36"/>
      <c r="KN103" s="6" t="str">
        <f t="shared" si="501"/>
        <v/>
      </c>
      <c r="KO103" s="6"/>
      <c r="KP103" s="6"/>
      <c r="KQ103" s="36" t="str">
        <f t="shared" si="444"/>
        <v/>
      </c>
      <c r="KR103" s="6"/>
      <c r="KS103" s="36" t="str">
        <f t="shared" si="502"/>
        <v/>
      </c>
      <c r="KT103" s="6"/>
      <c r="KU103" s="6"/>
      <c r="KV103" s="36" t="str">
        <f t="shared" si="445"/>
        <v/>
      </c>
      <c r="KW103" s="36"/>
      <c r="KX103" s="6" t="str">
        <f t="shared" si="446"/>
        <v/>
      </c>
      <c r="KY103" s="6"/>
      <c r="KZ103" s="6"/>
      <c r="LA103" s="6"/>
      <c r="LB103" s="36" t="str">
        <f t="shared" si="447"/>
        <v/>
      </c>
      <c r="LC103" s="6"/>
      <c r="LD103" s="6"/>
      <c r="LE103" s="32" t="str">
        <f t="shared" si="448"/>
        <v/>
      </c>
      <c r="LF103" s="5"/>
      <c r="LG103" s="32" t="str">
        <f t="shared" si="449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2226</v>
      </c>
      <c r="E104" s="6" t="s">
        <v>2415</v>
      </c>
      <c r="F104" s="36" t="str">
        <f t="shared" ref="F104:F106" si="737">IF(E104="","",LEFT(E104,FIND(" ",SUBSTITUTE(E104,":"," "))-1))</f>
        <v>8</v>
      </c>
      <c r="G104" s="36" t="s">
        <v>2048</v>
      </c>
      <c r="H104" s="6" t="str">
        <f t="shared" ref="H104:H106" si="738">IF(G104="","",LEFT(G104,FIND(" ",SUBSTITUTE(G104,":"," "))-1))</f>
        <v>0</v>
      </c>
      <c r="I104" s="6">
        <v>0</v>
      </c>
      <c r="J104" s="36" t="s">
        <v>2131</v>
      </c>
      <c r="K104" s="6" t="str">
        <f t="shared" ref="K104:K106" si="739">IF(J104="","",LEFT(J104,FIND(" ",SUBSTITUTE(J104,":"," "))-1))</f>
        <v>2</v>
      </c>
      <c r="L104" s="6">
        <v>0</v>
      </c>
      <c r="M104" s="6" t="s">
        <v>2092</v>
      </c>
      <c r="N104" s="36" t="str">
        <f t="shared" ref="N104:N106" si="740">IF(M104="","",LEFT(M104,FIND(" ",SUBSTITUTE(M104,":"," "))-1))</f>
        <v>2</v>
      </c>
      <c r="O104" s="36">
        <v>0</v>
      </c>
      <c r="P104" s="6" t="s">
        <v>2092</v>
      </c>
      <c r="Q104" s="36" t="str">
        <f t="shared" ref="Q104:Q106" si="741">IF(P104="","",LEFT(P104,FIND(" ",SUBSTITUTE(P104,":"," "))-1))</f>
        <v>2</v>
      </c>
      <c r="R104" s="6">
        <v>100</v>
      </c>
      <c r="S104" s="6" t="s">
        <v>2049</v>
      </c>
      <c r="T104" s="36" t="str">
        <f t="shared" ref="T104:T106" si="742">IF(S104="","",LEFT(S104,FIND(" ",SUBSTITUTE(S104,":"," "))-1))</f>
        <v>1</v>
      </c>
      <c r="U104" s="36" t="s">
        <v>2048</v>
      </c>
      <c r="V104" s="6" t="str">
        <f t="shared" ref="V104:V106" si="743">IF(U104="","",LEFT(U104,FIND(" ",SUBSTITUTE(U104,":"," "))-1))</f>
        <v>0</v>
      </c>
      <c r="W104" s="6">
        <v>15</v>
      </c>
      <c r="X104" s="6" t="b">
        <v>0</v>
      </c>
      <c r="Y104" s="6" t="s">
        <v>2048</v>
      </c>
      <c r="Z104" s="36" t="str">
        <f t="shared" ref="Z104:Z106" si="744">IF(Y104="","",LEFT(Y104,FIND(" ",SUBSTITUTE(Y104,":"," "))-1))</f>
        <v>0</v>
      </c>
      <c r="AA104" s="6">
        <v>0</v>
      </c>
      <c r="AB104" s="6" t="s">
        <v>2048</v>
      </c>
      <c r="AC104" s="32" t="str">
        <f t="shared" ref="AC104:AC106" si="745">IF(AB104="","",LEFT(AB104,FIND(" ",SUBSTITUTE(AB104,":"," "))-1))</f>
        <v>0</v>
      </c>
      <c r="AD104" s="5" t="s">
        <v>2422</v>
      </c>
      <c r="AE104" s="32" t="str">
        <f t="shared" ref="AE104:AE106" si="746">IF(AD104="","",LEFT(AD104,FIND(" ",SUBSTITUTE(AD104,":"," "))-1))</f>
        <v>81</v>
      </c>
      <c r="AF104" s="5">
        <v>0</v>
      </c>
      <c r="AG104" s="5" t="b">
        <v>1</v>
      </c>
      <c r="AH104" s="6" t="s">
        <v>2415</v>
      </c>
      <c r="AI104" s="36" t="str">
        <f t="shared" ref="AI104:AI106" si="747">IF(AH104="","",LEFT(AH104,FIND(" ",SUBSTITUTE(AH104,":"," "))-1))</f>
        <v>8</v>
      </c>
      <c r="AJ104" s="36" t="s">
        <v>2048</v>
      </c>
      <c r="AK104" s="6" t="str">
        <f t="shared" ref="AK104:AK106" si="748">IF(AJ104="","",LEFT(AJ104,FIND(" ",SUBSTITUTE(AJ104,":"," "))-1))</f>
        <v>0</v>
      </c>
      <c r="AL104" s="7">
        <v>0</v>
      </c>
      <c r="AM104" s="36" t="s">
        <v>2131</v>
      </c>
      <c r="AN104" s="6" t="str">
        <f t="shared" ref="AN104:AN106" si="749">IF(AM104="","",LEFT(AM104,FIND(" ",SUBSTITUTE(AM104,":"," "))-1))</f>
        <v>2</v>
      </c>
      <c r="AO104" s="6">
        <v>0</v>
      </c>
      <c r="AP104" s="6" t="s">
        <v>2092</v>
      </c>
      <c r="AQ104" s="36" t="str">
        <f t="shared" ref="AQ104:AQ106" si="750">IF(AP104="","",LEFT(AP104,FIND(" ",SUBSTITUTE(AP104,":"," "))-1))</f>
        <v>2</v>
      </c>
      <c r="AR104" s="36">
        <v>0</v>
      </c>
      <c r="AS104" s="6" t="s">
        <v>2092</v>
      </c>
      <c r="AT104" s="36" t="str">
        <f t="shared" ref="AT104:AT106" si="751">IF(AS104="","",LEFT(AS104,FIND(" ",SUBSTITUTE(AS104,":"," "))-1))</f>
        <v>2</v>
      </c>
      <c r="AU104" s="6">
        <v>100</v>
      </c>
      <c r="AV104" s="6" t="s">
        <v>2049</v>
      </c>
      <c r="AW104" s="36" t="str">
        <f t="shared" ref="AW104:AW106" si="752">IF(AV104="","",LEFT(AV104,FIND(" ",SUBSTITUTE(AV104,":"," "))-1))</f>
        <v>1</v>
      </c>
      <c r="AX104" s="36" t="s">
        <v>2048</v>
      </c>
      <c r="AY104" s="6" t="str">
        <f t="shared" ref="AY104:AY106" si="753">IF(AX104="","",LEFT(AX104,FIND(" ",SUBSTITUTE(AX104,":"," "))-1))</f>
        <v>0</v>
      </c>
      <c r="AZ104" s="7">
        <v>10</v>
      </c>
      <c r="BA104" s="6" t="b">
        <v>0</v>
      </c>
      <c r="BB104" s="6" t="s">
        <v>2048</v>
      </c>
      <c r="BC104" s="36" t="str">
        <f t="shared" ref="BC104:BC106" si="754">IF(BB104="","",LEFT(BB104,FIND(" ",SUBSTITUTE(BB104,":"," "))-1))</f>
        <v>0</v>
      </c>
      <c r="BD104" s="6">
        <v>0</v>
      </c>
      <c r="BE104" s="6" t="s">
        <v>2048</v>
      </c>
      <c r="BF104" s="32" t="str">
        <f t="shared" ref="BF104:BF106" si="755">IF(BE104="","",LEFT(BE104,FIND(" ",SUBSTITUTE(BE104,":"," "))-1))</f>
        <v>0</v>
      </c>
      <c r="BG104" s="5" t="s">
        <v>2340</v>
      </c>
      <c r="BH104" s="32" t="str">
        <f t="shared" ref="BH104:BH106" si="75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503"/>
        <v/>
      </c>
      <c r="CP104" s="36"/>
      <c r="CQ104" s="6" t="str">
        <f t="shared" si="480"/>
        <v/>
      </c>
      <c r="CR104" s="6"/>
      <c r="CS104" s="36"/>
      <c r="CT104" s="6" t="str">
        <f t="shared" si="481"/>
        <v/>
      </c>
      <c r="CU104" s="6"/>
      <c r="CV104" s="6"/>
      <c r="CW104" s="36" t="str">
        <f t="shared" si="401"/>
        <v/>
      </c>
      <c r="CX104" s="36"/>
      <c r="CY104" s="6"/>
      <c r="CZ104" s="36" t="str">
        <f t="shared" si="402"/>
        <v/>
      </c>
      <c r="DA104" s="6"/>
      <c r="DB104" s="6"/>
      <c r="DC104" s="36" t="str">
        <f t="shared" si="403"/>
        <v/>
      </c>
      <c r="DD104" s="36"/>
      <c r="DE104" s="6" t="str">
        <f t="shared" si="404"/>
        <v/>
      </c>
      <c r="DF104" s="7"/>
      <c r="DG104" s="6"/>
      <c r="DH104" s="6"/>
      <c r="DI104" s="36" t="str">
        <f t="shared" si="405"/>
        <v/>
      </c>
      <c r="DJ104" s="6"/>
      <c r="DK104" s="6"/>
      <c r="DL104" s="32" t="str">
        <f t="shared" si="406"/>
        <v/>
      </c>
      <c r="DM104" s="5"/>
      <c r="DN104" s="32" t="str">
        <f t="shared" si="407"/>
        <v/>
      </c>
      <c r="DO104" s="7"/>
      <c r="DP104" s="5"/>
      <c r="DQ104" s="6"/>
      <c r="DR104" s="36" t="str">
        <f t="shared" si="504"/>
        <v/>
      </c>
      <c r="DS104" s="36"/>
      <c r="DT104" s="6" t="str">
        <f t="shared" si="482"/>
        <v/>
      </c>
      <c r="DU104" s="6"/>
      <c r="DV104" s="36"/>
      <c r="DW104" s="6" t="str">
        <f t="shared" si="483"/>
        <v/>
      </c>
      <c r="DX104" s="6"/>
      <c r="DY104" s="6"/>
      <c r="DZ104" s="36" t="str">
        <f t="shared" si="408"/>
        <v/>
      </c>
      <c r="EA104" s="36"/>
      <c r="EB104" s="6"/>
      <c r="EC104" s="36" t="str">
        <f t="shared" si="484"/>
        <v/>
      </c>
      <c r="ED104" s="6"/>
      <c r="EE104" s="6"/>
      <c r="EF104" s="36" t="str">
        <f t="shared" si="409"/>
        <v/>
      </c>
      <c r="EG104" s="36"/>
      <c r="EH104" s="6" t="str">
        <f t="shared" si="410"/>
        <v/>
      </c>
      <c r="EI104" s="7"/>
      <c r="EJ104" s="6"/>
      <c r="EK104" s="6"/>
      <c r="EL104" s="36" t="str">
        <f t="shared" si="411"/>
        <v/>
      </c>
      <c r="EM104" s="6"/>
      <c r="EN104" s="6"/>
      <c r="EO104" s="32" t="str">
        <f t="shared" si="412"/>
        <v/>
      </c>
      <c r="EP104" s="5"/>
      <c r="EQ104" s="32" t="str">
        <f t="shared" si="413"/>
        <v/>
      </c>
      <c r="ER104" s="7"/>
      <c r="ES104" s="7"/>
      <c r="ET104" s="5"/>
      <c r="EU104" s="6"/>
      <c r="EV104" s="36" t="str">
        <f t="shared" si="505"/>
        <v/>
      </c>
      <c r="EW104" s="36"/>
      <c r="EX104" s="6" t="str">
        <f t="shared" si="485"/>
        <v/>
      </c>
      <c r="EY104" s="6"/>
      <c r="EZ104" s="36"/>
      <c r="FA104" s="6" t="str">
        <f t="shared" si="486"/>
        <v/>
      </c>
      <c r="FB104" s="6"/>
      <c r="FC104" s="6"/>
      <c r="FD104" s="36" t="str">
        <f t="shared" si="414"/>
        <v/>
      </c>
      <c r="FE104" s="36"/>
      <c r="FF104" s="6"/>
      <c r="FG104" s="36" t="str">
        <f t="shared" si="487"/>
        <v/>
      </c>
      <c r="FH104" s="36"/>
      <c r="FI104" s="6"/>
      <c r="FJ104" s="6"/>
      <c r="FK104" s="36" t="str">
        <f t="shared" si="415"/>
        <v/>
      </c>
      <c r="FL104" s="36"/>
      <c r="FM104" s="6" t="str">
        <f t="shared" si="416"/>
        <v/>
      </c>
      <c r="FN104" s="7"/>
      <c r="FO104" s="6"/>
      <c r="FP104" s="6"/>
      <c r="FQ104" s="36" t="str">
        <f t="shared" si="417"/>
        <v/>
      </c>
      <c r="FR104" s="6"/>
      <c r="FS104" s="6"/>
      <c r="FT104" s="32" t="str">
        <f t="shared" si="418"/>
        <v/>
      </c>
      <c r="FU104" s="5"/>
      <c r="FV104" s="32" t="str">
        <f t="shared" si="419"/>
        <v/>
      </c>
      <c r="FW104" s="7"/>
      <c r="FX104" s="5"/>
      <c r="FY104" s="6"/>
      <c r="FZ104" s="36" t="str">
        <f t="shared" si="506"/>
        <v/>
      </c>
      <c r="GA104" s="36"/>
      <c r="GB104" s="6" t="str">
        <f t="shared" si="488"/>
        <v/>
      </c>
      <c r="GC104" s="6"/>
      <c r="GD104" s="36"/>
      <c r="GE104" s="6" t="str">
        <f t="shared" si="489"/>
        <v/>
      </c>
      <c r="GF104" s="6"/>
      <c r="GG104" s="6"/>
      <c r="GH104" s="36" t="str">
        <f t="shared" si="420"/>
        <v/>
      </c>
      <c r="GI104" s="6"/>
      <c r="GJ104" s="36" t="str">
        <f t="shared" si="490"/>
        <v/>
      </c>
      <c r="GK104" s="36"/>
      <c r="GL104" s="6"/>
      <c r="GM104" s="6"/>
      <c r="GN104" s="36" t="str">
        <f t="shared" si="421"/>
        <v/>
      </c>
      <c r="GO104" s="36"/>
      <c r="GP104" s="6" t="str">
        <f t="shared" si="422"/>
        <v/>
      </c>
      <c r="GQ104" s="7"/>
      <c r="GR104" s="6"/>
      <c r="GS104" s="6"/>
      <c r="GT104" s="36" t="str">
        <f t="shared" si="423"/>
        <v/>
      </c>
      <c r="GU104" s="6"/>
      <c r="GV104" s="6"/>
      <c r="GW104" s="32" t="str">
        <f t="shared" si="424"/>
        <v/>
      </c>
      <c r="GX104" s="5"/>
      <c r="GY104" s="32" t="str">
        <f t="shared" si="425"/>
        <v/>
      </c>
      <c r="GZ104" s="7"/>
      <c r="HA104" s="5"/>
      <c r="HB104" s="6"/>
      <c r="HC104" s="36" t="str">
        <f t="shared" si="507"/>
        <v/>
      </c>
      <c r="HD104" s="36"/>
      <c r="HE104" s="6" t="str">
        <f t="shared" si="491"/>
        <v/>
      </c>
      <c r="HF104" s="6"/>
      <c r="HG104" s="36"/>
      <c r="HH104" s="6" t="str">
        <f t="shared" si="492"/>
        <v/>
      </c>
      <c r="HI104" s="6"/>
      <c r="HJ104" s="6"/>
      <c r="HK104" s="36" t="str">
        <f t="shared" si="426"/>
        <v/>
      </c>
      <c r="HL104" s="6"/>
      <c r="HM104" s="36" t="str">
        <f t="shared" si="493"/>
        <v/>
      </c>
      <c r="HN104" s="6"/>
      <c r="HO104" s="6"/>
      <c r="HP104" s="36" t="str">
        <f t="shared" si="427"/>
        <v/>
      </c>
      <c r="HQ104" s="36"/>
      <c r="HR104" s="6" t="str">
        <f t="shared" si="428"/>
        <v/>
      </c>
      <c r="HS104" s="7"/>
      <c r="HT104" s="6"/>
      <c r="HU104" s="6"/>
      <c r="HV104" s="36" t="str">
        <f t="shared" si="429"/>
        <v/>
      </c>
      <c r="HW104" s="6"/>
      <c r="HX104" s="6"/>
      <c r="HY104" s="32" t="str">
        <f t="shared" si="430"/>
        <v/>
      </c>
      <c r="HZ104" s="5"/>
      <c r="IA104" s="32" t="str">
        <f t="shared" si="431"/>
        <v/>
      </c>
      <c r="IB104" s="7"/>
      <c r="IC104" s="5"/>
      <c r="ID104" s="6"/>
      <c r="IE104" s="36" t="str">
        <f t="shared" si="508"/>
        <v/>
      </c>
      <c r="IF104" s="36"/>
      <c r="IG104" s="6" t="str">
        <f t="shared" si="494"/>
        <v/>
      </c>
      <c r="IH104" s="6"/>
      <c r="II104" s="36"/>
      <c r="IJ104" s="6" t="str">
        <f t="shared" si="495"/>
        <v/>
      </c>
      <c r="IK104" s="6"/>
      <c r="IL104" s="6"/>
      <c r="IM104" s="36" t="str">
        <f t="shared" si="432"/>
        <v/>
      </c>
      <c r="IN104" s="6"/>
      <c r="IO104" s="36" t="str">
        <f t="shared" si="496"/>
        <v/>
      </c>
      <c r="IP104" s="6"/>
      <c r="IQ104" s="6"/>
      <c r="IR104" s="36" t="str">
        <f t="shared" si="433"/>
        <v/>
      </c>
      <c r="IS104" s="36"/>
      <c r="IT104" s="6" t="str">
        <f t="shared" si="434"/>
        <v/>
      </c>
      <c r="IU104" s="7"/>
      <c r="IV104" s="6"/>
      <c r="IW104" s="6"/>
      <c r="IX104" s="36" t="str">
        <f t="shared" si="435"/>
        <v/>
      </c>
      <c r="IY104" s="6"/>
      <c r="IZ104" s="6"/>
      <c r="JA104" s="32" t="str">
        <f t="shared" si="436"/>
        <v/>
      </c>
      <c r="JB104" s="5"/>
      <c r="JC104" s="32" t="str">
        <f t="shared" si="437"/>
        <v/>
      </c>
      <c r="JD104" s="7"/>
      <c r="JE104" s="5"/>
      <c r="JF104" s="6"/>
      <c r="JG104" s="36" t="str">
        <f t="shared" si="509"/>
        <v/>
      </c>
      <c r="JH104" s="36"/>
      <c r="JI104" s="6" t="str">
        <f t="shared" si="497"/>
        <v/>
      </c>
      <c r="JJ104" s="6"/>
      <c r="JK104" s="36"/>
      <c r="JL104" s="6" t="str">
        <f t="shared" si="498"/>
        <v/>
      </c>
      <c r="JM104" s="6"/>
      <c r="JN104" s="6"/>
      <c r="JO104" s="36" t="str">
        <f t="shared" si="438"/>
        <v/>
      </c>
      <c r="JP104" s="6"/>
      <c r="JQ104" s="36" t="str">
        <f t="shared" si="499"/>
        <v/>
      </c>
      <c r="JR104" s="6"/>
      <c r="JS104" s="6"/>
      <c r="JT104" s="36" t="str">
        <f t="shared" si="439"/>
        <v/>
      </c>
      <c r="JU104" s="36"/>
      <c r="JV104" s="6" t="str">
        <f t="shared" si="440"/>
        <v/>
      </c>
      <c r="JW104" s="7"/>
      <c r="JX104" s="6"/>
      <c r="JY104" s="6"/>
      <c r="JZ104" s="36" t="str">
        <f t="shared" si="441"/>
        <v/>
      </c>
      <c r="KA104" s="6"/>
      <c r="KB104" s="6"/>
      <c r="KC104" s="32" t="str">
        <f t="shared" si="442"/>
        <v/>
      </c>
      <c r="KD104" s="5"/>
      <c r="KE104" s="32" t="str">
        <f t="shared" si="443"/>
        <v/>
      </c>
      <c r="KF104" s="7"/>
      <c r="KG104" s="5"/>
      <c r="KH104" s="6"/>
      <c r="KI104" s="36" t="str">
        <f t="shared" si="510"/>
        <v/>
      </c>
      <c r="KJ104" s="36"/>
      <c r="KK104" s="6" t="str">
        <f t="shared" si="500"/>
        <v/>
      </c>
      <c r="KL104" s="6"/>
      <c r="KM104" s="36"/>
      <c r="KN104" s="6" t="str">
        <f t="shared" si="501"/>
        <v/>
      </c>
      <c r="KO104" s="6"/>
      <c r="KP104" s="6"/>
      <c r="KQ104" s="36" t="str">
        <f t="shared" si="444"/>
        <v/>
      </c>
      <c r="KR104" s="6"/>
      <c r="KS104" s="36" t="str">
        <f t="shared" si="502"/>
        <v/>
      </c>
      <c r="KT104" s="6"/>
      <c r="KU104" s="6"/>
      <c r="KV104" s="36" t="str">
        <f t="shared" si="445"/>
        <v/>
      </c>
      <c r="KW104" s="36"/>
      <c r="KX104" s="6" t="str">
        <f t="shared" si="446"/>
        <v/>
      </c>
      <c r="KY104" s="7"/>
      <c r="KZ104" s="6"/>
      <c r="LA104" s="6"/>
      <c r="LB104" s="36" t="str">
        <f t="shared" si="447"/>
        <v/>
      </c>
      <c r="LC104" s="6"/>
      <c r="LD104" s="6"/>
      <c r="LE104" s="32" t="str">
        <f t="shared" si="448"/>
        <v/>
      </c>
      <c r="LF104" s="5"/>
      <c r="LG104" s="32" t="str">
        <f t="shared" si="449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2515</v>
      </c>
      <c r="E105" s="6" t="s">
        <v>2415</v>
      </c>
      <c r="F105" s="36" t="str">
        <f t="shared" si="737"/>
        <v>8</v>
      </c>
      <c r="G105" s="36" t="s">
        <v>2048</v>
      </c>
      <c r="H105" s="6" t="str">
        <f t="shared" si="738"/>
        <v>0</v>
      </c>
      <c r="I105" s="6">
        <v>0</v>
      </c>
      <c r="J105" s="36" t="s">
        <v>2131</v>
      </c>
      <c r="K105" s="6" t="str">
        <f t="shared" si="739"/>
        <v>2</v>
      </c>
      <c r="L105" s="6">
        <v>0</v>
      </c>
      <c r="M105" s="6" t="s">
        <v>2092</v>
      </c>
      <c r="N105" s="36" t="str">
        <f t="shared" si="740"/>
        <v>2</v>
      </c>
      <c r="O105" s="36">
        <v>0</v>
      </c>
      <c r="P105" s="6" t="s">
        <v>2092</v>
      </c>
      <c r="Q105" s="36" t="str">
        <f t="shared" si="741"/>
        <v>2</v>
      </c>
      <c r="R105" s="6">
        <v>100</v>
      </c>
      <c r="S105" s="6" t="s">
        <v>2049</v>
      </c>
      <c r="T105" s="36" t="str">
        <f t="shared" si="742"/>
        <v>1</v>
      </c>
      <c r="U105" s="36" t="s">
        <v>2048</v>
      </c>
      <c r="V105" s="6" t="str">
        <f t="shared" si="743"/>
        <v>0</v>
      </c>
      <c r="W105" s="6">
        <v>20</v>
      </c>
      <c r="X105" s="6" t="b">
        <v>0</v>
      </c>
      <c r="Y105" s="6" t="s">
        <v>2048</v>
      </c>
      <c r="Z105" s="36" t="str">
        <f t="shared" si="744"/>
        <v>0</v>
      </c>
      <c r="AA105" s="6">
        <v>0</v>
      </c>
      <c r="AB105" s="6" t="s">
        <v>2048</v>
      </c>
      <c r="AC105" s="32" t="str">
        <f t="shared" si="745"/>
        <v>0</v>
      </c>
      <c r="AD105" s="5" t="s">
        <v>2422</v>
      </c>
      <c r="AE105" s="32" t="str">
        <f t="shared" si="746"/>
        <v>81</v>
      </c>
      <c r="AF105" s="5">
        <v>0</v>
      </c>
      <c r="AG105" s="5" t="b">
        <v>1</v>
      </c>
      <c r="AH105" s="6" t="s">
        <v>2415</v>
      </c>
      <c r="AI105" s="36" t="str">
        <f t="shared" si="747"/>
        <v>8</v>
      </c>
      <c r="AJ105" s="36" t="s">
        <v>2048</v>
      </c>
      <c r="AK105" s="6" t="str">
        <f t="shared" si="748"/>
        <v>0</v>
      </c>
      <c r="AL105" s="7">
        <v>0</v>
      </c>
      <c r="AM105" s="36" t="s">
        <v>2131</v>
      </c>
      <c r="AN105" s="6" t="str">
        <f t="shared" si="749"/>
        <v>2</v>
      </c>
      <c r="AO105" s="6">
        <v>0</v>
      </c>
      <c r="AP105" s="6" t="s">
        <v>2092</v>
      </c>
      <c r="AQ105" s="36" t="str">
        <f t="shared" si="750"/>
        <v>2</v>
      </c>
      <c r="AR105" s="36">
        <v>0</v>
      </c>
      <c r="AS105" s="6" t="s">
        <v>2092</v>
      </c>
      <c r="AT105" s="36" t="str">
        <f t="shared" si="751"/>
        <v>2</v>
      </c>
      <c r="AU105" s="6">
        <v>100</v>
      </c>
      <c r="AV105" s="6" t="s">
        <v>2049</v>
      </c>
      <c r="AW105" s="36" t="str">
        <f t="shared" si="752"/>
        <v>1</v>
      </c>
      <c r="AX105" s="36" t="s">
        <v>2048</v>
      </c>
      <c r="AY105" s="6" t="str">
        <f t="shared" si="753"/>
        <v>0</v>
      </c>
      <c r="AZ105" s="7">
        <v>20</v>
      </c>
      <c r="BA105" s="6" t="b">
        <v>0</v>
      </c>
      <c r="BB105" s="6" t="s">
        <v>2048</v>
      </c>
      <c r="BC105" s="36" t="str">
        <f t="shared" si="754"/>
        <v>0</v>
      </c>
      <c r="BD105" s="6">
        <v>0</v>
      </c>
      <c r="BE105" s="6" t="s">
        <v>2048</v>
      </c>
      <c r="BF105" s="32" t="str">
        <f t="shared" si="755"/>
        <v>0</v>
      </c>
      <c r="BG105" s="5" t="s">
        <v>2340</v>
      </c>
      <c r="BH105" s="32" t="str">
        <f t="shared" si="756"/>
        <v>4</v>
      </c>
      <c r="BI105" s="7">
        <v>0</v>
      </c>
      <c r="BJ105" s="5" t="b">
        <v>1</v>
      </c>
      <c r="BK105" s="6" t="s">
        <v>2102</v>
      </c>
      <c r="BL105" s="36" t="str">
        <f t="shared" ref="BL105" si="757">IF(BK105="","",LEFT(BK105,FIND(" ",SUBSTITUTE(BK105,":"," "))-1))</f>
        <v>3</v>
      </c>
      <c r="BM105" s="36" t="s">
        <v>2411</v>
      </c>
      <c r="BN105" s="6" t="str">
        <f t="shared" ref="BN105" si="758">IF(BM105="","",LEFT(BM105,FIND(" ",SUBSTITUTE(BM105,":"," "))-1))</f>
        <v>1</v>
      </c>
      <c r="BO105" s="7">
        <v>1</v>
      </c>
      <c r="BP105" s="36" t="s">
        <v>2135</v>
      </c>
      <c r="BQ105" s="6" t="str">
        <f t="shared" ref="BQ105" si="759">IF(BP105="","",LEFT(BP105,FIND(" ",SUBSTITUTE(BP105,":"," "))-1))</f>
        <v>6</v>
      </c>
      <c r="BR105" s="6">
        <v>0</v>
      </c>
      <c r="BS105" s="6" t="s">
        <v>2402</v>
      </c>
      <c r="BT105" s="36" t="str">
        <f t="shared" ref="BT105" si="760">IF(BS105="","",LEFT(BS105,FIND(" ",SUBSTITUTE(BS105,":"," "))-1))</f>
        <v>1</v>
      </c>
      <c r="BU105" s="36">
        <v>50</v>
      </c>
      <c r="BV105" s="6" t="s">
        <v>2092</v>
      </c>
      <c r="BW105" s="36" t="str">
        <f t="shared" si="721"/>
        <v>2</v>
      </c>
      <c r="BX105" s="6">
        <v>100</v>
      </c>
      <c r="BY105" s="6" t="s">
        <v>2050</v>
      </c>
      <c r="BZ105" s="36" t="str">
        <f t="shared" si="722"/>
        <v>2</v>
      </c>
      <c r="CA105" s="36" t="s">
        <v>2048</v>
      </c>
      <c r="CB105" s="6" t="str">
        <f t="shared" si="723"/>
        <v>0</v>
      </c>
      <c r="CC105" s="6">
        <v>15</v>
      </c>
      <c r="CD105" s="6" t="b">
        <v>0</v>
      </c>
      <c r="CE105" s="6" t="s">
        <v>2048</v>
      </c>
      <c r="CF105" s="36" t="str">
        <f t="shared" si="724"/>
        <v>0</v>
      </c>
      <c r="CG105" s="6">
        <v>0</v>
      </c>
      <c r="CH105" s="6" t="s">
        <v>2048</v>
      </c>
      <c r="CI105" s="32" t="str">
        <f t="shared" si="725"/>
        <v>0</v>
      </c>
      <c r="CJ105" s="5" t="s">
        <v>2330</v>
      </c>
      <c r="CK105" s="32" t="str">
        <f t="shared" si="726"/>
        <v>1</v>
      </c>
      <c r="CL105" s="5">
        <v>3</v>
      </c>
      <c r="CM105" s="5" t="b">
        <v>1</v>
      </c>
      <c r="CN105" s="6" t="s">
        <v>2102</v>
      </c>
      <c r="CO105" s="36" t="str">
        <f t="shared" si="503"/>
        <v>3</v>
      </c>
      <c r="CP105" s="36" t="s">
        <v>2411</v>
      </c>
      <c r="CQ105" s="6" t="str">
        <f t="shared" si="480"/>
        <v>1</v>
      </c>
      <c r="CR105" s="6">
        <v>1</v>
      </c>
      <c r="CS105" s="36" t="s">
        <v>2135</v>
      </c>
      <c r="CT105" s="6" t="str">
        <f t="shared" si="481"/>
        <v>6</v>
      </c>
      <c r="CU105" s="6">
        <v>0</v>
      </c>
      <c r="CV105" s="6" t="s">
        <v>2402</v>
      </c>
      <c r="CW105" s="36" t="str">
        <f t="shared" si="401"/>
        <v>1</v>
      </c>
      <c r="CX105" s="36">
        <v>50</v>
      </c>
      <c r="CY105" s="6" t="s">
        <v>2092</v>
      </c>
      <c r="CZ105" s="36" t="str">
        <f t="shared" si="402"/>
        <v>2</v>
      </c>
      <c r="DA105" s="6">
        <v>100</v>
      </c>
      <c r="DB105" s="6" t="s">
        <v>2051</v>
      </c>
      <c r="DC105" s="36" t="str">
        <f t="shared" si="403"/>
        <v>3</v>
      </c>
      <c r="DD105" s="36" t="s">
        <v>2048</v>
      </c>
      <c r="DE105" s="6" t="str">
        <f t="shared" si="404"/>
        <v>0</v>
      </c>
      <c r="DF105" s="7">
        <v>15</v>
      </c>
      <c r="DG105" s="6" t="b">
        <v>0</v>
      </c>
      <c r="DH105" s="6" t="s">
        <v>2048</v>
      </c>
      <c r="DI105" s="36" t="str">
        <f t="shared" si="405"/>
        <v>0</v>
      </c>
      <c r="DJ105" s="6">
        <v>0</v>
      </c>
      <c r="DK105" s="6" t="s">
        <v>2048</v>
      </c>
      <c r="DL105" s="32" t="str">
        <f t="shared" si="406"/>
        <v>0</v>
      </c>
      <c r="DM105" s="5" t="s">
        <v>2314</v>
      </c>
      <c r="DN105" s="32" t="str">
        <f t="shared" si="407"/>
        <v>17</v>
      </c>
      <c r="DO105" s="7">
        <v>3</v>
      </c>
      <c r="DP105" s="5" t="b">
        <v>1</v>
      </c>
      <c r="DQ105" s="6"/>
      <c r="DR105" s="36" t="str">
        <f t="shared" si="504"/>
        <v/>
      </c>
      <c r="DS105" s="36"/>
      <c r="DT105" s="6" t="str">
        <f t="shared" si="482"/>
        <v/>
      </c>
      <c r="DU105" s="6"/>
      <c r="DV105" s="36"/>
      <c r="DW105" s="6" t="str">
        <f t="shared" si="483"/>
        <v/>
      </c>
      <c r="DX105" s="6"/>
      <c r="DY105" s="6"/>
      <c r="DZ105" s="36" t="str">
        <f t="shared" si="408"/>
        <v/>
      </c>
      <c r="EA105" s="36"/>
      <c r="EB105" s="6"/>
      <c r="EC105" s="36" t="str">
        <f t="shared" si="484"/>
        <v/>
      </c>
      <c r="ED105" s="6"/>
      <c r="EE105" s="6"/>
      <c r="EF105" s="36" t="str">
        <f t="shared" si="409"/>
        <v/>
      </c>
      <c r="EG105" s="36"/>
      <c r="EH105" s="6" t="str">
        <f t="shared" si="410"/>
        <v/>
      </c>
      <c r="EI105" s="7"/>
      <c r="EJ105" s="6"/>
      <c r="EK105" s="6"/>
      <c r="EL105" s="36" t="str">
        <f t="shared" si="411"/>
        <v/>
      </c>
      <c r="EM105" s="6"/>
      <c r="EN105" s="6"/>
      <c r="EO105" s="32" t="str">
        <f t="shared" si="412"/>
        <v/>
      </c>
      <c r="EP105" s="5"/>
      <c r="EQ105" s="32" t="str">
        <f t="shared" si="413"/>
        <v/>
      </c>
      <c r="ER105" s="7"/>
      <c r="ES105" s="7"/>
      <c r="ET105" s="5"/>
      <c r="EU105" s="6"/>
      <c r="EV105" s="36" t="str">
        <f t="shared" si="505"/>
        <v/>
      </c>
      <c r="EW105" s="36"/>
      <c r="EX105" s="6" t="str">
        <f t="shared" si="485"/>
        <v/>
      </c>
      <c r="EY105" s="6"/>
      <c r="EZ105" s="36"/>
      <c r="FA105" s="6" t="str">
        <f t="shared" si="486"/>
        <v/>
      </c>
      <c r="FB105" s="6"/>
      <c r="FC105" s="6"/>
      <c r="FD105" s="36" t="str">
        <f t="shared" si="414"/>
        <v/>
      </c>
      <c r="FE105" s="36"/>
      <c r="FF105" s="6"/>
      <c r="FG105" s="36" t="str">
        <f t="shared" si="487"/>
        <v/>
      </c>
      <c r="FH105" s="36"/>
      <c r="FI105" s="6"/>
      <c r="FJ105" s="6"/>
      <c r="FK105" s="36" t="str">
        <f t="shared" si="415"/>
        <v/>
      </c>
      <c r="FL105" s="36"/>
      <c r="FM105" s="6" t="str">
        <f t="shared" si="416"/>
        <v/>
      </c>
      <c r="FN105" s="7"/>
      <c r="FO105" s="6"/>
      <c r="FP105" s="6"/>
      <c r="FQ105" s="36" t="str">
        <f t="shared" si="417"/>
        <v/>
      </c>
      <c r="FR105" s="6"/>
      <c r="FS105" s="6"/>
      <c r="FT105" s="32" t="str">
        <f t="shared" si="418"/>
        <v/>
      </c>
      <c r="FU105" s="5"/>
      <c r="FV105" s="32" t="str">
        <f t="shared" si="419"/>
        <v/>
      </c>
      <c r="FW105" s="7"/>
      <c r="FX105" s="5"/>
      <c r="FY105" s="6"/>
      <c r="FZ105" s="36" t="str">
        <f t="shared" si="506"/>
        <v/>
      </c>
      <c r="GA105" s="36"/>
      <c r="GB105" s="6" t="str">
        <f t="shared" si="488"/>
        <v/>
      </c>
      <c r="GC105" s="6"/>
      <c r="GD105" s="36"/>
      <c r="GE105" s="6" t="str">
        <f t="shared" si="489"/>
        <v/>
      </c>
      <c r="GF105" s="6"/>
      <c r="GG105" s="6"/>
      <c r="GH105" s="36" t="str">
        <f t="shared" si="420"/>
        <v/>
      </c>
      <c r="GI105" s="6"/>
      <c r="GJ105" s="36" t="str">
        <f t="shared" si="490"/>
        <v/>
      </c>
      <c r="GK105" s="36"/>
      <c r="GL105" s="6"/>
      <c r="GM105" s="6"/>
      <c r="GN105" s="36" t="str">
        <f t="shared" si="421"/>
        <v/>
      </c>
      <c r="GO105" s="36"/>
      <c r="GP105" s="6" t="str">
        <f t="shared" si="422"/>
        <v/>
      </c>
      <c r="GQ105" s="7"/>
      <c r="GR105" s="6"/>
      <c r="GS105" s="6"/>
      <c r="GT105" s="36" t="str">
        <f t="shared" si="423"/>
        <v/>
      </c>
      <c r="GU105" s="6"/>
      <c r="GV105" s="6"/>
      <c r="GW105" s="32" t="str">
        <f t="shared" si="424"/>
        <v/>
      </c>
      <c r="GX105" s="5"/>
      <c r="GY105" s="32" t="str">
        <f t="shared" si="425"/>
        <v/>
      </c>
      <c r="GZ105" s="7"/>
      <c r="HA105" s="5"/>
      <c r="HB105" s="6"/>
      <c r="HC105" s="36" t="str">
        <f t="shared" si="507"/>
        <v/>
      </c>
      <c r="HD105" s="36"/>
      <c r="HE105" s="6" t="str">
        <f t="shared" si="491"/>
        <v/>
      </c>
      <c r="HF105" s="6"/>
      <c r="HG105" s="36"/>
      <c r="HH105" s="6" t="str">
        <f t="shared" si="492"/>
        <v/>
      </c>
      <c r="HI105" s="6"/>
      <c r="HJ105" s="6"/>
      <c r="HK105" s="36" t="str">
        <f t="shared" si="426"/>
        <v/>
      </c>
      <c r="HL105" s="6"/>
      <c r="HM105" s="36" t="str">
        <f t="shared" si="493"/>
        <v/>
      </c>
      <c r="HN105" s="6"/>
      <c r="HO105" s="6"/>
      <c r="HP105" s="36" t="str">
        <f t="shared" si="427"/>
        <v/>
      </c>
      <c r="HQ105" s="36"/>
      <c r="HR105" s="6" t="str">
        <f t="shared" si="428"/>
        <v/>
      </c>
      <c r="HS105" s="7"/>
      <c r="HT105" s="6"/>
      <c r="HU105" s="6"/>
      <c r="HV105" s="36" t="str">
        <f t="shared" si="429"/>
        <v/>
      </c>
      <c r="HW105" s="6"/>
      <c r="HX105" s="6"/>
      <c r="HY105" s="32" t="str">
        <f t="shared" si="430"/>
        <v/>
      </c>
      <c r="HZ105" s="5"/>
      <c r="IA105" s="32" t="str">
        <f t="shared" si="431"/>
        <v/>
      </c>
      <c r="IB105" s="7"/>
      <c r="IC105" s="5"/>
      <c r="ID105" s="6"/>
      <c r="IE105" s="36" t="str">
        <f t="shared" si="508"/>
        <v/>
      </c>
      <c r="IF105" s="36"/>
      <c r="IG105" s="6" t="str">
        <f t="shared" si="494"/>
        <v/>
      </c>
      <c r="IH105" s="6"/>
      <c r="II105" s="36"/>
      <c r="IJ105" s="6" t="str">
        <f t="shared" si="495"/>
        <v/>
      </c>
      <c r="IK105" s="6"/>
      <c r="IL105" s="6"/>
      <c r="IM105" s="36" t="str">
        <f t="shared" si="432"/>
        <v/>
      </c>
      <c r="IN105" s="6"/>
      <c r="IO105" s="36" t="str">
        <f t="shared" si="496"/>
        <v/>
      </c>
      <c r="IP105" s="6"/>
      <c r="IQ105" s="6"/>
      <c r="IR105" s="36" t="str">
        <f t="shared" si="433"/>
        <v/>
      </c>
      <c r="IS105" s="36"/>
      <c r="IT105" s="6" t="str">
        <f t="shared" si="434"/>
        <v/>
      </c>
      <c r="IU105" s="7"/>
      <c r="IV105" s="6"/>
      <c r="IW105" s="6"/>
      <c r="IX105" s="36" t="str">
        <f t="shared" si="435"/>
        <v/>
      </c>
      <c r="IY105" s="6"/>
      <c r="IZ105" s="6"/>
      <c r="JA105" s="32" t="str">
        <f t="shared" si="436"/>
        <v/>
      </c>
      <c r="JB105" s="5"/>
      <c r="JC105" s="32" t="str">
        <f t="shared" si="437"/>
        <v/>
      </c>
      <c r="JD105" s="7"/>
      <c r="JE105" s="5"/>
      <c r="JF105" s="6"/>
      <c r="JG105" s="36" t="str">
        <f t="shared" si="509"/>
        <v/>
      </c>
      <c r="JH105" s="36"/>
      <c r="JI105" s="6" t="str">
        <f t="shared" si="497"/>
        <v/>
      </c>
      <c r="JJ105" s="6"/>
      <c r="JK105" s="36"/>
      <c r="JL105" s="6" t="str">
        <f t="shared" si="498"/>
        <v/>
      </c>
      <c r="JM105" s="6"/>
      <c r="JN105" s="6"/>
      <c r="JO105" s="36" t="str">
        <f t="shared" si="438"/>
        <v/>
      </c>
      <c r="JP105" s="6"/>
      <c r="JQ105" s="36" t="str">
        <f t="shared" si="499"/>
        <v/>
      </c>
      <c r="JR105" s="6"/>
      <c r="JS105" s="6"/>
      <c r="JT105" s="36" t="str">
        <f t="shared" si="439"/>
        <v/>
      </c>
      <c r="JU105" s="36"/>
      <c r="JV105" s="6" t="str">
        <f t="shared" si="440"/>
        <v/>
      </c>
      <c r="JW105" s="7"/>
      <c r="JX105" s="6"/>
      <c r="JY105" s="6"/>
      <c r="JZ105" s="36" t="str">
        <f t="shared" si="441"/>
        <v/>
      </c>
      <c r="KA105" s="6"/>
      <c r="KB105" s="6"/>
      <c r="KC105" s="32" t="str">
        <f t="shared" si="442"/>
        <v/>
      </c>
      <c r="KD105" s="5"/>
      <c r="KE105" s="32" t="str">
        <f t="shared" si="443"/>
        <v/>
      </c>
      <c r="KF105" s="7"/>
      <c r="KG105" s="5"/>
      <c r="KH105" s="6"/>
      <c r="KI105" s="36" t="str">
        <f t="shared" si="510"/>
        <v/>
      </c>
      <c r="KJ105" s="36"/>
      <c r="KK105" s="6" t="str">
        <f t="shared" si="500"/>
        <v/>
      </c>
      <c r="KL105" s="6"/>
      <c r="KM105" s="36"/>
      <c r="KN105" s="6" t="str">
        <f t="shared" si="501"/>
        <v/>
      </c>
      <c r="KO105" s="6"/>
      <c r="KP105" s="6"/>
      <c r="KQ105" s="36" t="str">
        <f t="shared" si="444"/>
        <v/>
      </c>
      <c r="KR105" s="6"/>
      <c r="KS105" s="36" t="str">
        <f t="shared" si="502"/>
        <v/>
      </c>
      <c r="KT105" s="6"/>
      <c r="KU105" s="6"/>
      <c r="KV105" s="36" t="str">
        <f t="shared" si="445"/>
        <v/>
      </c>
      <c r="KW105" s="36"/>
      <c r="KX105" s="6" t="str">
        <f t="shared" si="446"/>
        <v/>
      </c>
      <c r="KY105" s="7"/>
      <c r="KZ105" s="6"/>
      <c r="LA105" s="6"/>
      <c r="LB105" s="36" t="str">
        <f t="shared" si="447"/>
        <v/>
      </c>
      <c r="LC105" s="6"/>
      <c r="LD105" s="6"/>
      <c r="LE105" s="32" t="str">
        <f t="shared" si="448"/>
        <v/>
      </c>
      <c r="LF105" s="5"/>
      <c r="LG105" s="32" t="str">
        <f t="shared" si="449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2516</v>
      </c>
      <c r="E106" s="6" t="s">
        <v>2415</v>
      </c>
      <c r="F106" s="36" t="str">
        <f t="shared" si="737"/>
        <v>8</v>
      </c>
      <c r="G106" s="36" t="s">
        <v>2048</v>
      </c>
      <c r="H106" s="6" t="str">
        <f t="shared" si="738"/>
        <v>0</v>
      </c>
      <c r="I106" s="6">
        <v>0</v>
      </c>
      <c r="J106" s="36" t="s">
        <v>2131</v>
      </c>
      <c r="K106" s="6" t="str">
        <f t="shared" si="739"/>
        <v>2</v>
      </c>
      <c r="L106" s="6">
        <v>0</v>
      </c>
      <c r="M106" s="6" t="s">
        <v>2092</v>
      </c>
      <c r="N106" s="36" t="str">
        <f t="shared" si="740"/>
        <v>2</v>
      </c>
      <c r="O106" s="36">
        <v>0</v>
      </c>
      <c r="P106" s="6" t="s">
        <v>2092</v>
      </c>
      <c r="Q106" s="36" t="str">
        <f t="shared" si="741"/>
        <v>2</v>
      </c>
      <c r="R106" s="6">
        <v>100</v>
      </c>
      <c r="S106" s="6" t="s">
        <v>2049</v>
      </c>
      <c r="T106" s="36" t="str">
        <f t="shared" si="742"/>
        <v>1</v>
      </c>
      <c r="U106" s="36" t="s">
        <v>2048</v>
      </c>
      <c r="V106" s="6" t="str">
        <f t="shared" si="743"/>
        <v>0</v>
      </c>
      <c r="W106" s="6">
        <v>30</v>
      </c>
      <c r="X106" s="6" t="b">
        <v>0</v>
      </c>
      <c r="Y106" s="6" t="s">
        <v>2048</v>
      </c>
      <c r="Z106" s="36" t="str">
        <f t="shared" si="744"/>
        <v>0</v>
      </c>
      <c r="AA106" s="6">
        <v>0</v>
      </c>
      <c r="AB106" s="6" t="s">
        <v>2048</v>
      </c>
      <c r="AC106" s="32" t="str">
        <f t="shared" si="745"/>
        <v>0</v>
      </c>
      <c r="AD106" s="5" t="s">
        <v>2422</v>
      </c>
      <c r="AE106" s="32" t="str">
        <f t="shared" si="746"/>
        <v>81</v>
      </c>
      <c r="AF106" s="5">
        <v>0</v>
      </c>
      <c r="AG106" s="5" t="b">
        <v>1</v>
      </c>
      <c r="AH106" s="6" t="s">
        <v>2415</v>
      </c>
      <c r="AI106" s="36" t="str">
        <f t="shared" si="747"/>
        <v>8</v>
      </c>
      <c r="AJ106" s="36" t="s">
        <v>2048</v>
      </c>
      <c r="AK106" s="6" t="str">
        <f t="shared" si="748"/>
        <v>0</v>
      </c>
      <c r="AL106" s="7">
        <v>0</v>
      </c>
      <c r="AM106" s="36" t="s">
        <v>2131</v>
      </c>
      <c r="AN106" s="6" t="str">
        <f t="shared" si="749"/>
        <v>2</v>
      </c>
      <c r="AO106" s="6">
        <v>0</v>
      </c>
      <c r="AP106" s="6" t="s">
        <v>2092</v>
      </c>
      <c r="AQ106" s="36" t="str">
        <f t="shared" si="750"/>
        <v>2</v>
      </c>
      <c r="AR106" s="36">
        <v>0</v>
      </c>
      <c r="AS106" s="6" t="s">
        <v>2092</v>
      </c>
      <c r="AT106" s="36" t="str">
        <f t="shared" si="751"/>
        <v>2</v>
      </c>
      <c r="AU106" s="6">
        <v>100</v>
      </c>
      <c r="AV106" s="6" t="s">
        <v>2049</v>
      </c>
      <c r="AW106" s="36" t="str">
        <f t="shared" si="752"/>
        <v>1</v>
      </c>
      <c r="AX106" s="36" t="s">
        <v>2048</v>
      </c>
      <c r="AY106" s="6" t="str">
        <f t="shared" si="753"/>
        <v>0</v>
      </c>
      <c r="AZ106" s="7">
        <v>30</v>
      </c>
      <c r="BA106" s="6" t="b">
        <v>0</v>
      </c>
      <c r="BB106" s="6" t="s">
        <v>2048</v>
      </c>
      <c r="BC106" s="36" t="str">
        <f t="shared" si="754"/>
        <v>0</v>
      </c>
      <c r="BD106" s="6">
        <v>0</v>
      </c>
      <c r="BE106" s="6" t="s">
        <v>2048</v>
      </c>
      <c r="BF106" s="32" t="str">
        <f t="shared" si="755"/>
        <v>0</v>
      </c>
      <c r="BG106" s="5" t="s">
        <v>2340</v>
      </c>
      <c r="BH106" s="32" t="str">
        <f t="shared" si="756"/>
        <v>4</v>
      </c>
      <c r="BI106" s="7">
        <v>0</v>
      </c>
      <c r="BJ106" s="5" t="b">
        <v>1</v>
      </c>
      <c r="BK106" s="6" t="s">
        <v>2102</v>
      </c>
      <c r="BL106" s="36" t="str">
        <f t="shared" ref="BL106" si="761">IF(BK106="","",LEFT(BK106,FIND(" ",SUBSTITUTE(BK106,":"," "))-1))</f>
        <v>3</v>
      </c>
      <c r="BM106" s="36" t="s">
        <v>2411</v>
      </c>
      <c r="BN106" s="6" t="str">
        <f t="shared" ref="BN106" si="762">IF(BM106="","",LEFT(BM106,FIND(" ",SUBSTITUTE(BM106,":"," "))-1))</f>
        <v>1</v>
      </c>
      <c r="BO106" s="7">
        <v>1</v>
      </c>
      <c r="BP106" s="36" t="s">
        <v>2135</v>
      </c>
      <c r="BQ106" s="6" t="str">
        <f t="shared" ref="BQ106" si="763">IF(BP106="","",LEFT(BP106,FIND(" ",SUBSTITUTE(BP106,":"," "))-1))</f>
        <v>6</v>
      </c>
      <c r="BR106" s="6">
        <v>0</v>
      </c>
      <c r="BS106" s="6" t="s">
        <v>2402</v>
      </c>
      <c r="BT106" s="36" t="str">
        <f t="shared" ref="BT106" si="764">IF(BS106="","",LEFT(BS106,FIND(" ",SUBSTITUTE(BS106,":"," "))-1))</f>
        <v>1</v>
      </c>
      <c r="BU106" s="36">
        <v>50</v>
      </c>
      <c r="BV106" s="6" t="s">
        <v>2092</v>
      </c>
      <c r="BW106" s="36" t="str">
        <f t="shared" ref="BW106" si="765">IF(BV106="","",LEFT(BV106,FIND(" ",SUBSTITUTE(BV106,":"," "))-1))</f>
        <v>2</v>
      </c>
      <c r="BX106" s="6">
        <v>100</v>
      </c>
      <c r="BY106" s="6" t="s">
        <v>2050</v>
      </c>
      <c r="BZ106" s="36" t="str">
        <f t="shared" ref="BZ106" si="766">IF(BY106="","",LEFT(BY106,FIND(" ",SUBSTITUTE(BY106,":"," "))-1))</f>
        <v>2</v>
      </c>
      <c r="CA106" s="36" t="s">
        <v>2048</v>
      </c>
      <c r="CB106" s="6" t="str">
        <f t="shared" ref="CB106" si="767">IF(CA106="","",LEFT(CA106,FIND(" ",SUBSTITUTE(CA106,":"," "))-1))</f>
        <v>0</v>
      </c>
      <c r="CC106" s="6">
        <v>22</v>
      </c>
      <c r="CD106" s="6" t="b">
        <v>0</v>
      </c>
      <c r="CE106" s="6" t="s">
        <v>2048</v>
      </c>
      <c r="CF106" s="36" t="str">
        <f t="shared" ref="CF106" si="768">IF(CE106="","",LEFT(CE106,FIND(" ",SUBSTITUTE(CE106,":"," "))-1))</f>
        <v>0</v>
      </c>
      <c r="CG106" s="6">
        <v>0</v>
      </c>
      <c r="CH106" s="6" t="s">
        <v>2048</v>
      </c>
      <c r="CI106" s="32" t="str">
        <f t="shared" ref="CI106" si="769">IF(CH106="","",LEFT(CH106,FIND(" ",SUBSTITUTE(CH106,":"," "))-1))</f>
        <v>0</v>
      </c>
      <c r="CJ106" s="5" t="s">
        <v>2330</v>
      </c>
      <c r="CK106" s="32" t="str">
        <f t="shared" ref="CK106" si="770">IF(CJ106="","",LEFT(CJ106,FIND(" ",SUBSTITUTE(CJ106,":"," "))-1))</f>
        <v>1</v>
      </c>
      <c r="CL106" s="5">
        <v>3</v>
      </c>
      <c r="CM106" s="5" t="b">
        <v>1</v>
      </c>
      <c r="CN106" s="6" t="s">
        <v>2102</v>
      </c>
      <c r="CO106" s="36" t="str">
        <f t="shared" ref="CO106:CO107" si="771">IF(CN106="","",LEFT(CN106,FIND(" ",SUBSTITUTE(CN106,":"," "))-1))</f>
        <v>3</v>
      </c>
      <c r="CP106" s="36" t="s">
        <v>2411</v>
      </c>
      <c r="CQ106" s="6" t="str">
        <f t="shared" ref="CQ106:CQ107" si="772">IF(CP106="","",LEFT(CP106,FIND(" ",SUBSTITUTE(CP106,":"," "))-1))</f>
        <v>1</v>
      </c>
      <c r="CR106" s="6">
        <v>1</v>
      </c>
      <c r="CS106" s="36" t="s">
        <v>2135</v>
      </c>
      <c r="CT106" s="6" t="str">
        <f t="shared" ref="CT106:CT107" si="773">IF(CS106="","",LEFT(CS106,FIND(" ",SUBSTITUTE(CS106,":"," "))-1))</f>
        <v>6</v>
      </c>
      <c r="CU106" s="6">
        <v>0</v>
      </c>
      <c r="CV106" s="6" t="s">
        <v>2402</v>
      </c>
      <c r="CW106" s="36" t="str">
        <f t="shared" ref="CW106:CW107" si="774">IF(CV106="","",LEFT(CV106,FIND(" ",SUBSTITUTE(CV106,":"," "))-1))</f>
        <v>1</v>
      </c>
      <c r="CX106" s="36">
        <v>50</v>
      </c>
      <c r="CY106" s="6" t="s">
        <v>2092</v>
      </c>
      <c r="CZ106" s="36" t="str">
        <f t="shared" ref="CZ106:CZ107" si="775">IF(CY106="","",LEFT(CY106,FIND(" ",SUBSTITUTE(CY106,":"," "))-1))</f>
        <v>2</v>
      </c>
      <c r="DA106" s="6">
        <v>100</v>
      </c>
      <c r="DB106" s="6" t="s">
        <v>2051</v>
      </c>
      <c r="DC106" s="36" t="str">
        <f t="shared" ref="DC106:DC107" si="776">IF(DB106="","",LEFT(DB106,FIND(" ",SUBSTITUTE(DB106,":"," "))-1))</f>
        <v>3</v>
      </c>
      <c r="DD106" s="36" t="s">
        <v>2048</v>
      </c>
      <c r="DE106" s="6" t="str">
        <f t="shared" ref="DE106:DE107" si="777">IF(DD106="","",LEFT(DD106,FIND(" ",SUBSTITUTE(DD106,":"," "))-1))</f>
        <v>0</v>
      </c>
      <c r="DF106" s="7">
        <v>22</v>
      </c>
      <c r="DG106" s="6" t="b">
        <v>0</v>
      </c>
      <c r="DH106" s="6" t="s">
        <v>2048</v>
      </c>
      <c r="DI106" s="36" t="str">
        <f t="shared" ref="DI106:DI107" si="778">IF(DH106="","",LEFT(DH106,FIND(" ",SUBSTITUTE(DH106,":"," "))-1))</f>
        <v>0</v>
      </c>
      <c r="DJ106" s="6">
        <v>0</v>
      </c>
      <c r="DK106" s="6" t="s">
        <v>2048</v>
      </c>
      <c r="DL106" s="32" t="str">
        <f t="shared" ref="DL106:DL107" si="779">IF(DK106="","",LEFT(DK106,FIND(" ",SUBSTITUTE(DK106,":"," "))-1))</f>
        <v>0</v>
      </c>
      <c r="DM106" s="5" t="s">
        <v>2314</v>
      </c>
      <c r="DN106" s="32" t="str">
        <f t="shared" ref="DN106:DN107" si="780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504"/>
        <v/>
      </c>
      <c r="DS106" s="36"/>
      <c r="DT106" s="6" t="str">
        <f t="shared" si="482"/>
        <v/>
      </c>
      <c r="DU106" s="6"/>
      <c r="DV106" s="36"/>
      <c r="DW106" s="6" t="str">
        <f t="shared" si="483"/>
        <v/>
      </c>
      <c r="DX106" s="6"/>
      <c r="DY106" s="6"/>
      <c r="DZ106" s="36" t="str">
        <f t="shared" si="408"/>
        <v/>
      </c>
      <c r="EA106" s="36"/>
      <c r="EB106" s="6"/>
      <c r="EC106" s="36" t="str">
        <f t="shared" si="484"/>
        <v/>
      </c>
      <c r="ED106" s="6"/>
      <c r="EE106" s="6"/>
      <c r="EF106" s="36" t="str">
        <f t="shared" si="409"/>
        <v/>
      </c>
      <c r="EG106" s="36"/>
      <c r="EH106" s="6" t="str">
        <f t="shared" si="410"/>
        <v/>
      </c>
      <c r="EI106" s="7"/>
      <c r="EJ106" s="6"/>
      <c r="EK106" s="6"/>
      <c r="EL106" s="36" t="str">
        <f t="shared" si="411"/>
        <v/>
      </c>
      <c r="EM106" s="6"/>
      <c r="EN106" s="6"/>
      <c r="EO106" s="32" t="str">
        <f t="shared" si="412"/>
        <v/>
      </c>
      <c r="EP106" s="5"/>
      <c r="EQ106" s="32" t="str">
        <f t="shared" si="413"/>
        <v/>
      </c>
      <c r="ER106" s="7"/>
      <c r="ES106" s="7"/>
      <c r="ET106" s="5"/>
      <c r="EU106" s="6"/>
      <c r="EV106" s="36" t="str">
        <f t="shared" si="505"/>
        <v/>
      </c>
      <c r="EW106" s="36"/>
      <c r="EX106" s="6" t="str">
        <f t="shared" si="485"/>
        <v/>
      </c>
      <c r="EY106" s="6"/>
      <c r="EZ106" s="36"/>
      <c r="FA106" s="6" t="str">
        <f t="shared" si="486"/>
        <v/>
      </c>
      <c r="FB106" s="6"/>
      <c r="FC106" s="6"/>
      <c r="FD106" s="36" t="str">
        <f t="shared" si="414"/>
        <v/>
      </c>
      <c r="FE106" s="36"/>
      <c r="FF106" s="6"/>
      <c r="FG106" s="36" t="str">
        <f t="shared" si="487"/>
        <v/>
      </c>
      <c r="FH106" s="36"/>
      <c r="FI106" s="6"/>
      <c r="FJ106" s="6"/>
      <c r="FK106" s="36" t="str">
        <f t="shared" si="415"/>
        <v/>
      </c>
      <c r="FL106" s="36"/>
      <c r="FM106" s="6" t="str">
        <f t="shared" si="416"/>
        <v/>
      </c>
      <c r="FN106" s="7"/>
      <c r="FO106" s="6"/>
      <c r="FP106" s="6"/>
      <c r="FQ106" s="36" t="str">
        <f t="shared" si="417"/>
        <v/>
      </c>
      <c r="FR106" s="6"/>
      <c r="FS106" s="6"/>
      <c r="FT106" s="32" t="str">
        <f t="shared" si="418"/>
        <v/>
      </c>
      <c r="FU106" s="5"/>
      <c r="FV106" s="32" t="str">
        <f t="shared" si="419"/>
        <v/>
      </c>
      <c r="FW106" s="7"/>
      <c r="FX106" s="5"/>
      <c r="FY106" s="6"/>
      <c r="FZ106" s="36" t="str">
        <f t="shared" si="506"/>
        <v/>
      </c>
      <c r="GA106" s="36"/>
      <c r="GB106" s="6" t="str">
        <f t="shared" si="488"/>
        <v/>
      </c>
      <c r="GC106" s="6"/>
      <c r="GD106" s="36"/>
      <c r="GE106" s="6" t="str">
        <f t="shared" si="489"/>
        <v/>
      </c>
      <c r="GF106" s="6"/>
      <c r="GG106" s="6"/>
      <c r="GH106" s="36" t="str">
        <f t="shared" si="420"/>
        <v/>
      </c>
      <c r="GI106" s="6"/>
      <c r="GJ106" s="36" t="str">
        <f t="shared" si="490"/>
        <v/>
      </c>
      <c r="GK106" s="36"/>
      <c r="GL106" s="6"/>
      <c r="GM106" s="6"/>
      <c r="GN106" s="36" t="str">
        <f t="shared" si="421"/>
        <v/>
      </c>
      <c r="GO106" s="36"/>
      <c r="GP106" s="6" t="str">
        <f t="shared" si="422"/>
        <v/>
      </c>
      <c r="GQ106" s="7"/>
      <c r="GR106" s="6"/>
      <c r="GS106" s="6"/>
      <c r="GT106" s="36" t="str">
        <f t="shared" si="423"/>
        <v/>
      </c>
      <c r="GU106" s="6"/>
      <c r="GV106" s="6"/>
      <c r="GW106" s="32" t="str">
        <f t="shared" si="424"/>
        <v/>
      </c>
      <c r="GX106" s="5"/>
      <c r="GY106" s="32" t="str">
        <f t="shared" si="425"/>
        <v/>
      </c>
      <c r="GZ106" s="7"/>
      <c r="HA106" s="5"/>
      <c r="HB106" s="6"/>
      <c r="HC106" s="36" t="str">
        <f t="shared" si="507"/>
        <v/>
      </c>
      <c r="HD106" s="36"/>
      <c r="HE106" s="6" t="str">
        <f t="shared" si="491"/>
        <v/>
      </c>
      <c r="HF106" s="6"/>
      <c r="HG106" s="36"/>
      <c r="HH106" s="6" t="str">
        <f t="shared" si="492"/>
        <v/>
      </c>
      <c r="HI106" s="6"/>
      <c r="HJ106" s="6"/>
      <c r="HK106" s="36" t="str">
        <f t="shared" si="426"/>
        <v/>
      </c>
      <c r="HL106" s="6"/>
      <c r="HM106" s="36" t="str">
        <f t="shared" si="493"/>
        <v/>
      </c>
      <c r="HN106" s="6"/>
      <c r="HO106" s="6"/>
      <c r="HP106" s="36" t="str">
        <f t="shared" si="427"/>
        <v/>
      </c>
      <c r="HQ106" s="36"/>
      <c r="HR106" s="6" t="str">
        <f t="shared" si="428"/>
        <v/>
      </c>
      <c r="HS106" s="7"/>
      <c r="HT106" s="6"/>
      <c r="HU106" s="6"/>
      <c r="HV106" s="36" t="str">
        <f t="shared" si="429"/>
        <v/>
      </c>
      <c r="HW106" s="6"/>
      <c r="HX106" s="6"/>
      <c r="HY106" s="32" t="str">
        <f t="shared" si="430"/>
        <v/>
      </c>
      <c r="HZ106" s="5"/>
      <c r="IA106" s="32" t="str">
        <f t="shared" si="431"/>
        <v/>
      </c>
      <c r="IB106" s="7"/>
      <c r="IC106" s="5"/>
      <c r="ID106" s="6"/>
      <c r="IE106" s="36" t="str">
        <f t="shared" si="508"/>
        <v/>
      </c>
      <c r="IF106" s="36"/>
      <c r="IG106" s="6" t="str">
        <f t="shared" si="494"/>
        <v/>
      </c>
      <c r="IH106" s="6"/>
      <c r="II106" s="36"/>
      <c r="IJ106" s="6" t="str">
        <f t="shared" si="495"/>
        <v/>
      </c>
      <c r="IK106" s="6"/>
      <c r="IL106" s="6"/>
      <c r="IM106" s="36" t="str">
        <f t="shared" si="432"/>
        <v/>
      </c>
      <c r="IN106" s="6"/>
      <c r="IO106" s="36" t="str">
        <f t="shared" si="496"/>
        <v/>
      </c>
      <c r="IP106" s="6"/>
      <c r="IQ106" s="6"/>
      <c r="IR106" s="36" t="str">
        <f t="shared" si="433"/>
        <v/>
      </c>
      <c r="IS106" s="36"/>
      <c r="IT106" s="6" t="str">
        <f t="shared" si="434"/>
        <v/>
      </c>
      <c r="IU106" s="7"/>
      <c r="IV106" s="6"/>
      <c r="IW106" s="6"/>
      <c r="IX106" s="36" t="str">
        <f t="shared" si="435"/>
        <v/>
      </c>
      <c r="IY106" s="6"/>
      <c r="IZ106" s="6"/>
      <c r="JA106" s="32" t="str">
        <f t="shared" si="436"/>
        <v/>
      </c>
      <c r="JB106" s="5"/>
      <c r="JC106" s="32" t="str">
        <f t="shared" si="437"/>
        <v/>
      </c>
      <c r="JD106" s="7"/>
      <c r="JE106" s="5"/>
      <c r="JF106" s="6"/>
      <c r="JG106" s="36" t="str">
        <f t="shared" si="509"/>
        <v/>
      </c>
      <c r="JH106" s="36"/>
      <c r="JI106" s="6" t="str">
        <f t="shared" si="497"/>
        <v/>
      </c>
      <c r="JJ106" s="6"/>
      <c r="JK106" s="36"/>
      <c r="JL106" s="6" t="str">
        <f t="shared" si="498"/>
        <v/>
      </c>
      <c r="JM106" s="6"/>
      <c r="JN106" s="6"/>
      <c r="JO106" s="36" t="str">
        <f t="shared" si="438"/>
        <v/>
      </c>
      <c r="JP106" s="6"/>
      <c r="JQ106" s="36" t="str">
        <f t="shared" si="499"/>
        <v/>
      </c>
      <c r="JR106" s="6"/>
      <c r="JS106" s="6"/>
      <c r="JT106" s="36" t="str">
        <f t="shared" si="439"/>
        <v/>
      </c>
      <c r="JU106" s="36"/>
      <c r="JV106" s="6" t="str">
        <f t="shared" si="440"/>
        <v/>
      </c>
      <c r="JW106" s="7"/>
      <c r="JX106" s="6"/>
      <c r="JY106" s="6"/>
      <c r="JZ106" s="36" t="str">
        <f t="shared" si="441"/>
        <v/>
      </c>
      <c r="KA106" s="6"/>
      <c r="KB106" s="6"/>
      <c r="KC106" s="32" t="str">
        <f t="shared" si="442"/>
        <v/>
      </c>
      <c r="KD106" s="5"/>
      <c r="KE106" s="32" t="str">
        <f t="shared" si="443"/>
        <v/>
      </c>
      <c r="KF106" s="7"/>
      <c r="KG106" s="5"/>
      <c r="KH106" s="6"/>
      <c r="KI106" s="36" t="str">
        <f t="shared" si="510"/>
        <v/>
      </c>
      <c r="KJ106" s="36"/>
      <c r="KK106" s="6" t="str">
        <f t="shared" si="500"/>
        <v/>
      </c>
      <c r="KL106" s="6"/>
      <c r="KM106" s="36"/>
      <c r="KN106" s="6" t="str">
        <f t="shared" si="501"/>
        <v/>
      </c>
      <c r="KO106" s="6"/>
      <c r="KP106" s="6"/>
      <c r="KQ106" s="36" t="str">
        <f t="shared" si="444"/>
        <v/>
      </c>
      <c r="KR106" s="6"/>
      <c r="KS106" s="36" t="str">
        <f t="shared" si="502"/>
        <v/>
      </c>
      <c r="KT106" s="6"/>
      <c r="KU106" s="6"/>
      <c r="KV106" s="36" t="str">
        <f t="shared" si="445"/>
        <v/>
      </c>
      <c r="KW106" s="36"/>
      <c r="KX106" s="6" t="str">
        <f t="shared" si="446"/>
        <v/>
      </c>
      <c r="KY106" s="7"/>
      <c r="KZ106" s="6"/>
      <c r="LA106" s="6"/>
      <c r="LB106" s="36" t="str">
        <f t="shared" si="447"/>
        <v/>
      </c>
      <c r="LC106" s="6"/>
      <c r="LD106" s="6"/>
      <c r="LE106" s="32" t="str">
        <f t="shared" si="448"/>
        <v/>
      </c>
      <c r="LF106" s="5"/>
      <c r="LG106" s="32" t="str">
        <f t="shared" si="449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2228</v>
      </c>
      <c r="E107" s="6" t="s">
        <v>2415</v>
      </c>
      <c r="F107" s="36" t="str">
        <f t="shared" ref="F107:F109" si="781">IF(E107="","",LEFT(E107,FIND(" ",SUBSTITUTE(E107,":"," "))-1))</f>
        <v>8</v>
      </c>
      <c r="G107" s="36" t="s">
        <v>2048</v>
      </c>
      <c r="H107" s="6" t="str">
        <f t="shared" ref="H107:H109" si="782">IF(G107="","",LEFT(G107,FIND(" ",SUBSTITUTE(G107,":"," "))-1))</f>
        <v>0</v>
      </c>
      <c r="I107" s="6">
        <v>0</v>
      </c>
      <c r="J107" s="36" t="s">
        <v>2131</v>
      </c>
      <c r="K107" s="6" t="str">
        <f t="shared" ref="K107:K109" si="783">IF(J107="","",LEFT(J107,FIND(" ",SUBSTITUTE(J107,":"," "))-1))</f>
        <v>2</v>
      </c>
      <c r="L107" s="6">
        <v>0</v>
      </c>
      <c r="M107" s="6" t="s">
        <v>2092</v>
      </c>
      <c r="N107" s="36" t="str">
        <f t="shared" ref="N107:N109" si="784">IF(M107="","",LEFT(M107,FIND(" ",SUBSTITUTE(M107,":"," "))-1))</f>
        <v>2</v>
      </c>
      <c r="O107" s="36">
        <v>0</v>
      </c>
      <c r="P107" s="6" t="s">
        <v>2092</v>
      </c>
      <c r="Q107" s="36" t="str">
        <f t="shared" ref="Q107:Q109" si="785">IF(P107="","",LEFT(P107,FIND(" ",SUBSTITUTE(P107,":"," "))-1))</f>
        <v>2</v>
      </c>
      <c r="R107" s="6">
        <v>100</v>
      </c>
      <c r="S107" s="6" t="s">
        <v>2049</v>
      </c>
      <c r="T107" s="36" t="str">
        <f t="shared" ref="T107:T109" si="786">IF(S107="","",LEFT(S107,FIND(" ",SUBSTITUTE(S107,":"," "))-1))</f>
        <v>1</v>
      </c>
      <c r="U107" s="36" t="s">
        <v>2048</v>
      </c>
      <c r="V107" s="6" t="str">
        <f t="shared" ref="V107:V109" si="787">IF(U107="","",LEFT(U107,FIND(" ",SUBSTITUTE(U107,":"," "))-1))</f>
        <v>0</v>
      </c>
      <c r="W107" s="6">
        <v>10</v>
      </c>
      <c r="X107" s="6" t="b">
        <v>0</v>
      </c>
      <c r="Y107" s="6" t="s">
        <v>2048</v>
      </c>
      <c r="Z107" s="36" t="str">
        <f t="shared" ref="Z107:Z109" si="788">IF(Y107="","",LEFT(Y107,FIND(" ",SUBSTITUTE(Y107,":"," "))-1))</f>
        <v>0</v>
      </c>
      <c r="AA107" s="6">
        <v>0</v>
      </c>
      <c r="AB107" s="6" t="s">
        <v>2048</v>
      </c>
      <c r="AC107" s="32" t="str">
        <f t="shared" ref="AC107:AC109" si="789">IF(AB107="","",LEFT(AB107,FIND(" ",SUBSTITUTE(AB107,":"," "))-1))</f>
        <v>0</v>
      </c>
      <c r="AD107" s="5" t="s">
        <v>2422</v>
      </c>
      <c r="AE107" s="32" t="str">
        <f t="shared" ref="AE107:AE109" si="790">IF(AD107="","",LEFT(AD107,FIND(" ",SUBSTITUTE(AD107,":"," "))-1))</f>
        <v>81</v>
      </c>
      <c r="AF107" s="5">
        <v>0</v>
      </c>
      <c r="AG107" s="5" t="b">
        <v>1</v>
      </c>
      <c r="AH107" s="6" t="s">
        <v>2415</v>
      </c>
      <c r="AI107" s="36" t="str">
        <f t="shared" ref="AI107:AI109" si="791">IF(AH107="","",LEFT(AH107,FIND(" ",SUBSTITUTE(AH107,":"," "))-1))</f>
        <v>8</v>
      </c>
      <c r="AJ107" s="36" t="s">
        <v>2048</v>
      </c>
      <c r="AK107" s="6" t="str">
        <f t="shared" ref="AK107:AK109" si="792">IF(AJ107="","",LEFT(AJ107,FIND(" ",SUBSTITUTE(AJ107,":"," "))-1))</f>
        <v>0</v>
      </c>
      <c r="AL107" s="7">
        <v>0</v>
      </c>
      <c r="AM107" s="36" t="s">
        <v>2131</v>
      </c>
      <c r="AN107" s="6" t="str">
        <f t="shared" ref="AN107:AN109" si="793">IF(AM107="","",LEFT(AM107,FIND(" ",SUBSTITUTE(AM107,":"," "))-1))</f>
        <v>2</v>
      </c>
      <c r="AO107" s="6">
        <v>0</v>
      </c>
      <c r="AP107" s="6" t="s">
        <v>2092</v>
      </c>
      <c r="AQ107" s="36" t="str">
        <f t="shared" ref="AQ107:AQ109" si="794">IF(AP107="","",LEFT(AP107,FIND(" ",SUBSTITUTE(AP107,":"," "))-1))</f>
        <v>2</v>
      </c>
      <c r="AR107" s="36">
        <v>0</v>
      </c>
      <c r="AS107" s="6" t="s">
        <v>2092</v>
      </c>
      <c r="AT107" s="36" t="str">
        <f t="shared" ref="AT107:AT109" si="795">IF(AS107="","",LEFT(AS107,FIND(" ",SUBSTITUTE(AS107,":"," "))-1))</f>
        <v>2</v>
      </c>
      <c r="AU107" s="6">
        <v>100</v>
      </c>
      <c r="AV107" s="6" t="s">
        <v>2049</v>
      </c>
      <c r="AW107" s="36" t="str">
        <f t="shared" ref="AW107:AW109" si="796">IF(AV107="","",LEFT(AV107,FIND(" ",SUBSTITUTE(AV107,":"," "))-1))</f>
        <v>1</v>
      </c>
      <c r="AX107" s="36" t="s">
        <v>2048</v>
      </c>
      <c r="AY107" s="6" t="str">
        <f t="shared" ref="AY107:AY109" si="797">IF(AX107="","",LEFT(AX107,FIND(" ",SUBSTITUTE(AX107,":"," "))-1))</f>
        <v>0</v>
      </c>
      <c r="AZ107" s="7">
        <v>10</v>
      </c>
      <c r="BA107" s="6" t="b">
        <v>0</v>
      </c>
      <c r="BB107" s="6" t="s">
        <v>2048</v>
      </c>
      <c r="BC107" s="36" t="str">
        <f t="shared" ref="BC107:BC109" si="798">IF(BB107="","",LEFT(BB107,FIND(" ",SUBSTITUTE(BB107,":"," "))-1))</f>
        <v>0</v>
      </c>
      <c r="BD107" s="6">
        <v>0</v>
      </c>
      <c r="BE107" s="6" t="s">
        <v>2048</v>
      </c>
      <c r="BF107" s="32" t="str">
        <f t="shared" ref="BF107:BF109" si="799">IF(BE107="","",LEFT(BE107,FIND(" ",SUBSTITUTE(BE107,":"," "))-1))</f>
        <v>0</v>
      </c>
      <c r="BG107" s="5" t="s">
        <v>2385</v>
      </c>
      <c r="BH107" s="32" t="str">
        <f t="shared" ref="BH107:BH109" si="80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71"/>
        <v/>
      </c>
      <c r="CP107" s="36"/>
      <c r="CQ107" s="6" t="str">
        <f t="shared" si="772"/>
        <v/>
      </c>
      <c r="CR107" s="6"/>
      <c r="CS107" s="36"/>
      <c r="CT107" s="6" t="str">
        <f t="shared" si="773"/>
        <v/>
      </c>
      <c r="CU107" s="6"/>
      <c r="CV107" s="6"/>
      <c r="CW107" s="36" t="str">
        <f t="shared" si="774"/>
        <v/>
      </c>
      <c r="CX107" s="36"/>
      <c r="CY107" s="6"/>
      <c r="CZ107" s="36" t="str">
        <f t="shared" si="775"/>
        <v/>
      </c>
      <c r="DA107" s="6"/>
      <c r="DB107" s="6"/>
      <c r="DC107" s="36" t="str">
        <f t="shared" si="776"/>
        <v/>
      </c>
      <c r="DD107" s="36"/>
      <c r="DE107" s="6" t="str">
        <f t="shared" si="777"/>
        <v/>
      </c>
      <c r="DF107" s="7"/>
      <c r="DG107" s="6"/>
      <c r="DH107" s="6"/>
      <c r="DI107" s="36" t="str">
        <f t="shared" si="778"/>
        <v/>
      </c>
      <c r="DJ107" s="6"/>
      <c r="DK107" s="6"/>
      <c r="DL107" s="32" t="str">
        <f t="shared" si="779"/>
        <v/>
      </c>
      <c r="DM107" s="5"/>
      <c r="DN107" s="32" t="str">
        <f t="shared" si="780"/>
        <v/>
      </c>
      <c r="DO107" s="7"/>
      <c r="DP107" s="5"/>
      <c r="DQ107" s="6"/>
      <c r="DR107" s="36" t="str">
        <f t="shared" ref="DR107:DR109" si="801">IF(DQ107="","",LEFT(DQ107,FIND(" ",SUBSTITUTE(DQ107,":"," "))-1))</f>
        <v/>
      </c>
      <c r="DS107" s="36"/>
      <c r="DT107" s="6" t="str">
        <f t="shared" si="482"/>
        <v/>
      </c>
      <c r="DU107" s="7"/>
      <c r="DV107" s="36"/>
      <c r="DW107" s="6" t="str">
        <f t="shared" si="483"/>
        <v/>
      </c>
      <c r="DX107" s="6"/>
      <c r="DY107" s="6"/>
      <c r="DZ107" s="36" t="str">
        <f t="shared" si="408"/>
        <v/>
      </c>
      <c r="EA107" s="36"/>
      <c r="EB107" s="6"/>
      <c r="EC107" s="36" t="str">
        <f t="shared" si="484"/>
        <v/>
      </c>
      <c r="ED107" s="6"/>
      <c r="EE107" s="6"/>
      <c r="EF107" s="36" t="str">
        <f t="shared" si="409"/>
        <v/>
      </c>
      <c r="EG107" s="36"/>
      <c r="EH107" s="6" t="str">
        <f t="shared" si="410"/>
        <v/>
      </c>
      <c r="EI107" s="7"/>
      <c r="EJ107" s="6"/>
      <c r="EK107" s="6"/>
      <c r="EL107" s="36" t="str">
        <f t="shared" si="411"/>
        <v/>
      </c>
      <c r="EM107" s="6"/>
      <c r="EN107" s="6"/>
      <c r="EO107" s="32" t="str">
        <f t="shared" si="412"/>
        <v/>
      </c>
      <c r="EP107" s="5"/>
      <c r="EQ107" s="32" t="str">
        <f t="shared" si="413"/>
        <v/>
      </c>
      <c r="ER107" s="7"/>
      <c r="ES107" s="7"/>
      <c r="ET107" s="5"/>
      <c r="EU107" s="6"/>
      <c r="EV107" s="36" t="str">
        <f t="shared" si="505"/>
        <v/>
      </c>
      <c r="EW107" s="36"/>
      <c r="EX107" s="6" t="str">
        <f t="shared" si="485"/>
        <v/>
      </c>
      <c r="EY107" s="7"/>
      <c r="EZ107" s="36"/>
      <c r="FA107" s="6" t="str">
        <f t="shared" si="486"/>
        <v/>
      </c>
      <c r="FB107" s="6"/>
      <c r="FC107" s="6"/>
      <c r="FD107" s="36" t="str">
        <f t="shared" si="414"/>
        <v/>
      </c>
      <c r="FE107" s="36"/>
      <c r="FF107" s="6"/>
      <c r="FG107" s="36" t="str">
        <f t="shared" si="487"/>
        <v/>
      </c>
      <c r="FH107" s="36"/>
      <c r="FI107" s="6"/>
      <c r="FJ107" s="6"/>
      <c r="FK107" s="36" t="str">
        <f t="shared" si="415"/>
        <v/>
      </c>
      <c r="FL107" s="36"/>
      <c r="FM107" s="6" t="str">
        <f t="shared" si="416"/>
        <v/>
      </c>
      <c r="FN107" s="7"/>
      <c r="FO107" s="6"/>
      <c r="FP107" s="6"/>
      <c r="FQ107" s="36" t="str">
        <f t="shared" si="417"/>
        <v/>
      </c>
      <c r="FR107" s="6"/>
      <c r="FS107" s="6"/>
      <c r="FT107" s="32" t="str">
        <f t="shared" si="418"/>
        <v/>
      </c>
      <c r="FU107" s="5"/>
      <c r="FV107" s="32" t="str">
        <f t="shared" si="419"/>
        <v/>
      </c>
      <c r="FW107" s="7"/>
      <c r="FX107" s="5"/>
      <c r="FY107" s="6"/>
      <c r="FZ107" s="36" t="str">
        <f t="shared" si="506"/>
        <v/>
      </c>
      <c r="GA107" s="36"/>
      <c r="GB107" s="6" t="str">
        <f t="shared" si="488"/>
        <v/>
      </c>
      <c r="GC107" s="7"/>
      <c r="GD107" s="36"/>
      <c r="GE107" s="6" t="str">
        <f t="shared" si="489"/>
        <v/>
      </c>
      <c r="GF107" s="6"/>
      <c r="GG107" s="6"/>
      <c r="GH107" s="36" t="str">
        <f t="shared" si="420"/>
        <v/>
      </c>
      <c r="GI107" s="6"/>
      <c r="GJ107" s="36" t="str">
        <f t="shared" si="490"/>
        <v/>
      </c>
      <c r="GK107" s="36"/>
      <c r="GL107" s="6"/>
      <c r="GM107" s="6"/>
      <c r="GN107" s="36" t="str">
        <f t="shared" si="421"/>
        <v/>
      </c>
      <c r="GO107" s="36"/>
      <c r="GP107" s="6" t="str">
        <f t="shared" si="422"/>
        <v/>
      </c>
      <c r="GQ107" s="7"/>
      <c r="GR107" s="6"/>
      <c r="GS107" s="6"/>
      <c r="GT107" s="36" t="str">
        <f t="shared" si="423"/>
        <v/>
      </c>
      <c r="GU107" s="6"/>
      <c r="GV107" s="6"/>
      <c r="GW107" s="32" t="str">
        <f t="shared" si="424"/>
        <v/>
      </c>
      <c r="GX107" s="5"/>
      <c r="GY107" s="32" t="str">
        <f t="shared" si="425"/>
        <v/>
      </c>
      <c r="GZ107" s="7"/>
      <c r="HA107" s="5"/>
      <c r="HB107" s="6"/>
      <c r="HC107" s="36" t="str">
        <f t="shared" si="507"/>
        <v/>
      </c>
      <c r="HD107" s="36"/>
      <c r="HE107" s="6" t="str">
        <f t="shared" si="491"/>
        <v/>
      </c>
      <c r="HF107" s="7"/>
      <c r="HG107" s="36"/>
      <c r="HH107" s="6" t="str">
        <f t="shared" si="492"/>
        <v/>
      </c>
      <c r="HI107" s="6"/>
      <c r="HJ107" s="6"/>
      <c r="HK107" s="36" t="str">
        <f t="shared" si="426"/>
        <v/>
      </c>
      <c r="HL107" s="6"/>
      <c r="HM107" s="36" t="str">
        <f t="shared" si="493"/>
        <v/>
      </c>
      <c r="HN107" s="6"/>
      <c r="HO107" s="6"/>
      <c r="HP107" s="36" t="str">
        <f t="shared" si="427"/>
        <v/>
      </c>
      <c r="HQ107" s="36"/>
      <c r="HR107" s="6" t="str">
        <f t="shared" si="428"/>
        <v/>
      </c>
      <c r="HS107" s="7"/>
      <c r="HT107" s="6"/>
      <c r="HU107" s="6"/>
      <c r="HV107" s="36" t="str">
        <f t="shared" si="429"/>
        <v/>
      </c>
      <c r="HW107" s="6"/>
      <c r="HX107" s="6"/>
      <c r="HY107" s="32" t="str">
        <f t="shared" si="430"/>
        <v/>
      </c>
      <c r="HZ107" s="5"/>
      <c r="IA107" s="32" t="str">
        <f t="shared" si="431"/>
        <v/>
      </c>
      <c r="IB107" s="7"/>
      <c r="IC107" s="5"/>
      <c r="ID107" s="6"/>
      <c r="IE107" s="36" t="str">
        <f t="shared" si="508"/>
        <v/>
      </c>
      <c r="IF107" s="36"/>
      <c r="IG107" s="6" t="str">
        <f t="shared" si="494"/>
        <v/>
      </c>
      <c r="IH107" s="7"/>
      <c r="II107" s="36"/>
      <c r="IJ107" s="6" t="str">
        <f t="shared" si="495"/>
        <v/>
      </c>
      <c r="IK107" s="6"/>
      <c r="IL107" s="6"/>
      <c r="IM107" s="36" t="str">
        <f t="shared" si="432"/>
        <v/>
      </c>
      <c r="IN107" s="6"/>
      <c r="IO107" s="36" t="str">
        <f t="shared" si="496"/>
        <v/>
      </c>
      <c r="IP107" s="6"/>
      <c r="IQ107" s="6"/>
      <c r="IR107" s="36" t="str">
        <f t="shared" si="433"/>
        <v/>
      </c>
      <c r="IS107" s="36"/>
      <c r="IT107" s="6" t="str">
        <f t="shared" si="434"/>
        <v/>
      </c>
      <c r="IU107" s="7"/>
      <c r="IV107" s="6"/>
      <c r="IW107" s="6"/>
      <c r="IX107" s="36" t="str">
        <f t="shared" si="435"/>
        <v/>
      </c>
      <c r="IY107" s="6"/>
      <c r="IZ107" s="6"/>
      <c r="JA107" s="32" t="str">
        <f t="shared" si="436"/>
        <v/>
      </c>
      <c r="JB107" s="5"/>
      <c r="JC107" s="32" t="str">
        <f t="shared" si="437"/>
        <v/>
      </c>
      <c r="JD107" s="7"/>
      <c r="JE107" s="5"/>
      <c r="JF107" s="6"/>
      <c r="JG107" s="36" t="str">
        <f t="shared" si="509"/>
        <v/>
      </c>
      <c r="JH107" s="36"/>
      <c r="JI107" s="6" t="str">
        <f t="shared" si="497"/>
        <v/>
      </c>
      <c r="JJ107" s="7"/>
      <c r="JK107" s="36"/>
      <c r="JL107" s="6" t="str">
        <f t="shared" si="498"/>
        <v/>
      </c>
      <c r="JM107" s="6"/>
      <c r="JN107" s="6"/>
      <c r="JO107" s="36" t="str">
        <f t="shared" si="438"/>
        <v/>
      </c>
      <c r="JP107" s="6"/>
      <c r="JQ107" s="36" t="str">
        <f t="shared" si="499"/>
        <v/>
      </c>
      <c r="JR107" s="6"/>
      <c r="JS107" s="6"/>
      <c r="JT107" s="36" t="str">
        <f t="shared" si="439"/>
        <v/>
      </c>
      <c r="JU107" s="36"/>
      <c r="JV107" s="6" t="str">
        <f t="shared" si="440"/>
        <v/>
      </c>
      <c r="JW107" s="7"/>
      <c r="JX107" s="6"/>
      <c r="JY107" s="6"/>
      <c r="JZ107" s="36" t="str">
        <f t="shared" si="441"/>
        <v/>
      </c>
      <c r="KA107" s="6"/>
      <c r="KB107" s="6"/>
      <c r="KC107" s="32" t="str">
        <f t="shared" si="442"/>
        <v/>
      </c>
      <c r="KD107" s="5"/>
      <c r="KE107" s="32" t="str">
        <f t="shared" si="443"/>
        <v/>
      </c>
      <c r="KF107" s="7"/>
      <c r="KG107" s="5"/>
      <c r="KH107" s="6"/>
      <c r="KI107" s="36" t="str">
        <f t="shared" si="510"/>
        <v/>
      </c>
      <c r="KJ107" s="36"/>
      <c r="KK107" s="6" t="str">
        <f t="shared" si="500"/>
        <v/>
      </c>
      <c r="KL107" s="7"/>
      <c r="KM107" s="36"/>
      <c r="KN107" s="6" t="str">
        <f t="shared" si="501"/>
        <v/>
      </c>
      <c r="KO107" s="6"/>
      <c r="KP107" s="6"/>
      <c r="KQ107" s="36" t="str">
        <f t="shared" si="444"/>
        <v/>
      </c>
      <c r="KR107" s="6"/>
      <c r="KS107" s="36" t="str">
        <f t="shared" si="502"/>
        <v/>
      </c>
      <c r="KT107" s="6"/>
      <c r="KU107" s="6"/>
      <c r="KV107" s="36" t="str">
        <f t="shared" si="445"/>
        <v/>
      </c>
      <c r="KW107" s="36"/>
      <c r="KX107" s="6" t="str">
        <f t="shared" si="446"/>
        <v/>
      </c>
      <c r="KY107" s="7"/>
      <c r="KZ107" s="6"/>
      <c r="LA107" s="6"/>
      <c r="LB107" s="36" t="str">
        <f t="shared" si="447"/>
        <v/>
      </c>
      <c r="LC107" s="6"/>
      <c r="LD107" s="6"/>
      <c r="LE107" s="32" t="str">
        <f t="shared" si="448"/>
        <v/>
      </c>
      <c r="LF107" s="5"/>
      <c r="LG107" s="32" t="str">
        <f t="shared" si="449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1916</v>
      </c>
      <c r="E108" s="6" t="s">
        <v>2415</v>
      </c>
      <c r="F108" s="36" t="str">
        <f t="shared" si="781"/>
        <v>8</v>
      </c>
      <c r="G108" s="36" t="s">
        <v>2048</v>
      </c>
      <c r="H108" s="6" t="str">
        <f t="shared" si="782"/>
        <v>0</v>
      </c>
      <c r="I108" s="6">
        <v>0</v>
      </c>
      <c r="J108" s="36" t="s">
        <v>2131</v>
      </c>
      <c r="K108" s="6" t="str">
        <f t="shared" si="783"/>
        <v>2</v>
      </c>
      <c r="L108" s="6">
        <v>0</v>
      </c>
      <c r="M108" s="6" t="s">
        <v>2092</v>
      </c>
      <c r="N108" s="36" t="str">
        <f t="shared" si="784"/>
        <v>2</v>
      </c>
      <c r="O108" s="36">
        <v>0</v>
      </c>
      <c r="P108" s="6" t="s">
        <v>2092</v>
      </c>
      <c r="Q108" s="36" t="str">
        <f t="shared" si="785"/>
        <v>2</v>
      </c>
      <c r="R108" s="6">
        <v>100</v>
      </c>
      <c r="S108" s="6" t="s">
        <v>2049</v>
      </c>
      <c r="T108" s="36" t="str">
        <f t="shared" si="786"/>
        <v>1</v>
      </c>
      <c r="U108" s="36" t="s">
        <v>2048</v>
      </c>
      <c r="V108" s="6" t="str">
        <f t="shared" si="787"/>
        <v>0</v>
      </c>
      <c r="W108" s="6">
        <v>20</v>
      </c>
      <c r="X108" s="6" t="b">
        <v>0</v>
      </c>
      <c r="Y108" s="6" t="s">
        <v>2048</v>
      </c>
      <c r="Z108" s="36" t="str">
        <f t="shared" si="788"/>
        <v>0</v>
      </c>
      <c r="AA108" s="6">
        <v>0</v>
      </c>
      <c r="AB108" s="6" t="s">
        <v>2048</v>
      </c>
      <c r="AC108" s="32" t="str">
        <f t="shared" si="789"/>
        <v>0</v>
      </c>
      <c r="AD108" s="5" t="s">
        <v>2422</v>
      </c>
      <c r="AE108" s="32" t="str">
        <f t="shared" si="790"/>
        <v>81</v>
      </c>
      <c r="AF108" s="5">
        <v>0</v>
      </c>
      <c r="AG108" s="5" t="b">
        <v>1</v>
      </c>
      <c r="AH108" s="6" t="s">
        <v>2415</v>
      </c>
      <c r="AI108" s="36" t="str">
        <f t="shared" si="791"/>
        <v>8</v>
      </c>
      <c r="AJ108" s="36" t="s">
        <v>2048</v>
      </c>
      <c r="AK108" s="6" t="str">
        <f t="shared" si="792"/>
        <v>0</v>
      </c>
      <c r="AL108" s="7">
        <v>0</v>
      </c>
      <c r="AM108" s="36" t="s">
        <v>2131</v>
      </c>
      <c r="AN108" s="6" t="str">
        <f t="shared" si="793"/>
        <v>2</v>
      </c>
      <c r="AO108" s="6">
        <v>0</v>
      </c>
      <c r="AP108" s="6" t="s">
        <v>2092</v>
      </c>
      <c r="AQ108" s="36" t="str">
        <f t="shared" si="794"/>
        <v>2</v>
      </c>
      <c r="AR108" s="36">
        <v>0</v>
      </c>
      <c r="AS108" s="6" t="s">
        <v>2092</v>
      </c>
      <c r="AT108" s="36" t="str">
        <f t="shared" si="795"/>
        <v>2</v>
      </c>
      <c r="AU108" s="6">
        <v>100</v>
      </c>
      <c r="AV108" s="6" t="s">
        <v>2049</v>
      </c>
      <c r="AW108" s="36" t="str">
        <f t="shared" si="796"/>
        <v>1</v>
      </c>
      <c r="AX108" s="36" t="s">
        <v>2048</v>
      </c>
      <c r="AY108" s="6" t="str">
        <f t="shared" si="797"/>
        <v>0</v>
      </c>
      <c r="AZ108" s="7">
        <v>15</v>
      </c>
      <c r="BA108" s="6" t="b">
        <v>0</v>
      </c>
      <c r="BB108" s="6" t="s">
        <v>2048</v>
      </c>
      <c r="BC108" s="36" t="str">
        <f t="shared" si="798"/>
        <v>0</v>
      </c>
      <c r="BD108" s="6">
        <v>0</v>
      </c>
      <c r="BE108" s="6" t="s">
        <v>2048</v>
      </c>
      <c r="BF108" s="32" t="str">
        <f t="shared" si="799"/>
        <v>0</v>
      </c>
      <c r="BG108" s="5" t="s">
        <v>2385</v>
      </c>
      <c r="BH108" s="32" t="str">
        <f t="shared" si="800"/>
        <v>6</v>
      </c>
      <c r="BI108" s="7">
        <v>0</v>
      </c>
      <c r="BJ108" s="5" t="b">
        <v>1</v>
      </c>
      <c r="BK108" s="6" t="s">
        <v>2102</v>
      </c>
      <c r="BL108" s="36" t="str">
        <f t="shared" ref="BL108:BL109" si="802">IF(BK108="","",LEFT(BK108,FIND(" ",SUBSTITUTE(BK108,":"," "))-1))</f>
        <v>3</v>
      </c>
      <c r="BM108" s="36" t="s">
        <v>2411</v>
      </c>
      <c r="BN108" s="6" t="str">
        <f t="shared" ref="BN108:BN109" si="803">IF(BM108="","",LEFT(BM108,FIND(" ",SUBSTITUTE(BM108,":"," "))-1))</f>
        <v>1</v>
      </c>
      <c r="BO108" s="7">
        <v>1</v>
      </c>
      <c r="BP108" s="36" t="s">
        <v>2135</v>
      </c>
      <c r="BQ108" s="6" t="str">
        <f t="shared" ref="BQ108:BQ109" si="804">IF(BP108="","",LEFT(BP108,FIND(" ",SUBSTITUTE(BP108,":"," "))-1))</f>
        <v>6</v>
      </c>
      <c r="BR108" s="6">
        <v>0</v>
      </c>
      <c r="BS108" s="6" t="s">
        <v>2402</v>
      </c>
      <c r="BT108" s="36" t="str">
        <f t="shared" ref="BT108:BT109" si="805">IF(BS108="","",LEFT(BS108,FIND(" ",SUBSTITUTE(BS108,":"," "))-1))</f>
        <v>1</v>
      </c>
      <c r="BU108" s="36">
        <v>50</v>
      </c>
      <c r="BV108" s="6" t="s">
        <v>2092</v>
      </c>
      <c r="BW108" s="36" t="str">
        <f t="shared" ref="BW108:BW109" si="806">IF(BV108="","",LEFT(BV108,FIND(" ",SUBSTITUTE(BV108,":"," "))-1))</f>
        <v>2</v>
      </c>
      <c r="BX108" s="6">
        <v>100</v>
      </c>
      <c r="BY108" s="6" t="s">
        <v>2050</v>
      </c>
      <c r="BZ108" s="36" t="str">
        <f t="shared" ref="BZ108:BZ109" si="807">IF(BY108="","",LEFT(BY108,FIND(" ",SUBSTITUTE(BY108,":"," "))-1))</f>
        <v>2</v>
      </c>
      <c r="CA108" s="36" t="s">
        <v>2048</v>
      </c>
      <c r="CB108" s="6" t="str">
        <f t="shared" ref="CB108:CB109" si="808">IF(CA108="","",LEFT(CA108,FIND(" ",SUBSTITUTE(CA108,":"," "))-1))</f>
        <v>0</v>
      </c>
      <c r="CC108" s="6">
        <v>8</v>
      </c>
      <c r="CD108" s="6" t="b">
        <v>0</v>
      </c>
      <c r="CE108" s="6" t="s">
        <v>2048</v>
      </c>
      <c r="CF108" s="36" t="str">
        <f t="shared" ref="CF108:CF109" si="809">IF(CE108="","",LEFT(CE108,FIND(" ",SUBSTITUTE(CE108,":"," "))-1))</f>
        <v>0</v>
      </c>
      <c r="CG108" s="6">
        <v>0</v>
      </c>
      <c r="CH108" s="6" t="s">
        <v>2048</v>
      </c>
      <c r="CI108" s="32" t="str">
        <f t="shared" ref="CI108:CI109" si="810">IF(CH108="","",LEFT(CH108,FIND(" ",SUBSTITUTE(CH108,":"," "))-1))</f>
        <v>0</v>
      </c>
      <c r="CJ108" s="5" t="s">
        <v>2345</v>
      </c>
      <c r="CK108" s="32" t="str">
        <f t="shared" ref="CK108:CK109" si="81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812">IF(CN108="","",LEFT(CN108,FIND(" ",SUBSTITUTE(CN108,":"," "))-1))</f>
        <v/>
      </c>
      <c r="CP108" s="36"/>
      <c r="CQ108" s="6" t="str">
        <f t="shared" ref="CQ108:CQ109" si="813">IF(CP108="","",LEFT(CP108,FIND(" ",SUBSTITUTE(CP108,":"," "))-1))</f>
        <v/>
      </c>
      <c r="CR108" s="6"/>
      <c r="CS108" s="36"/>
      <c r="CT108" s="6" t="str">
        <f t="shared" ref="CT108:CT109" si="814">IF(CS108="","",LEFT(CS108,FIND(" ",SUBSTITUTE(CS108,":"," "))-1))</f>
        <v/>
      </c>
      <c r="CU108" s="6"/>
      <c r="CV108" s="6"/>
      <c r="CW108" s="36" t="str">
        <f t="shared" ref="CW108:CW109" si="815">IF(CV108="","",LEFT(CV108,FIND(" ",SUBSTITUTE(CV108,":"," "))-1))</f>
        <v/>
      </c>
      <c r="CX108" s="36"/>
      <c r="CY108" s="6"/>
      <c r="CZ108" s="36" t="str">
        <f t="shared" ref="CZ108:CZ109" si="816">IF(CY108="","",LEFT(CY108,FIND(" ",SUBSTITUTE(CY108,":"," "))-1))</f>
        <v/>
      </c>
      <c r="DA108" s="6"/>
      <c r="DB108" s="6"/>
      <c r="DC108" s="36" t="str">
        <f t="shared" ref="DC108:DC109" si="817">IF(DB108="","",LEFT(DB108,FIND(" ",SUBSTITUTE(DB108,":"," "))-1))</f>
        <v/>
      </c>
      <c r="DD108" s="36"/>
      <c r="DE108" s="6" t="str">
        <f t="shared" ref="DE108:DE109" si="818">IF(DD108="","",LEFT(DD108,FIND(" ",SUBSTITUTE(DD108,":"," "))-1))</f>
        <v/>
      </c>
      <c r="DF108" s="7"/>
      <c r="DG108" s="6"/>
      <c r="DH108" s="6"/>
      <c r="DI108" s="36" t="str">
        <f t="shared" ref="DI108:DI109" si="819">IF(DH108="","",LEFT(DH108,FIND(" ",SUBSTITUTE(DH108,":"," "))-1))</f>
        <v/>
      </c>
      <c r="DJ108" s="6"/>
      <c r="DK108" s="6"/>
      <c r="DL108" s="32" t="str">
        <f t="shared" ref="DL108:DL109" si="820">IF(DK108="","",LEFT(DK108,FIND(" ",SUBSTITUTE(DK108,":"," "))-1))</f>
        <v/>
      </c>
      <c r="DM108" s="5"/>
      <c r="DN108" s="32" t="str">
        <f t="shared" ref="DN108:DN109" si="821">IF(DM108="","",LEFT(DM108,FIND(" ",SUBSTITUTE(DM108,":"," "))-1))</f>
        <v/>
      </c>
      <c r="DO108" s="7"/>
      <c r="DP108" s="5"/>
      <c r="DQ108" s="6"/>
      <c r="DR108" s="36" t="str">
        <f t="shared" si="801"/>
        <v/>
      </c>
      <c r="DS108" s="36"/>
      <c r="DT108" s="6" t="str">
        <f t="shared" si="482"/>
        <v/>
      </c>
      <c r="DU108" s="7"/>
      <c r="DV108" s="36"/>
      <c r="DW108" s="6" t="str">
        <f t="shared" si="483"/>
        <v/>
      </c>
      <c r="DX108" s="6"/>
      <c r="DY108" s="6"/>
      <c r="DZ108" s="36" t="str">
        <f t="shared" si="408"/>
        <v/>
      </c>
      <c r="EA108" s="36"/>
      <c r="EB108" s="6"/>
      <c r="EC108" s="36" t="str">
        <f t="shared" si="484"/>
        <v/>
      </c>
      <c r="ED108" s="6"/>
      <c r="EE108" s="6"/>
      <c r="EF108" s="36" t="str">
        <f t="shared" si="409"/>
        <v/>
      </c>
      <c r="EG108" s="36"/>
      <c r="EH108" s="6" t="str">
        <f t="shared" si="410"/>
        <v/>
      </c>
      <c r="EI108" s="7"/>
      <c r="EJ108" s="6"/>
      <c r="EK108" s="6"/>
      <c r="EL108" s="36" t="str">
        <f t="shared" si="411"/>
        <v/>
      </c>
      <c r="EM108" s="6"/>
      <c r="EN108" s="6"/>
      <c r="EO108" s="32" t="str">
        <f t="shared" si="412"/>
        <v/>
      </c>
      <c r="EP108" s="5"/>
      <c r="EQ108" s="32" t="str">
        <f t="shared" si="413"/>
        <v/>
      </c>
      <c r="ER108" s="7"/>
      <c r="ES108" s="7"/>
      <c r="ET108" s="5"/>
      <c r="EU108" s="6"/>
      <c r="EV108" s="36" t="str">
        <f t="shared" si="505"/>
        <v/>
      </c>
      <c r="EW108" s="36"/>
      <c r="EX108" s="6" t="str">
        <f t="shared" si="485"/>
        <v/>
      </c>
      <c r="EY108" s="7"/>
      <c r="EZ108" s="36"/>
      <c r="FA108" s="6" t="str">
        <f t="shared" si="486"/>
        <v/>
      </c>
      <c r="FB108" s="6"/>
      <c r="FC108" s="6"/>
      <c r="FD108" s="36" t="str">
        <f t="shared" si="414"/>
        <v/>
      </c>
      <c r="FE108" s="36"/>
      <c r="FF108" s="6"/>
      <c r="FG108" s="36" t="str">
        <f t="shared" si="487"/>
        <v/>
      </c>
      <c r="FH108" s="36"/>
      <c r="FI108" s="6"/>
      <c r="FJ108" s="6"/>
      <c r="FK108" s="36" t="str">
        <f t="shared" si="415"/>
        <v/>
      </c>
      <c r="FL108" s="36"/>
      <c r="FM108" s="6" t="str">
        <f t="shared" si="416"/>
        <v/>
      </c>
      <c r="FN108" s="7"/>
      <c r="FO108" s="6"/>
      <c r="FP108" s="6"/>
      <c r="FQ108" s="36" t="str">
        <f t="shared" si="417"/>
        <v/>
      </c>
      <c r="FR108" s="6"/>
      <c r="FS108" s="6"/>
      <c r="FT108" s="32" t="str">
        <f t="shared" si="418"/>
        <v/>
      </c>
      <c r="FU108" s="5"/>
      <c r="FV108" s="32" t="str">
        <f t="shared" si="419"/>
        <v/>
      </c>
      <c r="FW108" s="7"/>
      <c r="FX108" s="5"/>
      <c r="FY108" s="6"/>
      <c r="FZ108" s="36" t="str">
        <f t="shared" si="506"/>
        <v/>
      </c>
      <c r="GA108" s="36"/>
      <c r="GB108" s="6" t="str">
        <f t="shared" si="488"/>
        <v/>
      </c>
      <c r="GC108" s="7"/>
      <c r="GD108" s="36"/>
      <c r="GE108" s="6" t="str">
        <f t="shared" si="489"/>
        <v/>
      </c>
      <c r="GF108" s="6"/>
      <c r="GG108" s="6"/>
      <c r="GH108" s="36" t="str">
        <f t="shared" si="420"/>
        <v/>
      </c>
      <c r="GI108" s="6"/>
      <c r="GJ108" s="36" t="str">
        <f t="shared" si="490"/>
        <v/>
      </c>
      <c r="GK108" s="36"/>
      <c r="GL108" s="6"/>
      <c r="GM108" s="6"/>
      <c r="GN108" s="36" t="str">
        <f t="shared" si="421"/>
        <v/>
      </c>
      <c r="GO108" s="36"/>
      <c r="GP108" s="6" t="str">
        <f t="shared" si="422"/>
        <v/>
      </c>
      <c r="GQ108" s="7"/>
      <c r="GR108" s="6"/>
      <c r="GS108" s="6"/>
      <c r="GT108" s="36" t="str">
        <f t="shared" si="423"/>
        <v/>
      </c>
      <c r="GU108" s="6"/>
      <c r="GV108" s="6"/>
      <c r="GW108" s="32" t="str">
        <f t="shared" si="424"/>
        <v/>
      </c>
      <c r="GX108" s="5"/>
      <c r="GY108" s="32" t="str">
        <f t="shared" si="425"/>
        <v/>
      </c>
      <c r="GZ108" s="7"/>
      <c r="HA108" s="5"/>
      <c r="HB108" s="6"/>
      <c r="HC108" s="36" t="str">
        <f t="shared" si="507"/>
        <v/>
      </c>
      <c r="HD108" s="36"/>
      <c r="HE108" s="6" t="str">
        <f t="shared" si="491"/>
        <v/>
      </c>
      <c r="HF108" s="7"/>
      <c r="HG108" s="36"/>
      <c r="HH108" s="6" t="str">
        <f t="shared" si="492"/>
        <v/>
      </c>
      <c r="HI108" s="6"/>
      <c r="HJ108" s="6"/>
      <c r="HK108" s="36" t="str">
        <f t="shared" si="426"/>
        <v/>
      </c>
      <c r="HL108" s="6"/>
      <c r="HM108" s="36" t="str">
        <f t="shared" si="493"/>
        <v/>
      </c>
      <c r="HN108" s="6"/>
      <c r="HO108" s="6"/>
      <c r="HP108" s="36" t="str">
        <f t="shared" si="427"/>
        <v/>
      </c>
      <c r="HQ108" s="36"/>
      <c r="HR108" s="6" t="str">
        <f t="shared" si="428"/>
        <v/>
      </c>
      <c r="HS108" s="7"/>
      <c r="HT108" s="6"/>
      <c r="HU108" s="6"/>
      <c r="HV108" s="36" t="str">
        <f t="shared" si="429"/>
        <v/>
      </c>
      <c r="HW108" s="6"/>
      <c r="HX108" s="6"/>
      <c r="HY108" s="32" t="str">
        <f t="shared" si="430"/>
        <v/>
      </c>
      <c r="HZ108" s="5"/>
      <c r="IA108" s="32" t="str">
        <f t="shared" si="431"/>
        <v/>
      </c>
      <c r="IB108" s="7"/>
      <c r="IC108" s="5"/>
      <c r="ID108" s="6"/>
      <c r="IE108" s="36" t="str">
        <f t="shared" si="508"/>
        <v/>
      </c>
      <c r="IF108" s="36"/>
      <c r="IG108" s="6" t="str">
        <f t="shared" si="494"/>
        <v/>
      </c>
      <c r="IH108" s="7"/>
      <c r="II108" s="36"/>
      <c r="IJ108" s="6" t="str">
        <f t="shared" si="495"/>
        <v/>
      </c>
      <c r="IK108" s="6"/>
      <c r="IL108" s="6"/>
      <c r="IM108" s="36" t="str">
        <f t="shared" si="432"/>
        <v/>
      </c>
      <c r="IN108" s="6"/>
      <c r="IO108" s="36" t="str">
        <f t="shared" si="496"/>
        <v/>
      </c>
      <c r="IP108" s="6"/>
      <c r="IQ108" s="6"/>
      <c r="IR108" s="36" t="str">
        <f t="shared" si="433"/>
        <v/>
      </c>
      <c r="IS108" s="36"/>
      <c r="IT108" s="6" t="str">
        <f t="shared" si="434"/>
        <v/>
      </c>
      <c r="IU108" s="7"/>
      <c r="IV108" s="6"/>
      <c r="IW108" s="6"/>
      <c r="IX108" s="36" t="str">
        <f t="shared" si="435"/>
        <v/>
      </c>
      <c r="IY108" s="6"/>
      <c r="IZ108" s="6"/>
      <c r="JA108" s="32" t="str">
        <f t="shared" si="436"/>
        <v/>
      </c>
      <c r="JB108" s="5"/>
      <c r="JC108" s="32" t="str">
        <f t="shared" si="437"/>
        <v/>
      </c>
      <c r="JD108" s="7"/>
      <c r="JE108" s="5"/>
      <c r="JF108" s="6"/>
      <c r="JG108" s="36" t="str">
        <f t="shared" si="509"/>
        <v/>
      </c>
      <c r="JH108" s="36"/>
      <c r="JI108" s="6" t="str">
        <f t="shared" si="497"/>
        <v/>
      </c>
      <c r="JJ108" s="7"/>
      <c r="JK108" s="36"/>
      <c r="JL108" s="6" t="str">
        <f t="shared" si="498"/>
        <v/>
      </c>
      <c r="JM108" s="6"/>
      <c r="JN108" s="6"/>
      <c r="JO108" s="36" t="str">
        <f t="shared" si="438"/>
        <v/>
      </c>
      <c r="JP108" s="6"/>
      <c r="JQ108" s="36" t="str">
        <f t="shared" si="499"/>
        <v/>
      </c>
      <c r="JR108" s="6"/>
      <c r="JS108" s="6"/>
      <c r="JT108" s="36" t="str">
        <f t="shared" si="439"/>
        <v/>
      </c>
      <c r="JU108" s="36"/>
      <c r="JV108" s="6" t="str">
        <f t="shared" si="440"/>
        <v/>
      </c>
      <c r="JW108" s="7"/>
      <c r="JX108" s="6"/>
      <c r="JY108" s="6"/>
      <c r="JZ108" s="36" t="str">
        <f t="shared" si="441"/>
        <v/>
      </c>
      <c r="KA108" s="6"/>
      <c r="KB108" s="6"/>
      <c r="KC108" s="32" t="str">
        <f t="shared" si="442"/>
        <v/>
      </c>
      <c r="KD108" s="5"/>
      <c r="KE108" s="32" t="str">
        <f t="shared" si="443"/>
        <v/>
      </c>
      <c r="KF108" s="7"/>
      <c r="KG108" s="5"/>
      <c r="KH108" s="6"/>
      <c r="KI108" s="36" t="str">
        <f t="shared" si="510"/>
        <v/>
      </c>
      <c r="KJ108" s="36"/>
      <c r="KK108" s="6" t="str">
        <f t="shared" si="500"/>
        <v/>
      </c>
      <c r="KL108" s="7"/>
      <c r="KM108" s="36"/>
      <c r="KN108" s="6" t="str">
        <f t="shared" si="501"/>
        <v/>
      </c>
      <c r="KO108" s="6"/>
      <c r="KP108" s="6"/>
      <c r="KQ108" s="36" t="str">
        <f t="shared" si="444"/>
        <v/>
      </c>
      <c r="KR108" s="6"/>
      <c r="KS108" s="36" t="str">
        <f t="shared" si="502"/>
        <v/>
      </c>
      <c r="KT108" s="6"/>
      <c r="KU108" s="6"/>
      <c r="KV108" s="36" t="str">
        <f t="shared" si="445"/>
        <v/>
      </c>
      <c r="KW108" s="36"/>
      <c r="KX108" s="6" t="str">
        <f t="shared" si="446"/>
        <v/>
      </c>
      <c r="KY108" s="7"/>
      <c r="KZ108" s="6"/>
      <c r="LA108" s="6"/>
      <c r="LB108" s="36" t="str">
        <f t="shared" si="447"/>
        <v/>
      </c>
      <c r="LC108" s="6"/>
      <c r="LD108" s="6"/>
      <c r="LE108" s="32" t="str">
        <f t="shared" si="448"/>
        <v/>
      </c>
      <c r="LF108" s="5"/>
      <c r="LG108" s="32" t="str">
        <f t="shared" si="449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2229</v>
      </c>
      <c r="E109" s="6" t="s">
        <v>2415</v>
      </c>
      <c r="F109" s="36" t="str">
        <f t="shared" si="781"/>
        <v>8</v>
      </c>
      <c r="G109" s="36" t="s">
        <v>2048</v>
      </c>
      <c r="H109" s="6" t="str">
        <f t="shared" si="782"/>
        <v>0</v>
      </c>
      <c r="I109" s="6">
        <v>0</v>
      </c>
      <c r="J109" s="36" t="s">
        <v>2131</v>
      </c>
      <c r="K109" s="6" t="str">
        <f t="shared" si="783"/>
        <v>2</v>
      </c>
      <c r="L109" s="6">
        <v>0</v>
      </c>
      <c r="M109" s="6" t="s">
        <v>2092</v>
      </c>
      <c r="N109" s="36" t="str">
        <f t="shared" si="784"/>
        <v>2</v>
      </c>
      <c r="O109" s="36">
        <v>0</v>
      </c>
      <c r="P109" s="6" t="s">
        <v>2092</v>
      </c>
      <c r="Q109" s="36" t="str">
        <f t="shared" si="785"/>
        <v>2</v>
      </c>
      <c r="R109" s="6">
        <v>100</v>
      </c>
      <c r="S109" s="6" t="s">
        <v>2049</v>
      </c>
      <c r="T109" s="36" t="str">
        <f t="shared" si="786"/>
        <v>1</v>
      </c>
      <c r="U109" s="36" t="s">
        <v>2048</v>
      </c>
      <c r="V109" s="6" t="str">
        <f t="shared" si="787"/>
        <v>0</v>
      </c>
      <c r="W109" s="6">
        <v>30</v>
      </c>
      <c r="X109" s="6" t="b">
        <v>0</v>
      </c>
      <c r="Y109" s="6" t="s">
        <v>2048</v>
      </c>
      <c r="Z109" s="36" t="str">
        <f t="shared" si="788"/>
        <v>0</v>
      </c>
      <c r="AA109" s="6">
        <v>0</v>
      </c>
      <c r="AB109" s="6" t="s">
        <v>2048</v>
      </c>
      <c r="AC109" s="32" t="str">
        <f t="shared" si="789"/>
        <v>0</v>
      </c>
      <c r="AD109" s="5" t="s">
        <v>2422</v>
      </c>
      <c r="AE109" s="32" t="str">
        <f t="shared" si="790"/>
        <v>81</v>
      </c>
      <c r="AF109" s="5">
        <v>0</v>
      </c>
      <c r="AG109" s="5" t="b">
        <v>1</v>
      </c>
      <c r="AH109" s="6" t="s">
        <v>2415</v>
      </c>
      <c r="AI109" s="36" t="str">
        <f t="shared" si="791"/>
        <v>8</v>
      </c>
      <c r="AJ109" s="36" t="s">
        <v>2048</v>
      </c>
      <c r="AK109" s="6" t="str">
        <f t="shared" si="792"/>
        <v>0</v>
      </c>
      <c r="AL109" s="7">
        <v>0</v>
      </c>
      <c r="AM109" s="36" t="s">
        <v>2131</v>
      </c>
      <c r="AN109" s="6" t="str">
        <f t="shared" si="793"/>
        <v>2</v>
      </c>
      <c r="AO109" s="6">
        <v>0</v>
      </c>
      <c r="AP109" s="6" t="s">
        <v>2092</v>
      </c>
      <c r="AQ109" s="36" t="str">
        <f t="shared" si="794"/>
        <v>2</v>
      </c>
      <c r="AR109" s="36">
        <v>0</v>
      </c>
      <c r="AS109" s="6" t="s">
        <v>2092</v>
      </c>
      <c r="AT109" s="36" t="str">
        <f t="shared" si="795"/>
        <v>2</v>
      </c>
      <c r="AU109" s="6">
        <v>100</v>
      </c>
      <c r="AV109" s="6" t="s">
        <v>2049</v>
      </c>
      <c r="AW109" s="36" t="str">
        <f t="shared" si="796"/>
        <v>1</v>
      </c>
      <c r="AX109" s="36" t="s">
        <v>2048</v>
      </c>
      <c r="AY109" s="6" t="str">
        <f t="shared" si="797"/>
        <v>0</v>
      </c>
      <c r="AZ109" s="7">
        <v>25</v>
      </c>
      <c r="BA109" s="6" t="b">
        <v>0</v>
      </c>
      <c r="BB109" s="6" t="s">
        <v>2048</v>
      </c>
      <c r="BC109" s="36" t="str">
        <f t="shared" si="798"/>
        <v>0</v>
      </c>
      <c r="BD109" s="6">
        <v>0</v>
      </c>
      <c r="BE109" s="6" t="s">
        <v>2048</v>
      </c>
      <c r="BF109" s="32" t="str">
        <f t="shared" si="799"/>
        <v>0</v>
      </c>
      <c r="BG109" s="5" t="s">
        <v>2385</v>
      </c>
      <c r="BH109" s="32" t="str">
        <f t="shared" si="800"/>
        <v>6</v>
      </c>
      <c r="BI109" s="7">
        <v>0</v>
      </c>
      <c r="BJ109" s="5" t="b">
        <v>1</v>
      </c>
      <c r="BK109" s="6" t="s">
        <v>2102</v>
      </c>
      <c r="BL109" s="36" t="str">
        <f t="shared" si="802"/>
        <v>3</v>
      </c>
      <c r="BM109" s="36" t="s">
        <v>2411</v>
      </c>
      <c r="BN109" s="6" t="str">
        <f t="shared" si="803"/>
        <v>1</v>
      </c>
      <c r="BO109" s="7">
        <v>1</v>
      </c>
      <c r="BP109" s="36" t="s">
        <v>2135</v>
      </c>
      <c r="BQ109" s="6" t="str">
        <f t="shared" si="804"/>
        <v>6</v>
      </c>
      <c r="BR109" s="6">
        <v>0</v>
      </c>
      <c r="BS109" s="6" t="s">
        <v>2402</v>
      </c>
      <c r="BT109" s="36" t="str">
        <f t="shared" si="805"/>
        <v>1</v>
      </c>
      <c r="BU109" s="36">
        <v>50</v>
      </c>
      <c r="BV109" s="6" t="s">
        <v>2092</v>
      </c>
      <c r="BW109" s="36" t="str">
        <f t="shared" si="806"/>
        <v>2</v>
      </c>
      <c r="BX109" s="6">
        <v>100</v>
      </c>
      <c r="BY109" s="6" t="s">
        <v>2050</v>
      </c>
      <c r="BZ109" s="36" t="str">
        <f t="shared" si="807"/>
        <v>2</v>
      </c>
      <c r="CA109" s="36" t="s">
        <v>2048</v>
      </c>
      <c r="CB109" s="6" t="str">
        <f t="shared" si="808"/>
        <v>0</v>
      </c>
      <c r="CC109" s="6">
        <v>12</v>
      </c>
      <c r="CD109" s="6" t="b">
        <v>0</v>
      </c>
      <c r="CE109" s="6" t="s">
        <v>2048</v>
      </c>
      <c r="CF109" s="36" t="str">
        <f t="shared" si="809"/>
        <v>0</v>
      </c>
      <c r="CG109" s="6">
        <v>0</v>
      </c>
      <c r="CH109" s="6" t="s">
        <v>2048</v>
      </c>
      <c r="CI109" s="32" t="str">
        <f t="shared" si="810"/>
        <v>0</v>
      </c>
      <c r="CJ109" s="5" t="s">
        <v>2345</v>
      </c>
      <c r="CK109" s="32" t="str">
        <f t="shared" si="811"/>
        <v>11</v>
      </c>
      <c r="CL109" s="5">
        <v>3</v>
      </c>
      <c r="CM109" s="5" t="b">
        <v>1</v>
      </c>
      <c r="CN109" s="6"/>
      <c r="CO109" s="36" t="str">
        <f t="shared" si="812"/>
        <v/>
      </c>
      <c r="CP109" s="36"/>
      <c r="CQ109" s="6" t="str">
        <f t="shared" si="813"/>
        <v/>
      </c>
      <c r="CR109" s="6"/>
      <c r="CS109" s="36"/>
      <c r="CT109" s="6" t="str">
        <f t="shared" si="814"/>
        <v/>
      </c>
      <c r="CU109" s="6"/>
      <c r="CV109" s="6"/>
      <c r="CW109" s="36" t="str">
        <f t="shared" si="815"/>
        <v/>
      </c>
      <c r="CX109" s="36"/>
      <c r="CY109" s="6"/>
      <c r="CZ109" s="36" t="str">
        <f t="shared" si="816"/>
        <v/>
      </c>
      <c r="DA109" s="6"/>
      <c r="DB109" s="6"/>
      <c r="DC109" s="36" t="str">
        <f t="shared" si="817"/>
        <v/>
      </c>
      <c r="DD109" s="36"/>
      <c r="DE109" s="6" t="str">
        <f t="shared" si="818"/>
        <v/>
      </c>
      <c r="DF109" s="7"/>
      <c r="DG109" s="6"/>
      <c r="DH109" s="6"/>
      <c r="DI109" s="36" t="str">
        <f t="shared" si="819"/>
        <v/>
      </c>
      <c r="DJ109" s="6"/>
      <c r="DK109" s="6"/>
      <c r="DL109" s="32" t="str">
        <f t="shared" si="820"/>
        <v/>
      </c>
      <c r="DM109" s="5"/>
      <c r="DN109" s="32" t="str">
        <f t="shared" si="821"/>
        <v/>
      </c>
      <c r="DO109" s="7"/>
      <c r="DP109" s="5"/>
      <c r="DQ109" s="6"/>
      <c r="DR109" s="36" t="str">
        <f t="shared" si="801"/>
        <v/>
      </c>
      <c r="DS109" s="36"/>
      <c r="DT109" s="6" t="str">
        <f t="shared" si="482"/>
        <v/>
      </c>
      <c r="DU109" s="7"/>
      <c r="DV109" s="36"/>
      <c r="DW109" s="6" t="str">
        <f t="shared" si="483"/>
        <v/>
      </c>
      <c r="DX109" s="6"/>
      <c r="DY109" s="6"/>
      <c r="DZ109" s="36" t="str">
        <f t="shared" si="408"/>
        <v/>
      </c>
      <c r="EA109" s="36"/>
      <c r="EB109" s="6"/>
      <c r="EC109" s="36" t="str">
        <f t="shared" si="484"/>
        <v/>
      </c>
      <c r="ED109" s="6"/>
      <c r="EE109" s="6"/>
      <c r="EF109" s="36" t="str">
        <f t="shared" si="409"/>
        <v/>
      </c>
      <c r="EG109" s="36"/>
      <c r="EH109" s="6" t="str">
        <f t="shared" si="410"/>
        <v/>
      </c>
      <c r="EI109" s="7"/>
      <c r="EJ109" s="6"/>
      <c r="EK109" s="6"/>
      <c r="EL109" s="36" t="str">
        <f t="shared" si="411"/>
        <v/>
      </c>
      <c r="EM109" s="6"/>
      <c r="EN109" s="6"/>
      <c r="EO109" s="32" t="str">
        <f t="shared" si="412"/>
        <v/>
      </c>
      <c r="EP109" s="5"/>
      <c r="EQ109" s="32" t="str">
        <f t="shared" si="413"/>
        <v/>
      </c>
      <c r="ER109" s="7"/>
      <c r="ES109" s="7"/>
      <c r="ET109" s="5"/>
      <c r="EU109" s="6"/>
      <c r="EV109" s="36" t="str">
        <f t="shared" si="505"/>
        <v/>
      </c>
      <c r="EW109" s="36"/>
      <c r="EX109" s="6" t="str">
        <f t="shared" si="485"/>
        <v/>
      </c>
      <c r="EY109" s="7"/>
      <c r="EZ109" s="36"/>
      <c r="FA109" s="6" t="str">
        <f t="shared" si="486"/>
        <v/>
      </c>
      <c r="FB109" s="6"/>
      <c r="FC109" s="6"/>
      <c r="FD109" s="36" t="str">
        <f t="shared" si="414"/>
        <v/>
      </c>
      <c r="FE109" s="36"/>
      <c r="FF109" s="6"/>
      <c r="FG109" s="36" t="str">
        <f t="shared" si="487"/>
        <v/>
      </c>
      <c r="FH109" s="36"/>
      <c r="FI109" s="6"/>
      <c r="FJ109" s="6"/>
      <c r="FK109" s="36" t="str">
        <f t="shared" si="415"/>
        <v/>
      </c>
      <c r="FL109" s="36"/>
      <c r="FM109" s="6" t="str">
        <f t="shared" si="416"/>
        <v/>
      </c>
      <c r="FN109" s="7"/>
      <c r="FO109" s="6"/>
      <c r="FP109" s="6"/>
      <c r="FQ109" s="36" t="str">
        <f t="shared" si="417"/>
        <v/>
      </c>
      <c r="FR109" s="6"/>
      <c r="FS109" s="6"/>
      <c r="FT109" s="32" t="str">
        <f t="shared" si="418"/>
        <v/>
      </c>
      <c r="FU109" s="5"/>
      <c r="FV109" s="32" t="str">
        <f t="shared" si="419"/>
        <v/>
      </c>
      <c r="FW109" s="7"/>
      <c r="FX109" s="5"/>
      <c r="FY109" s="6"/>
      <c r="FZ109" s="36" t="str">
        <f t="shared" si="506"/>
        <v/>
      </c>
      <c r="GA109" s="36"/>
      <c r="GB109" s="6" t="str">
        <f t="shared" si="488"/>
        <v/>
      </c>
      <c r="GC109" s="7"/>
      <c r="GD109" s="36"/>
      <c r="GE109" s="6" t="str">
        <f t="shared" si="489"/>
        <v/>
      </c>
      <c r="GF109" s="6"/>
      <c r="GG109" s="6"/>
      <c r="GH109" s="36" t="str">
        <f t="shared" si="420"/>
        <v/>
      </c>
      <c r="GI109" s="6"/>
      <c r="GJ109" s="36" t="str">
        <f t="shared" si="490"/>
        <v/>
      </c>
      <c r="GK109" s="36"/>
      <c r="GL109" s="6"/>
      <c r="GM109" s="6"/>
      <c r="GN109" s="36" t="str">
        <f t="shared" si="421"/>
        <v/>
      </c>
      <c r="GO109" s="36"/>
      <c r="GP109" s="6" t="str">
        <f t="shared" si="422"/>
        <v/>
      </c>
      <c r="GQ109" s="7"/>
      <c r="GR109" s="6"/>
      <c r="GS109" s="6"/>
      <c r="GT109" s="36" t="str">
        <f t="shared" si="423"/>
        <v/>
      </c>
      <c r="GU109" s="6"/>
      <c r="GV109" s="6"/>
      <c r="GW109" s="32" t="str">
        <f t="shared" si="424"/>
        <v/>
      </c>
      <c r="GX109" s="5"/>
      <c r="GY109" s="32" t="str">
        <f t="shared" si="425"/>
        <v/>
      </c>
      <c r="GZ109" s="7"/>
      <c r="HA109" s="5"/>
      <c r="HB109" s="6"/>
      <c r="HC109" s="36" t="str">
        <f t="shared" si="507"/>
        <v/>
      </c>
      <c r="HD109" s="36"/>
      <c r="HE109" s="6" t="str">
        <f t="shared" si="491"/>
        <v/>
      </c>
      <c r="HF109" s="7"/>
      <c r="HG109" s="36"/>
      <c r="HH109" s="6" t="str">
        <f t="shared" si="492"/>
        <v/>
      </c>
      <c r="HI109" s="6"/>
      <c r="HJ109" s="6"/>
      <c r="HK109" s="36" t="str">
        <f t="shared" si="426"/>
        <v/>
      </c>
      <c r="HL109" s="6"/>
      <c r="HM109" s="36" t="str">
        <f t="shared" si="493"/>
        <v/>
      </c>
      <c r="HN109" s="6"/>
      <c r="HO109" s="6"/>
      <c r="HP109" s="36" t="str">
        <f t="shared" si="427"/>
        <v/>
      </c>
      <c r="HQ109" s="36"/>
      <c r="HR109" s="6" t="str">
        <f t="shared" si="428"/>
        <v/>
      </c>
      <c r="HS109" s="7"/>
      <c r="HT109" s="6"/>
      <c r="HU109" s="6"/>
      <c r="HV109" s="36" t="str">
        <f t="shared" si="429"/>
        <v/>
      </c>
      <c r="HW109" s="6"/>
      <c r="HX109" s="6"/>
      <c r="HY109" s="32" t="str">
        <f t="shared" si="430"/>
        <v/>
      </c>
      <c r="HZ109" s="5"/>
      <c r="IA109" s="32" t="str">
        <f t="shared" si="431"/>
        <v/>
      </c>
      <c r="IB109" s="7"/>
      <c r="IC109" s="5"/>
      <c r="ID109" s="6"/>
      <c r="IE109" s="36" t="str">
        <f t="shared" si="508"/>
        <v/>
      </c>
      <c r="IF109" s="36"/>
      <c r="IG109" s="6" t="str">
        <f t="shared" si="494"/>
        <v/>
      </c>
      <c r="IH109" s="7"/>
      <c r="II109" s="36"/>
      <c r="IJ109" s="6" t="str">
        <f t="shared" si="495"/>
        <v/>
      </c>
      <c r="IK109" s="6"/>
      <c r="IL109" s="6"/>
      <c r="IM109" s="36" t="str">
        <f t="shared" si="432"/>
        <v/>
      </c>
      <c r="IN109" s="6"/>
      <c r="IO109" s="36" t="str">
        <f t="shared" si="496"/>
        <v/>
      </c>
      <c r="IP109" s="6"/>
      <c r="IQ109" s="6"/>
      <c r="IR109" s="36" t="str">
        <f t="shared" si="433"/>
        <v/>
      </c>
      <c r="IS109" s="36"/>
      <c r="IT109" s="6" t="str">
        <f t="shared" si="434"/>
        <v/>
      </c>
      <c r="IU109" s="7"/>
      <c r="IV109" s="6"/>
      <c r="IW109" s="6"/>
      <c r="IX109" s="36" t="str">
        <f t="shared" si="435"/>
        <v/>
      </c>
      <c r="IY109" s="6"/>
      <c r="IZ109" s="6"/>
      <c r="JA109" s="32" t="str">
        <f t="shared" si="436"/>
        <v/>
      </c>
      <c r="JB109" s="5"/>
      <c r="JC109" s="32" t="str">
        <f t="shared" si="437"/>
        <v/>
      </c>
      <c r="JD109" s="7"/>
      <c r="JE109" s="5"/>
      <c r="JF109" s="6"/>
      <c r="JG109" s="36" t="str">
        <f t="shared" si="509"/>
        <v/>
      </c>
      <c r="JH109" s="36"/>
      <c r="JI109" s="6" t="str">
        <f t="shared" si="497"/>
        <v/>
      </c>
      <c r="JJ109" s="7"/>
      <c r="JK109" s="36"/>
      <c r="JL109" s="6" t="str">
        <f t="shared" si="498"/>
        <v/>
      </c>
      <c r="JM109" s="6"/>
      <c r="JN109" s="6"/>
      <c r="JO109" s="36" t="str">
        <f t="shared" si="438"/>
        <v/>
      </c>
      <c r="JP109" s="6"/>
      <c r="JQ109" s="36" t="str">
        <f t="shared" si="499"/>
        <v/>
      </c>
      <c r="JR109" s="6"/>
      <c r="JS109" s="6"/>
      <c r="JT109" s="36" t="str">
        <f t="shared" si="439"/>
        <v/>
      </c>
      <c r="JU109" s="36"/>
      <c r="JV109" s="6" t="str">
        <f t="shared" si="440"/>
        <v/>
      </c>
      <c r="JW109" s="7"/>
      <c r="JX109" s="6"/>
      <c r="JY109" s="6"/>
      <c r="JZ109" s="36" t="str">
        <f t="shared" si="441"/>
        <v/>
      </c>
      <c r="KA109" s="6"/>
      <c r="KB109" s="6"/>
      <c r="KC109" s="32" t="str">
        <f t="shared" si="442"/>
        <v/>
      </c>
      <c r="KD109" s="5"/>
      <c r="KE109" s="32" t="str">
        <f t="shared" si="443"/>
        <v/>
      </c>
      <c r="KF109" s="7"/>
      <c r="KG109" s="5"/>
      <c r="KH109" s="6"/>
      <c r="KI109" s="36" t="str">
        <f t="shared" si="510"/>
        <v/>
      </c>
      <c r="KJ109" s="36"/>
      <c r="KK109" s="6" t="str">
        <f t="shared" si="500"/>
        <v/>
      </c>
      <c r="KL109" s="7"/>
      <c r="KM109" s="36"/>
      <c r="KN109" s="6" t="str">
        <f t="shared" si="501"/>
        <v/>
      </c>
      <c r="KO109" s="6"/>
      <c r="KP109" s="6"/>
      <c r="KQ109" s="36" t="str">
        <f t="shared" si="444"/>
        <v/>
      </c>
      <c r="KR109" s="6"/>
      <c r="KS109" s="36" t="str">
        <f t="shared" si="502"/>
        <v/>
      </c>
      <c r="KT109" s="6"/>
      <c r="KU109" s="6"/>
      <c r="KV109" s="36" t="str">
        <f t="shared" si="445"/>
        <v/>
      </c>
      <c r="KW109" s="36"/>
      <c r="KX109" s="6" t="str">
        <f t="shared" si="446"/>
        <v/>
      </c>
      <c r="KY109" s="7"/>
      <c r="KZ109" s="6"/>
      <c r="LA109" s="6"/>
      <c r="LB109" s="36" t="str">
        <f t="shared" si="447"/>
        <v/>
      </c>
      <c r="LC109" s="6"/>
      <c r="LD109" s="6"/>
      <c r="LE109" s="32" t="str">
        <f t="shared" si="448"/>
        <v/>
      </c>
      <c r="LF109" s="5"/>
      <c r="LG109" s="32" t="str">
        <f t="shared" si="449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2231</v>
      </c>
      <c r="E110" s="6" t="s">
        <v>2415</v>
      </c>
      <c r="F110" s="36" t="str">
        <f t="shared" ref="F110:F115" si="822">IF(E110="","",LEFT(E110,FIND(" ",SUBSTITUTE(E110,":"," "))-1))</f>
        <v>8</v>
      </c>
      <c r="G110" s="36" t="s">
        <v>2048</v>
      </c>
      <c r="H110" s="6" t="str">
        <f t="shared" ref="H110:H115" si="823">IF(G110="","",LEFT(G110,FIND(" ",SUBSTITUTE(G110,":"," "))-1))</f>
        <v>0</v>
      </c>
      <c r="I110" s="6">
        <v>0</v>
      </c>
      <c r="J110" s="36" t="s">
        <v>2131</v>
      </c>
      <c r="K110" s="6" t="str">
        <f t="shared" ref="K110:K115" si="824">IF(J110="","",LEFT(J110,FIND(" ",SUBSTITUTE(J110,":"," "))-1))</f>
        <v>2</v>
      </c>
      <c r="L110" s="6">
        <v>0</v>
      </c>
      <c r="M110" s="6" t="s">
        <v>2092</v>
      </c>
      <c r="N110" s="36" t="str">
        <f t="shared" ref="N110:N115" si="825">IF(M110="","",LEFT(M110,FIND(" ",SUBSTITUTE(M110,":"," "))-1))</f>
        <v>2</v>
      </c>
      <c r="O110" s="36">
        <v>0</v>
      </c>
      <c r="P110" s="6" t="s">
        <v>2092</v>
      </c>
      <c r="Q110" s="36" t="str">
        <f t="shared" ref="Q110:Q115" si="826">IF(P110="","",LEFT(P110,FIND(" ",SUBSTITUTE(P110,":"," "))-1))</f>
        <v>2</v>
      </c>
      <c r="R110" s="6">
        <v>100</v>
      </c>
      <c r="S110" s="6" t="s">
        <v>2049</v>
      </c>
      <c r="T110" s="36" t="str">
        <f t="shared" ref="T110:T115" si="827">IF(S110="","",LEFT(S110,FIND(" ",SUBSTITUTE(S110,":"," "))-1))</f>
        <v>1</v>
      </c>
      <c r="U110" s="36" t="s">
        <v>2048</v>
      </c>
      <c r="V110" s="6" t="str">
        <f t="shared" ref="V110:V115" si="828">IF(U110="","",LEFT(U110,FIND(" ",SUBSTITUTE(U110,":"," "))-1))</f>
        <v>0</v>
      </c>
      <c r="W110" s="6">
        <v>15</v>
      </c>
      <c r="X110" s="6" t="b">
        <v>0</v>
      </c>
      <c r="Y110" s="6" t="s">
        <v>2048</v>
      </c>
      <c r="Z110" s="36" t="str">
        <f t="shared" ref="Z110:Z115" si="829">IF(Y110="","",LEFT(Y110,FIND(" ",SUBSTITUTE(Y110,":"," "))-1))</f>
        <v>0</v>
      </c>
      <c r="AA110" s="6">
        <v>0</v>
      </c>
      <c r="AB110" s="6" t="s">
        <v>2048</v>
      </c>
      <c r="AC110" s="32" t="str">
        <f t="shared" ref="AC110:AC115" si="830">IF(AB110="","",LEFT(AB110,FIND(" ",SUBSTITUTE(AB110,":"," "))-1))</f>
        <v>0</v>
      </c>
      <c r="AD110" s="5" t="s">
        <v>2422</v>
      </c>
      <c r="AE110" s="32" t="str">
        <f t="shared" ref="AE110:AE115" si="831">IF(AD110="","",LEFT(AD110,FIND(" ",SUBSTITUTE(AD110,":"," "))-1))</f>
        <v>81</v>
      </c>
      <c r="AF110" s="5">
        <v>0</v>
      </c>
      <c r="AG110" s="5" t="b">
        <v>1</v>
      </c>
      <c r="AH110" s="6" t="s">
        <v>2415</v>
      </c>
      <c r="AI110" s="36" t="str">
        <f t="shared" ref="AI110:AI115" si="832">IF(AH110="","",LEFT(AH110,FIND(" ",SUBSTITUTE(AH110,":"," "))-1))</f>
        <v>8</v>
      </c>
      <c r="AJ110" s="36" t="s">
        <v>2048</v>
      </c>
      <c r="AK110" s="6" t="str">
        <f t="shared" ref="AK110:AK115" si="833">IF(AJ110="","",LEFT(AJ110,FIND(" ",SUBSTITUTE(AJ110,":"," "))-1))</f>
        <v>0</v>
      </c>
      <c r="AL110" s="7">
        <v>0</v>
      </c>
      <c r="AM110" s="36" t="s">
        <v>2131</v>
      </c>
      <c r="AN110" s="6" t="str">
        <f t="shared" ref="AN110:AN115" si="834">IF(AM110="","",LEFT(AM110,FIND(" ",SUBSTITUTE(AM110,":"," "))-1))</f>
        <v>2</v>
      </c>
      <c r="AO110" s="6">
        <v>0</v>
      </c>
      <c r="AP110" s="6" t="s">
        <v>2092</v>
      </c>
      <c r="AQ110" s="36" t="str">
        <f t="shared" ref="AQ110:AQ115" si="835">IF(AP110="","",LEFT(AP110,FIND(" ",SUBSTITUTE(AP110,":"," "))-1))</f>
        <v>2</v>
      </c>
      <c r="AR110" s="36">
        <v>0</v>
      </c>
      <c r="AS110" s="6" t="s">
        <v>2092</v>
      </c>
      <c r="AT110" s="36" t="str">
        <f t="shared" ref="AT110:AT115" si="836">IF(AS110="","",LEFT(AS110,FIND(" ",SUBSTITUTE(AS110,":"," "))-1))</f>
        <v>2</v>
      </c>
      <c r="AU110" s="6">
        <v>100</v>
      </c>
      <c r="AV110" s="6" t="s">
        <v>2049</v>
      </c>
      <c r="AW110" s="36" t="str">
        <f t="shared" ref="AW110:AW115" si="837">IF(AV110="","",LEFT(AV110,FIND(" ",SUBSTITUTE(AV110,":"," "))-1))</f>
        <v>1</v>
      </c>
      <c r="AX110" s="36" t="s">
        <v>2048</v>
      </c>
      <c r="AY110" s="6" t="str">
        <f t="shared" ref="AY110:AY115" si="838">IF(AX110="","",LEFT(AX110,FIND(" ",SUBSTITUTE(AX110,":"," "))-1))</f>
        <v>0</v>
      </c>
      <c r="AZ110" s="7">
        <v>10</v>
      </c>
      <c r="BA110" s="6" t="b">
        <v>0</v>
      </c>
      <c r="BB110" s="6" t="s">
        <v>2048</v>
      </c>
      <c r="BC110" s="36" t="str">
        <f t="shared" ref="BC110:BC115" si="839">IF(BB110="","",LEFT(BB110,FIND(" ",SUBSTITUTE(BB110,":"," "))-1))</f>
        <v>0</v>
      </c>
      <c r="BD110" s="6">
        <v>0</v>
      </c>
      <c r="BE110" s="6" t="s">
        <v>2048</v>
      </c>
      <c r="BF110" s="32" t="str">
        <f t="shared" ref="BF110:BF115" si="840">IF(BE110="","",LEFT(BE110,FIND(" ",SUBSTITUTE(BE110,":"," "))-1))</f>
        <v>0</v>
      </c>
      <c r="BG110" s="5" t="s">
        <v>2345</v>
      </c>
      <c r="BH110" s="32" t="str">
        <f t="shared" ref="BH110:BH115" si="84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812"/>
        <v/>
      </c>
      <c r="CP110" s="36"/>
      <c r="CQ110" s="6" t="str">
        <f t="shared" si="480"/>
        <v/>
      </c>
      <c r="CR110" s="6"/>
      <c r="CS110" s="36"/>
      <c r="CT110" s="6" t="str">
        <f t="shared" si="481"/>
        <v/>
      </c>
      <c r="CU110" s="6"/>
      <c r="CV110" s="6"/>
      <c r="CW110" s="36" t="str">
        <f t="shared" si="401"/>
        <v/>
      </c>
      <c r="CX110" s="36"/>
      <c r="CY110" s="6"/>
      <c r="CZ110" s="36" t="str">
        <f t="shared" si="402"/>
        <v/>
      </c>
      <c r="DA110" s="6"/>
      <c r="DB110" s="6"/>
      <c r="DC110" s="36" t="str">
        <f t="shared" si="403"/>
        <v/>
      </c>
      <c r="DD110" s="36"/>
      <c r="DE110" s="6" t="str">
        <f t="shared" si="404"/>
        <v/>
      </c>
      <c r="DF110" s="7"/>
      <c r="DG110" s="6"/>
      <c r="DH110" s="6"/>
      <c r="DI110" s="36" t="str">
        <f t="shared" si="405"/>
        <v/>
      </c>
      <c r="DJ110" s="6"/>
      <c r="DK110" s="6"/>
      <c r="DL110" s="32" t="str">
        <f t="shared" si="406"/>
        <v/>
      </c>
      <c r="DM110" s="5"/>
      <c r="DN110" s="32" t="str">
        <f t="shared" si="407"/>
        <v/>
      </c>
      <c r="DO110" s="7"/>
      <c r="DP110" s="5"/>
      <c r="DQ110" s="6"/>
      <c r="DR110" s="36" t="str">
        <f t="shared" si="504"/>
        <v/>
      </c>
      <c r="DS110" s="36"/>
      <c r="DT110" s="6" t="str">
        <f t="shared" si="482"/>
        <v/>
      </c>
      <c r="DU110" s="6"/>
      <c r="DV110" s="36"/>
      <c r="DW110" s="6" t="str">
        <f t="shared" si="483"/>
        <v/>
      </c>
      <c r="DX110" s="6"/>
      <c r="DY110" s="6"/>
      <c r="DZ110" s="36" t="str">
        <f t="shared" si="408"/>
        <v/>
      </c>
      <c r="EA110" s="36"/>
      <c r="EB110" s="6"/>
      <c r="EC110" s="36" t="str">
        <f t="shared" si="484"/>
        <v/>
      </c>
      <c r="ED110" s="6"/>
      <c r="EE110" s="6"/>
      <c r="EF110" s="36" t="str">
        <f t="shared" si="409"/>
        <v/>
      </c>
      <c r="EG110" s="36"/>
      <c r="EH110" s="6" t="str">
        <f t="shared" si="410"/>
        <v/>
      </c>
      <c r="EI110" s="7"/>
      <c r="EJ110" s="6"/>
      <c r="EK110" s="6"/>
      <c r="EL110" s="36" t="str">
        <f t="shared" si="411"/>
        <v/>
      </c>
      <c r="EM110" s="6"/>
      <c r="EN110" s="6"/>
      <c r="EO110" s="32" t="str">
        <f t="shared" si="412"/>
        <v/>
      </c>
      <c r="EP110" s="5"/>
      <c r="EQ110" s="32" t="str">
        <f t="shared" si="413"/>
        <v/>
      </c>
      <c r="ER110" s="7"/>
      <c r="ES110" s="7"/>
      <c r="ET110" s="5"/>
      <c r="EU110" s="6"/>
      <c r="EV110" s="36" t="str">
        <f t="shared" si="505"/>
        <v/>
      </c>
      <c r="EW110" s="36"/>
      <c r="EX110" s="6" t="str">
        <f t="shared" si="485"/>
        <v/>
      </c>
      <c r="EY110" s="6"/>
      <c r="EZ110" s="36"/>
      <c r="FA110" s="6" t="str">
        <f t="shared" si="486"/>
        <v/>
      </c>
      <c r="FB110" s="6"/>
      <c r="FC110" s="6"/>
      <c r="FD110" s="36" t="str">
        <f t="shared" si="414"/>
        <v/>
      </c>
      <c r="FE110" s="36"/>
      <c r="FF110" s="6"/>
      <c r="FG110" s="36" t="str">
        <f t="shared" si="487"/>
        <v/>
      </c>
      <c r="FH110" s="36"/>
      <c r="FI110" s="6"/>
      <c r="FJ110" s="6"/>
      <c r="FK110" s="36" t="str">
        <f t="shared" si="415"/>
        <v/>
      </c>
      <c r="FL110" s="36"/>
      <c r="FM110" s="6" t="str">
        <f t="shared" si="416"/>
        <v/>
      </c>
      <c r="FN110" s="7"/>
      <c r="FO110" s="6"/>
      <c r="FP110" s="6"/>
      <c r="FQ110" s="36" t="str">
        <f t="shared" si="417"/>
        <v/>
      </c>
      <c r="FR110" s="6"/>
      <c r="FS110" s="6"/>
      <c r="FT110" s="32" t="str">
        <f t="shared" si="418"/>
        <v/>
      </c>
      <c r="FU110" s="5"/>
      <c r="FV110" s="32" t="str">
        <f t="shared" si="419"/>
        <v/>
      </c>
      <c r="FW110" s="7"/>
      <c r="FX110" s="5"/>
      <c r="FY110" s="6"/>
      <c r="FZ110" s="36" t="str">
        <f t="shared" si="506"/>
        <v/>
      </c>
      <c r="GA110" s="36"/>
      <c r="GB110" s="6" t="str">
        <f t="shared" si="488"/>
        <v/>
      </c>
      <c r="GC110" s="6"/>
      <c r="GD110" s="36"/>
      <c r="GE110" s="6" t="str">
        <f t="shared" si="489"/>
        <v/>
      </c>
      <c r="GF110" s="6"/>
      <c r="GG110" s="6"/>
      <c r="GH110" s="36" t="str">
        <f t="shared" si="420"/>
        <v/>
      </c>
      <c r="GI110" s="6"/>
      <c r="GJ110" s="36" t="str">
        <f t="shared" si="490"/>
        <v/>
      </c>
      <c r="GK110" s="36"/>
      <c r="GL110" s="6"/>
      <c r="GM110" s="6"/>
      <c r="GN110" s="36" t="str">
        <f t="shared" si="421"/>
        <v/>
      </c>
      <c r="GO110" s="36"/>
      <c r="GP110" s="6" t="str">
        <f t="shared" si="422"/>
        <v/>
      </c>
      <c r="GQ110" s="7"/>
      <c r="GR110" s="6"/>
      <c r="GS110" s="6"/>
      <c r="GT110" s="36" t="str">
        <f t="shared" si="423"/>
        <v/>
      </c>
      <c r="GU110" s="6"/>
      <c r="GV110" s="6"/>
      <c r="GW110" s="32" t="str">
        <f t="shared" si="424"/>
        <v/>
      </c>
      <c r="GX110" s="5"/>
      <c r="GY110" s="32" t="str">
        <f t="shared" si="425"/>
        <v/>
      </c>
      <c r="GZ110" s="7"/>
      <c r="HA110" s="5"/>
      <c r="HB110" s="6"/>
      <c r="HC110" s="36" t="str">
        <f t="shared" si="507"/>
        <v/>
      </c>
      <c r="HD110" s="36"/>
      <c r="HE110" s="6" t="str">
        <f t="shared" si="491"/>
        <v/>
      </c>
      <c r="HF110" s="6"/>
      <c r="HG110" s="36"/>
      <c r="HH110" s="6" t="str">
        <f t="shared" si="492"/>
        <v/>
      </c>
      <c r="HI110" s="6"/>
      <c r="HJ110" s="6"/>
      <c r="HK110" s="36" t="str">
        <f t="shared" si="426"/>
        <v/>
      </c>
      <c r="HL110" s="6"/>
      <c r="HM110" s="36" t="str">
        <f t="shared" si="493"/>
        <v/>
      </c>
      <c r="HN110" s="6"/>
      <c r="HO110" s="6"/>
      <c r="HP110" s="36" t="str">
        <f t="shared" si="427"/>
        <v/>
      </c>
      <c r="HQ110" s="36"/>
      <c r="HR110" s="6" t="str">
        <f t="shared" si="428"/>
        <v/>
      </c>
      <c r="HS110" s="7"/>
      <c r="HT110" s="6"/>
      <c r="HU110" s="6"/>
      <c r="HV110" s="36" t="str">
        <f t="shared" si="429"/>
        <v/>
      </c>
      <c r="HW110" s="6"/>
      <c r="HX110" s="6"/>
      <c r="HY110" s="32" t="str">
        <f t="shared" si="430"/>
        <v/>
      </c>
      <c r="HZ110" s="5"/>
      <c r="IA110" s="32" t="str">
        <f t="shared" si="431"/>
        <v/>
      </c>
      <c r="IB110" s="7"/>
      <c r="IC110" s="5"/>
      <c r="ID110" s="6"/>
      <c r="IE110" s="36" t="str">
        <f t="shared" si="508"/>
        <v/>
      </c>
      <c r="IF110" s="36"/>
      <c r="IG110" s="6" t="str">
        <f t="shared" si="494"/>
        <v/>
      </c>
      <c r="IH110" s="6"/>
      <c r="II110" s="36"/>
      <c r="IJ110" s="6" t="str">
        <f t="shared" si="495"/>
        <v/>
      </c>
      <c r="IK110" s="6"/>
      <c r="IL110" s="6"/>
      <c r="IM110" s="36" t="str">
        <f t="shared" si="432"/>
        <v/>
      </c>
      <c r="IN110" s="6"/>
      <c r="IO110" s="36" t="str">
        <f t="shared" si="496"/>
        <v/>
      </c>
      <c r="IP110" s="6"/>
      <c r="IQ110" s="6"/>
      <c r="IR110" s="36" t="str">
        <f t="shared" si="433"/>
        <v/>
      </c>
      <c r="IS110" s="36"/>
      <c r="IT110" s="6" t="str">
        <f t="shared" si="434"/>
        <v/>
      </c>
      <c r="IU110" s="7"/>
      <c r="IV110" s="6"/>
      <c r="IW110" s="6"/>
      <c r="IX110" s="36" t="str">
        <f t="shared" si="435"/>
        <v/>
      </c>
      <c r="IY110" s="6"/>
      <c r="IZ110" s="6"/>
      <c r="JA110" s="32" t="str">
        <f t="shared" si="436"/>
        <v/>
      </c>
      <c r="JB110" s="5"/>
      <c r="JC110" s="32" t="str">
        <f t="shared" si="437"/>
        <v/>
      </c>
      <c r="JD110" s="7"/>
      <c r="JE110" s="5"/>
      <c r="JF110" s="6"/>
      <c r="JG110" s="36" t="str">
        <f t="shared" si="509"/>
        <v/>
      </c>
      <c r="JH110" s="36"/>
      <c r="JI110" s="6" t="str">
        <f t="shared" si="497"/>
        <v/>
      </c>
      <c r="JJ110" s="6"/>
      <c r="JK110" s="36"/>
      <c r="JL110" s="6" t="str">
        <f t="shared" si="498"/>
        <v/>
      </c>
      <c r="JM110" s="6"/>
      <c r="JN110" s="6"/>
      <c r="JO110" s="36" t="str">
        <f t="shared" si="438"/>
        <v/>
      </c>
      <c r="JP110" s="6"/>
      <c r="JQ110" s="36" t="str">
        <f t="shared" si="499"/>
        <v/>
      </c>
      <c r="JR110" s="6"/>
      <c r="JS110" s="6"/>
      <c r="JT110" s="36" t="str">
        <f t="shared" si="439"/>
        <v/>
      </c>
      <c r="JU110" s="36"/>
      <c r="JV110" s="6" t="str">
        <f t="shared" si="440"/>
        <v/>
      </c>
      <c r="JW110" s="7"/>
      <c r="JX110" s="6"/>
      <c r="JY110" s="6"/>
      <c r="JZ110" s="36" t="str">
        <f t="shared" si="441"/>
        <v/>
      </c>
      <c r="KA110" s="6"/>
      <c r="KB110" s="6"/>
      <c r="KC110" s="32" t="str">
        <f t="shared" si="442"/>
        <v/>
      </c>
      <c r="KD110" s="5"/>
      <c r="KE110" s="32" t="str">
        <f t="shared" si="443"/>
        <v/>
      </c>
      <c r="KF110" s="7"/>
      <c r="KG110" s="5"/>
      <c r="KH110" s="6"/>
      <c r="KI110" s="36" t="str">
        <f t="shared" si="510"/>
        <v/>
      </c>
      <c r="KJ110" s="36"/>
      <c r="KK110" s="6" t="str">
        <f t="shared" si="500"/>
        <v/>
      </c>
      <c r="KL110" s="6"/>
      <c r="KM110" s="36"/>
      <c r="KN110" s="6" t="str">
        <f t="shared" si="501"/>
        <v/>
      </c>
      <c r="KO110" s="6"/>
      <c r="KP110" s="6"/>
      <c r="KQ110" s="36" t="str">
        <f t="shared" si="444"/>
        <v/>
      </c>
      <c r="KR110" s="6"/>
      <c r="KS110" s="36" t="str">
        <f t="shared" si="502"/>
        <v/>
      </c>
      <c r="KT110" s="6"/>
      <c r="KU110" s="6"/>
      <c r="KV110" s="36" t="str">
        <f t="shared" si="445"/>
        <v/>
      </c>
      <c r="KW110" s="36"/>
      <c r="KX110" s="6" t="str">
        <f t="shared" si="446"/>
        <v/>
      </c>
      <c r="KY110" s="7"/>
      <c r="KZ110" s="6"/>
      <c r="LA110" s="6"/>
      <c r="LB110" s="36" t="str">
        <f t="shared" si="447"/>
        <v/>
      </c>
      <c r="LC110" s="6"/>
      <c r="LD110" s="6"/>
      <c r="LE110" s="32" t="str">
        <f t="shared" si="448"/>
        <v/>
      </c>
      <c r="LF110" s="5"/>
      <c r="LG110" s="32" t="str">
        <f t="shared" si="449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2430</v>
      </c>
      <c r="E111" s="6" t="s">
        <v>2415</v>
      </c>
      <c r="F111" s="36" t="str">
        <f t="shared" si="822"/>
        <v>8</v>
      </c>
      <c r="G111" s="36" t="s">
        <v>2048</v>
      </c>
      <c r="H111" s="6" t="str">
        <f t="shared" si="823"/>
        <v>0</v>
      </c>
      <c r="I111" s="6">
        <v>0</v>
      </c>
      <c r="J111" s="36" t="s">
        <v>2131</v>
      </c>
      <c r="K111" s="6" t="str">
        <f t="shared" si="824"/>
        <v>2</v>
      </c>
      <c r="L111" s="6">
        <v>0</v>
      </c>
      <c r="M111" s="6" t="s">
        <v>2092</v>
      </c>
      <c r="N111" s="36" t="str">
        <f t="shared" si="825"/>
        <v>2</v>
      </c>
      <c r="O111" s="36">
        <v>0</v>
      </c>
      <c r="P111" s="6" t="s">
        <v>2092</v>
      </c>
      <c r="Q111" s="36" t="str">
        <f t="shared" si="826"/>
        <v>2</v>
      </c>
      <c r="R111" s="6">
        <v>100</v>
      </c>
      <c r="S111" s="6" t="s">
        <v>2049</v>
      </c>
      <c r="T111" s="36" t="str">
        <f t="shared" si="827"/>
        <v>1</v>
      </c>
      <c r="U111" s="36" t="s">
        <v>2048</v>
      </c>
      <c r="V111" s="6" t="str">
        <f t="shared" si="828"/>
        <v>0</v>
      </c>
      <c r="W111" s="6">
        <v>25</v>
      </c>
      <c r="X111" s="6" t="b">
        <v>0</v>
      </c>
      <c r="Y111" s="6" t="s">
        <v>2048</v>
      </c>
      <c r="Z111" s="36" t="str">
        <f t="shared" si="829"/>
        <v>0</v>
      </c>
      <c r="AA111" s="6">
        <v>0</v>
      </c>
      <c r="AB111" s="6" t="s">
        <v>2048</v>
      </c>
      <c r="AC111" s="32" t="str">
        <f t="shared" si="830"/>
        <v>0</v>
      </c>
      <c r="AD111" s="5" t="s">
        <v>2422</v>
      </c>
      <c r="AE111" s="32" t="str">
        <f t="shared" si="831"/>
        <v>81</v>
      </c>
      <c r="AF111" s="5">
        <v>0</v>
      </c>
      <c r="AG111" s="5" t="b">
        <v>1</v>
      </c>
      <c r="AH111" s="6" t="s">
        <v>2415</v>
      </c>
      <c r="AI111" s="36" t="str">
        <f t="shared" si="832"/>
        <v>8</v>
      </c>
      <c r="AJ111" s="36" t="s">
        <v>2048</v>
      </c>
      <c r="AK111" s="6" t="str">
        <f t="shared" si="833"/>
        <v>0</v>
      </c>
      <c r="AL111" s="7">
        <v>0</v>
      </c>
      <c r="AM111" s="36" t="s">
        <v>2131</v>
      </c>
      <c r="AN111" s="6" t="str">
        <f t="shared" si="834"/>
        <v>2</v>
      </c>
      <c r="AO111" s="6">
        <v>0</v>
      </c>
      <c r="AP111" s="6" t="s">
        <v>2092</v>
      </c>
      <c r="AQ111" s="36" t="str">
        <f t="shared" si="835"/>
        <v>2</v>
      </c>
      <c r="AR111" s="36">
        <v>0</v>
      </c>
      <c r="AS111" s="6" t="s">
        <v>2092</v>
      </c>
      <c r="AT111" s="36" t="str">
        <f t="shared" si="836"/>
        <v>2</v>
      </c>
      <c r="AU111" s="6">
        <v>100</v>
      </c>
      <c r="AV111" s="6" t="s">
        <v>2049</v>
      </c>
      <c r="AW111" s="36" t="str">
        <f t="shared" si="837"/>
        <v>1</v>
      </c>
      <c r="AX111" s="36" t="s">
        <v>2048</v>
      </c>
      <c r="AY111" s="6" t="str">
        <f t="shared" si="838"/>
        <v>0</v>
      </c>
      <c r="AZ111" s="7">
        <v>15</v>
      </c>
      <c r="BA111" s="6" t="b">
        <v>0</v>
      </c>
      <c r="BB111" s="6" t="s">
        <v>2048</v>
      </c>
      <c r="BC111" s="36" t="str">
        <f t="shared" si="839"/>
        <v>0</v>
      </c>
      <c r="BD111" s="6">
        <v>0</v>
      </c>
      <c r="BE111" s="6" t="s">
        <v>2048</v>
      </c>
      <c r="BF111" s="32" t="str">
        <f t="shared" si="840"/>
        <v>0</v>
      </c>
      <c r="BG111" s="5" t="s">
        <v>2345</v>
      </c>
      <c r="BH111" s="32" t="str">
        <f t="shared" si="841"/>
        <v>11</v>
      </c>
      <c r="BI111" s="7">
        <v>0</v>
      </c>
      <c r="BJ111" s="5" t="b">
        <v>1</v>
      </c>
      <c r="BK111" s="6" t="s">
        <v>2100</v>
      </c>
      <c r="BL111" s="36" t="str">
        <f t="shared" ref="BL111:BL112" si="842">IF(BK111="","",LEFT(BK111,FIND(" ",SUBSTITUTE(BK111,":"," "))-1))</f>
        <v>1</v>
      </c>
      <c r="BM111" s="36" t="s">
        <v>2048</v>
      </c>
      <c r="BN111" s="6" t="str">
        <f t="shared" ref="BN111:BN112" si="843">IF(BM111="","",LEFT(BM111,FIND(" ",SUBSTITUTE(BM111,":"," "))-1))</f>
        <v>0</v>
      </c>
      <c r="BO111" s="7">
        <v>0</v>
      </c>
      <c r="BP111" s="36" t="s">
        <v>2417</v>
      </c>
      <c r="BQ111" s="6" t="str">
        <f t="shared" ref="BQ111:BQ112" si="844">IF(BP111="","",LEFT(BP111,FIND(" ",SUBSTITUTE(BP111,":"," "))-1))</f>
        <v>31</v>
      </c>
      <c r="BR111" s="6">
        <v>0</v>
      </c>
      <c r="BS111" s="6" t="s">
        <v>2092</v>
      </c>
      <c r="BT111" s="36" t="str">
        <f t="shared" ref="BT111:BT112" si="845">IF(BS111="","",LEFT(BS111,FIND(" ",SUBSTITUTE(BS111,":"," "))-1))</f>
        <v>2</v>
      </c>
      <c r="BU111" s="36">
        <v>0</v>
      </c>
      <c r="BV111" s="6" t="s">
        <v>2092</v>
      </c>
      <c r="BW111" s="36" t="str">
        <f t="shared" ref="BW111:BW112" si="846">IF(BV111="","",LEFT(BV111,FIND(" ",SUBSTITUTE(BV111,":"," "))-1))</f>
        <v>2</v>
      </c>
      <c r="BX111" s="6">
        <v>60</v>
      </c>
      <c r="BY111" s="6" t="s">
        <v>2061</v>
      </c>
      <c r="BZ111" s="36" t="str">
        <f t="shared" ref="BZ111:BZ112" si="847">IF(BY111="","",LEFT(BY111,FIND(" ",SUBSTITUTE(BY111,":"," "))-1))</f>
        <v>14</v>
      </c>
      <c r="CA111" s="36" t="s">
        <v>2107</v>
      </c>
      <c r="CB111" s="6" t="str">
        <f t="shared" ref="CB111:CB112" si="848">IF(CA111="","",LEFT(CA111,FIND(" ",SUBSTITUTE(CA111,":"," "))-1))</f>
        <v>2</v>
      </c>
      <c r="CC111" s="6">
        <v>100</v>
      </c>
      <c r="CD111" s="6" t="b">
        <v>0</v>
      </c>
      <c r="CE111" s="6" t="s">
        <v>2048</v>
      </c>
      <c r="CF111" s="36" t="str">
        <f t="shared" ref="CF111:CF112" si="849">IF(CE111="","",LEFT(CE111,FIND(" ",SUBSTITUTE(CE111,":"," "))-1))</f>
        <v>0</v>
      </c>
      <c r="CG111" s="6">
        <v>0</v>
      </c>
      <c r="CH111" s="6" t="s">
        <v>2311</v>
      </c>
      <c r="CI111" s="32" t="str">
        <f t="shared" ref="CI111:CI112" si="850">IF(CH111="","",LEFT(CH111,FIND(" ",SUBSTITUTE(CH111,":"," "))-1))</f>
        <v>1</v>
      </c>
      <c r="CJ111" s="5" t="s">
        <v>2048</v>
      </c>
      <c r="CK111" s="32" t="str">
        <f t="shared" ref="CK111:CK112" si="85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52">IF(CN111="","",LEFT(CN111,FIND(" ",SUBSTITUTE(CN111,":"," "))-1))</f>
        <v/>
      </c>
      <c r="CP111" s="36"/>
      <c r="CQ111" s="6" t="str">
        <f t="shared" si="480"/>
        <v/>
      </c>
      <c r="CR111" s="6"/>
      <c r="CS111" s="36"/>
      <c r="CT111" s="6" t="str">
        <f t="shared" si="481"/>
        <v/>
      </c>
      <c r="CU111" s="6"/>
      <c r="CV111" s="6"/>
      <c r="CW111" s="36" t="str">
        <f t="shared" si="401"/>
        <v/>
      </c>
      <c r="CX111" s="36"/>
      <c r="CY111" s="6"/>
      <c r="CZ111" s="36" t="str">
        <f t="shared" si="402"/>
        <v/>
      </c>
      <c r="DA111" s="6"/>
      <c r="DB111" s="6"/>
      <c r="DC111" s="36" t="str">
        <f t="shared" si="403"/>
        <v/>
      </c>
      <c r="DD111" s="36"/>
      <c r="DE111" s="6" t="str">
        <f t="shared" si="404"/>
        <v/>
      </c>
      <c r="DF111" s="7"/>
      <c r="DG111" s="6"/>
      <c r="DH111" s="6"/>
      <c r="DI111" s="36" t="str">
        <f t="shared" si="405"/>
        <v/>
      </c>
      <c r="DJ111" s="6"/>
      <c r="DK111" s="6"/>
      <c r="DL111" s="32" t="str">
        <f t="shared" si="406"/>
        <v/>
      </c>
      <c r="DM111" s="5"/>
      <c r="DN111" s="32" t="str">
        <f t="shared" si="407"/>
        <v/>
      </c>
      <c r="DO111" s="7"/>
      <c r="DP111" s="5"/>
      <c r="DQ111" s="6"/>
      <c r="DR111" s="36" t="str">
        <f t="shared" si="504"/>
        <v/>
      </c>
      <c r="DS111" s="36"/>
      <c r="DT111" s="6" t="str">
        <f t="shared" si="482"/>
        <v/>
      </c>
      <c r="DU111" s="6"/>
      <c r="DV111" s="36"/>
      <c r="DW111" s="6" t="str">
        <f t="shared" si="483"/>
        <v/>
      </c>
      <c r="DX111" s="6"/>
      <c r="DY111" s="6"/>
      <c r="DZ111" s="36" t="str">
        <f t="shared" si="408"/>
        <v/>
      </c>
      <c r="EA111" s="36"/>
      <c r="EB111" s="6"/>
      <c r="EC111" s="36" t="str">
        <f t="shared" si="484"/>
        <v/>
      </c>
      <c r="ED111" s="6"/>
      <c r="EE111" s="6"/>
      <c r="EF111" s="36" t="str">
        <f t="shared" si="409"/>
        <v/>
      </c>
      <c r="EG111" s="36"/>
      <c r="EH111" s="6" t="str">
        <f t="shared" si="410"/>
        <v/>
      </c>
      <c r="EI111" s="7"/>
      <c r="EJ111" s="6"/>
      <c r="EK111" s="6"/>
      <c r="EL111" s="36" t="str">
        <f t="shared" si="411"/>
        <v/>
      </c>
      <c r="EM111" s="6"/>
      <c r="EN111" s="6"/>
      <c r="EO111" s="32" t="str">
        <f t="shared" si="412"/>
        <v/>
      </c>
      <c r="EP111" s="5"/>
      <c r="EQ111" s="32" t="str">
        <f t="shared" si="413"/>
        <v/>
      </c>
      <c r="ER111" s="7"/>
      <c r="ES111" s="7"/>
      <c r="ET111" s="5"/>
      <c r="EU111" s="6"/>
      <c r="EV111" s="36" t="str">
        <f t="shared" si="505"/>
        <v/>
      </c>
      <c r="EW111" s="36"/>
      <c r="EX111" s="6" t="str">
        <f t="shared" si="485"/>
        <v/>
      </c>
      <c r="EY111" s="6"/>
      <c r="EZ111" s="36"/>
      <c r="FA111" s="6" t="str">
        <f t="shared" si="486"/>
        <v/>
      </c>
      <c r="FB111" s="6"/>
      <c r="FC111" s="6"/>
      <c r="FD111" s="36" t="str">
        <f t="shared" si="414"/>
        <v/>
      </c>
      <c r="FE111" s="36"/>
      <c r="FF111" s="6"/>
      <c r="FG111" s="36" t="str">
        <f t="shared" si="487"/>
        <v/>
      </c>
      <c r="FH111" s="36"/>
      <c r="FI111" s="6"/>
      <c r="FJ111" s="6"/>
      <c r="FK111" s="36" t="str">
        <f t="shared" si="415"/>
        <v/>
      </c>
      <c r="FL111" s="36"/>
      <c r="FM111" s="6" t="str">
        <f t="shared" si="416"/>
        <v/>
      </c>
      <c r="FN111" s="7"/>
      <c r="FO111" s="6"/>
      <c r="FP111" s="6"/>
      <c r="FQ111" s="36" t="str">
        <f t="shared" si="417"/>
        <v/>
      </c>
      <c r="FR111" s="6"/>
      <c r="FS111" s="6"/>
      <c r="FT111" s="32" t="str">
        <f t="shared" si="418"/>
        <v/>
      </c>
      <c r="FU111" s="5"/>
      <c r="FV111" s="32" t="str">
        <f t="shared" si="419"/>
        <v/>
      </c>
      <c r="FW111" s="7"/>
      <c r="FX111" s="5"/>
      <c r="FY111" s="6"/>
      <c r="FZ111" s="36" t="str">
        <f t="shared" si="506"/>
        <v/>
      </c>
      <c r="GA111" s="36"/>
      <c r="GB111" s="6" t="str">
        <f t="shared" si="488"/>
        <v/>
      </c>
      <c r="GC111" s="6"/>
      <c r="GD111" s="36"/>
      <c r="GE111" s="6" t="str">
        <f t="shared" si="489"/>
        <v/>
      </c>
      <c r="GF111" s="6"/>
      <c r="GG111" s="6"/>
      <c r="GH111" s="36" t="str">
        <f t="shared" si="420"/>
        <v/>
      </c>
      <c r="GI111" s="6"/>
      <c r="GJ111" s="36" t="str">
        <f t="shared" si="490"/>
        <v/>
      </c>
      <c r="GK111" s="36"/>
      <c r="GL111" s="6"/>
      <c r="GM111" s="6"/>
      <c r="GN111" s="36" t="str">
        <f t="shared" si="421"/>
        <v/>
      </c>
      <c r="GO111" s="36"/>
      <c r="GP111" s="6" t="str">
        <f t="shared" si="422"/>
        <v/>
      </c>
      <c r="GQ111" s="7"/>
      <c r="GR111" s="6"/>
      <c r="GS111" s="6"/>
      <c r="GT111" s="36" t="str">
        <f t="shared" si="423"/>
        <v/>
      </c>
      <c r="GU111" s="6"/>
      <c r="GV111" s="6"/>
      <c r="GW111" s="32" t="str">
        <f t="shared" si="424"/>
        <v/>
      </c>
      <c r="GX111" s="5"/>
      <c r="GY111" s="32" t="str">
        <f t="shared" si="425"/>
        <v/>
      </c>
      <c r="GZ111" s="7"/>
      <c r="HA111" s="5"/>
      <c r="HB111" s="6"/>
      <c r="HC111" s="36" t="str">
        <f t="shared" si="507"/>
        <v/>
      </c>
      <c r="HD111" s="36"/>
      <c r="HE111" s="6" t="str">
        <f t="shared" si="491"/>
        <v/>
      </c>
      <c r="HF111" s="6"/>
      <c r="HG111" s="36"/>
      <c r="HH111" s="6" t="str">
        <f t="shared" si="492"/>
        <v/>
      </c>
      <c r="HI111" s="6"/>
      <c r="HJ111" s="6"/>
      <c r="HK111" s="36" t="str">
        <f t="shared" si="426"/>
        <v/>
      </c>
      <c r="HL111" s="6"/>
      <c r="HM111" s="36" t="str">
        <f t="shared" si="493"/>
        <v/>
      </c>
      <c r="HN111" s="6"/>
      <c r="HO111" s="6"/>
      <c r="HP111" s="36" t="str">
        <f t="shared" si="427"/>
        <v/>
      </c>
      <c r="HQ111" s="36"/>
      <c r="HR111" s="6" t="str">
        <f t="shared" si="428"/>
        <v/>
      </c>
      <c r="HS111" s="7"/>
      <c r="HT111" s="6"/>
      <c r="HU111" s="6"/>
      <c r="HV111" s="36" t="str">
        <f t="shared" si="429"/>
        <v/>
      </c>
      <c r="HW111" s="6"/>
      <c r="HX111" s="6"/>
      <c r="HY111" s="32" t="str">
        <f t="shared" si="430"/>
        <v/>
      </c>
      <c r="HZ111" s="5"/>
      <c r="IA111" s="32" t="str">
        <f t="shared" si="431"/>
        <v/>
      </c>
      <c r="IB111" s="7"/>
      <c r="IC111" s="5"/>
      <c r="ID111" s="6"/>
      <c r="IE111" s="36" t="str">
        <f t="shared" si="508"/>
        <v/>
      </c>
      <c r="IF111" s="36"/>
      <c r="IG111" s="6" t="str">
        <f t="shared" si="494"/>
        <v/>
      </c>
      <c r="IH111" s="6"/>
      <c r="II111" s="36"/>
      <c r="IJ111" s="6" t="str">
        <f t="shared" si="495"/>
        <v/>
      </c>
      <c r="IK111" s="6"/>
      <c r="IL111" s="6"/>
      <c r="IM111" s="36" t="str">
        <f t="shared" si="432"/>
        <v/>
      </c>
      <c r="IN111" s="6"/>
      <c r="IO111" s="36" t="str">
        <f t="shared" si="496"/>
        <v/>
      </c>
      <c r="IP111" s="6"/>
      <c r="IQ111" s="6"/>
      <c r="IR111" s="36" t="str">
        <f t="shared" si="433"/>
        <v/>
      </c>
      <c r="IS111" s="36"/>
      <c r="IT111" s="6" t="str">
        <f t="shared" si="434"/>
        <v/>
      </c>
      <c r="IU111" s="7"/>
      <c r="IV111" s="6"/>
      <c r="IW111" s="6"/>
      <c r="IX111" s="36" t="str">
        <f t="shared" si="435"/>
        <v/>
      </c>
      <c r="IY111" s="6"/>
      <c r="IZ111" s="6"/>
      <c r="JA111" s="32" t="str">
        <f t="shared" si="436"/>
        <v/>
      </c>
      <c r="JB111" s="5"/>
      <c r="JC111" s="32" t="str">
        <f t="shared" si="437"/>
        <v/>
      </c>
      <c r="JD111" s="7"/>
      <c r="JE111" s="5"/>
      <c r="JF111" s="6"/>
      <c r="JG111" s="36" t="str">
        <f t="shared" si="509"/>
        <v/>
      </c>
      <c r="JH111" s="36"/>
      <c r="JI111" s="6" t="str">
        <f t="shared" si="497"/>
        <v/>
      </c>
      <c r="JJ111" s="6"/>
      <c r="JK111" s="36"/>
      <c r="JL111" s="6" t="str">
        <f t="shared" si="498"/>
        <v/>
      </c>
      <c r="JM111" s="6"/>
      <c r="JN111" s="6"/>
      <c r="JO111" s="36" t="str">
        <f t="shared" si="438"/>
        <v/>
      </c>
      <c r="JP111" s="6"/>
      <c r="JQ111" s="36" t="str">
        <f t="shared" si="499"/>
        <v/>
      </c>
      <c r="JR111" s="6"/>
      <c r="JS111" s="6"/>
      <c r="JT111" s="36" t="str">
        <f t="shared" si="439"/>
        <v/>
      </c>
      <c r="JU111" s="36"/>
      <c r="JV111" s="6" t="str">
        <f t="shared" si="440"/>
        <v/>
      </c>
      <c r="JW111" s="7"/>
      <c r="JX111" s="6"/>
      <c r="JY111" s="6"/>
      <c r="JZ111" s="36" t="str">
        <f t="shared" si="441"/>
        <v/>
      </c>
      <c r="KA111" s="6"/>
      <c r="KB111" s="6"/>
      <c r="KC111" s="32" t="str">
        <f t="shared" si="442"/>
        <v/>
      </c>
      <c r="KD111" s="5"/>
      <c r="KE111" s="32" t="str">
        <f t="shared" si="443"/>
        <v/>
      </c>
      <c r="KF111" s="7"/>
      <c r="KG111" s="5"/>
      <c r="KH111" s="6"/>
      <c r="KI111" s="36" t="str">
        <f t="shared" si="510"/>
        <v/>
      </c>
      <c r="KJ111" s="36"/>
      <c r="KK111" s="6" t="str">
        <f t="shared" si="500"/>
        <v/>
      </c>
      <c r="KL111" s="6"/>
      <c r="KM111" s="36"/>
      <c r="KN111" s="6" t="str">
        <f t="shared" si="501"/>
        <v/>
      </c>
      <c r="KO111" s="6"/>
      <c r="KP111" s="6"/>
      <c r="KQ111" s="36" t="str">
        <f t="shared" si="444"/>
        <v/>
      </c>
      <c r="KR111" s="6"/>
      <c r="KS111" s="36" t="str">
        <f t="shared" si="502"/>
        <v/>
      </c>
      <c r="KT111" s="6"/>
      <c r="KU111" s="6"/>
      <c r="KV111" s="36" t="str">
        <f t="shared" si="445"/>
        <v/>
      </c>
      <c r="KW111" s="36"/>
      <c r="KX111" s="6" t="str">
        <f t="shared" si="446"/>
        <v/>
      </c>
      <c r="KY111" s="7"/>
      <c r="KZ111" s="6"/>
      <c r="LA111" s="6"/>
      <c r="LB111" s="36" t="str">
        <f t="shared" si="447"/>
        <v/>
      </c>
      <c r="LC111" s="6"/>
      <c r="LD111" s="6"/>
      <c r="LE111" s="32" t="str">
        <f t="shared" si="448"/>
        <v/>
      </c>
      <c r="LF111" s="5"/>
      <c r="LG111" s="32" t="str">
        <f t="shared" si="449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2431</v>
      </c>
      <c r="E112" s="6" t="s">
        <v>2415</v>
      </c>
      <c r="F112" s="36" t="str">
        <f t="shared" si="822"/>
        <v>8</v>
      </c>
      <c r="G112" s="36" t="s">
        <v>2048</v>
      </c>
      <c r="H112" s="6" t="str">
        <f t="shared" si="823"/>
        <v>0</v>
      </c>
      <c r="I112" s="6">
        <v>0</v>
      </c>
      <c r="J112" s="36" t="s">
        <v>2131</v>
      </c>
      <c r="K112" s="6" t="str">
        <f t="shared" si="824"/>
        <v>2</v>
      </c>
      <c r="L112" s="6">
        <v>0</v>
      </c>
      <c r="M112" s="6" t="s">
        <v>2092</v>
      </c>
      <c r="N112" s="36" t="str">
        <f t="shared" si="825"/>
        <v>2</v>
      </c>
      <c r="O112" s="36">
        <v>0</v>
      </c>
      <c r="P112" s="6" t="s">
        <v>2092</v>
      </c>
      <c r="Q112" s="36" t="str">
        <f t="shared" si="826"/>
        <v>2</v>
      </c>
      <c r="R112" s="6">
        <v>100</v>
      </c>
      <c r="S112" s="6" t="s">
        <v>2049</v>
      </c>
      <c r="T112" s="36" t="str">
        <f t="shared" si="827"/>
        <v>1</v>
      </c>
      <c r="U112" s="36" t="s">
        <v>2048</v>
      </c>
      <c r="V112" s="6" t="str">
        <f t="shared" si="828"/>
        <v>0</v>
      </c>
      <c r="W112" s="6">
        <v>32</v>
      </c>
      <c r="X112" s="6" t="b">
        <v>0</v>
      </c>
      <c r="Y112" s="6" t="s">
        <v>2048</v>
      </c>
      <c r="Z112" s="36" t="str">
        <f t="shared" si="829"/>
        <v>0</v>
      </c>
      <c r="AA112" s="6">
        <v>0</v>
      </c>
      <c r="AB112" s="6" t="s">
        <v>2048</v>
      </c>
      <c r="AC112" s="32" t="str">
        <f t="shared" si="830"/>
        <v>0</v>
      </c>
      <c r="AD112" s="5" t="s">
        <v>2422</v>
      </c>
      <c r="AE112" s="32" t="str">
        <f t="shared" si="831"/>
        <v>81</v>
      </c>
      <c r="AF112" s="5">
        <v>0</v>
      </c>
      <c r="AG112" s="5" t="b">
        <v>1</v>
      </c>
      <c r="AH112" s="6" t="s">
        <v>2415</v>
      </c>
      <c r="AI112" s="36" t="str">
        <f t="shared" si="832"/>
        <v>8</v>
      </c>
      <c r="AJ112" s="36" t="s">
        <v>2048</v>
      </c>
      <c r="AK112" s="6" t="str">
        <f t="shared" si="833"/>
        <v>0</v>
      </c>
      <c r="AL112" s="7">
        <v>0</v>
      </c>
      <c r="AM112" s="36" t="s">
        <v>2131</v>
      </c>
      <c r="AN112" s="6" t="str">
        <f t="shared" si="834"/>
        <v>2</v>
      </c>
      <c r="AO112" s="6">
        <v>0</v>
      </c>
      <c r="AP112" s="6" t="s">
        <v>2092</v>
      </c>
      <c r="AQ112" s="36" t="str">
        <f t="shared" si="835"/>
        <v>2</v>
      </c>
      <c r="AR112" s="36">
        <v>0</v>
      </c>
      <c r="AS112" s="6" t="s">
        <v>2092</v>
      </c>
      <c r="AT112" s="36" t="str">
        <f t="shared" si="836"/>
        <v>2</v>
      </c>
      <c r="AU112" s="6">
        <v>100</v>
      </c>
      <c r="AV112" s="6" t="s">
        <v>2049</v>
      </c>
      <c r="AW112" s="36" t="str">
        <f t="shared" si="837"/>
        <v>1</v>
      </c>
      <c r="AX112" s="36" t="s">
        <v>2048</v>
      </c>
      <c r="AY112" s="6" t="str">
        <f t="shared" si="838"/>
        <v>0</v>
      </c>
      <c r="AZ112" s="7">
        <v>20</v>
      </c>
      <c r="BA112" s="6" t="b">
        <v>0</v>
      </c>
      <c r="BB112" s="6" t="s">
        <v>2048</v>
      </c>
      <c r="BC112" s="36" t="str">
        <f t="shared" si="839"/>
        <v>0</v>
      </c>
      <c r="BD112" s="6">
        <v>0</v>
      </c>
      <c r="BE112" s="6" t="s">
        <v>2048</v>
      </c>
      <c r="BF112" s="32" t="str">
        <f t="shared" si="840"/>
        <v>0</v>
      </c>
      <c r="BG112" s="5" t="s">
        <v>2345</v>
      </c>
      <c r="BH112" s="32" t="str">
        <f t="shared" si="841"/>
        <v>11</v>
      </c>
      <c r="BI112" s="7">
        <v>0</v>
      </c>
      <c r="BJ112" s="5" t="b">
        <v>1</v>
      </c>
      <c r="BK112" s="6" t="s">
        <v>2100</v>
      </c>
      <c r="BL112" s="36" t="str">
        <f t="shared" si="842"/>
        <v>1</v>
      </c>
      <c r="BM112" s="36" t="s">
        <v>2048</v>
      </c>
      <c r="BN112" s="6" t="str">
        <f t="shared" si="843"/>
        <v>0</v>
      </c>
      <c r="BO112" s="7">
        <v>0</v>
      </c>
      <c r="BP112" s="36" t="s">
        <v>2417</v>
      </c>
      <c r="BQ112" s="6" t="str">
        <f t="shared" si="844"/>
        <v>31</v>
      </c>
      <c r="BR112" s="6">
        <v>0</v>
      </c>
      <c r="BS112" s="6" t="s">
        <v>2092</v>
      </c>
      <c r="BT112" s="36" t="str">
        <f t="shared" si="845"/>
        <v>2</v>
      </c>
      <c r="BU112" s="36">
        <v>0</v>
      </c>
      <c r="BV112" s="6" t="s">
        <v>2092</v>
      </c>
      <c r="BW112" s="36" t="str">
        <f t="shared" si="846"/>
        <v>2</v>
      </c>
      <c r="BX112" s="6">
        <v>70</v>
      </c>
      <c r="BY112" s="6" t="s">
        <v>2061</v>
      </c>
      <c r="BZ112" s="36" t="str">
        <f t="shared" si="847"/>
        <v>14</v>
      </c>
      <c r="CA112" s="36" t="s">
        <v>2107</v>
      </c>
      <c r="CB112" s="6" t="str">
        <f t="shared" si="848"/>
        <v>2</v>
      </c>
      <c r="CC112" s="6">
        <v>150</v>
      </c>
      <c r="CD112" s="6" t="b">
        <v>0</v>
      </c>
      <c r="CE112" s="6" t="s">
        <v>2048</v>
      </c>
      <c r="CF112" s="36" t="str">
        <f t="shared" si="849"/>
        <v>0</v>
      </c>
      <c r="CG112" s="6">
        <v>0</v>
      </c>
      <c r="CH112" s="6" t="s">
        <v>2311</v>
      </c>
      <c r="CI112" s="32" t="str">
        <f t="shared" si="850"/>
        <v>1</v>
      </c>
      <c r="CJ112" s="5" t="s">
        <v>2048</v>
      </c>
      <c r="CK112" s="32" t="str">
        <f t="shared" si="851"/>
        <v>0</v>
      </c>
      <c r="CL112" s="5">
        <v>0</v>
      </c>
      <c r="CM112" s="5" t="b">
        <v>1</v>
      </c>
      <c r="CN112" s="6"/>
      <c r="CO112" s="36" t="str">
        <f t="shared" si="852"/>
        <v/>
      </c>
      <c r="CP112" s="36"/>
      <c r="CQ112" s="6" t="str">
        <f t="shared" si="480"/>
        <v/>
      </c>
      <c r="CR112" s="6"/>
      <c r="CS112" s="36"/>
      <c r="CT112" s="6" t="str">
        <f t="shared" si="481"/>
        <v/>
      </c>
      <c r="CU112" s="6"/>
      <c r="CV112" s="6"/>
      <c r="CW112" s="36" t="str">
        <f t="shared" si="401"/>
        <v/>
      </c>
      <c r="CX112" s="36"/>
      <c r="CY112" s="6"/>
      <c r="CZ112" s="36" t="str">
        <f t="shared" si="402"/>
        <v/>
      </c>
      <c r="DA112" s="6"/>
      <c r="DB112" s="6"/>
      <c r="DC112" s="36" t="str">
        <f t="shared" si="403"/>
        <v/>
      </c>
      <c r="DD112" s="36"/>
      <c r="DE112" s="6" t="str">
        <f t="shared" si="404"/>
        <v/>
      </c>
      <c r="DF112" s="7"/>
      <c r="DG112" s="6"/>
      <c r="DH112" s="6"/>
      <c r="DI112" s="36" t="str">
        <f t="shared" si="405"/>
        <v/>
      </c>
      <c r="DJ112" s="6"/>
      <c r="DK112" s="6"/>
      <c r="DL112" s="32" t="str">
        <f t="shared" si="406"/>
        <v/>
      </c>
      <c r="DM112" s="5"/>
      <c r="DN112" s="32" t="str">
        <f t="shared" si="407"/>
        <v/>
      </c>
      <c r="DO112" s="7"/>
      <c r="DP112" s="5"/>
      <c r="DQ112" s="6"/>
      <c r="DR112" s="36" t="str">
        <f t="shared" si="504"/>
        <v/>
      </c>
      <c r="DS112" s="36"/>
      <c r="DT112" s="6" t="str">
        <f t="shared" si="482"/>
        <v/>
      </c>
      <c r="DU112" s="6"/>
      <c r="DV112" s="36"/>
      <c r="DW112" s="6" t="str">
        <f t="shared" si="483"/>
        <v/>
      </c>
      <c r="DX112" s="6"/>
      <c r="DY112" s="6"/>
      <c r="DZ112" s="36" t="str">
        <f t="shared" si="408"/>
        <v/>
      </c>
      <c r="EA112" s="36"/>
      <c r="EB112" s="6"/>
      <c r="EC112" s="36" t="str">
        <f t="shared" si="484"/>
        <v/>
      </c>
      <c r="ED112" s="6"/>
      <c r="EE112" s="6"/>
      <c r="EF112" s="36" t="str">
        <f t="shared" si="409"/>
        <v/>
      </c>
      <c r="EG112" s="36"/>
      <c r="EH112" s="6" t="str">
        <f t="shared" si="410"/>
        <v/>
      </c>
      <c r="EI112" s="7"/>
      <c r="EJ112" s="6"/>
      <c r="EK112" s="6"/>
      <c r="EL112" s="36" t="str">
        <f t="shared" si="411"/>
        <v/>
      </c>
      <c r="EM112" s="6"/>
      <c r="EN112" s="6"/>
      <c r="EO112" s="32" t="str">
        <f t="shared" si="412"/>
        <v/>
      </c>
      <c r="EP112" s="5"/>
      <c r="EQ112" s="32" t="str">
        <f t="shared" si="413"/>
        <v/>
      </c>
      <c r="ER112" s="7"/>
      <c r="ES112" s="7"/>
      <c r="ET112" s="5"/>
      <c r="EU112" s="6"/>
      <c r="EV112" s="36" t="str">
        <f t="shared" si="505"/>
        <v/>
      </c>
      <c r="EW112" s="36"/>
      <c r="EX112" s="6" t="str">
        <f t="shared" si="485"/>
        <v/>
      </c>
      <c r="EY112" s="6"/>
      <c r="EZ112" s="36"/>
      <c r="FA112" s="6" t="str">
        <f t="shared" si="486"/>
        <v/>
      </c>
      <c r="FB112" s="6"/>
      <c r="FC112" s="6"/>
      <c r="FD112" s="36" t="str">
        <f t="shared" si="414"/>
        <v/>
      </c>
      <c r="FE112" s="36"/>
      <c r="FF112" s="6"/>
      <c r="FG112" s="36" t="str">
        <f t="shared" si="487"/>
        <v/>
      </c>
      <c r="FH112" s="36"/>
      <c r="FI112" s="6"/>
      <c r="FJ112" s="6"/>
      <c r="FK112" s="36" t="str">
        <f t="shared" si="415"/>
        <v/>
      </c>
      <c r="FL112" s="36"/>
      <c r="FM112" s="6" t="str">
        <f t="shared" si="416"/>
        <v/>
      </c>
      <c r="FN112" s="7"/>
      <c r="FO112" s="6"/>
      <c r="FP112" s="6"/>
      <c r="FQ112" s="36" t="str">
        <f t="shared" si="417"/>
        <v/>
      </c>
      <c r="FR112" s="6"/>
      <c r="FS112" s="6"/>
      <c r="FT112" s="32" t="str">
        <f t="shared" si="418"/>
        <v/>
      </c>
      <c r="FU112" s="5"/>
      <c r="FV112" s="32" t="str">
        <f t="shared" si="419"/>
        <v/>
      </c>
      <c r="FW112" s="7"/>
      <c r="FX112" s="5"/>
      <c r="FY112" s="6"/>
      <c r="FZ112" s="36" t="str">
        <f t="shared" si="506"/>
        <v/>
      </c>
      <c r="GA112" s="36"/>
      <c r="GB112" s="6" t="str">
        <f t="shared" si="488"/>
        <v/>
      </c>
      <c r="GC112" s="6"/>
      <c r="GD112" s="36"/>
      <c r="GE112" s="6" t="str">
        <f t="shared" si="489"/>
        <v/>
      </c>
      <c r="GF112" s="6"/>
      <c r="GG112" s="6"/>
      <c r="GH112" s="36" t="str">
        <f t="shared" si="420"/>
        <v/>
      </c>
      <c r="GI112" s="6"/>
      <c r="GJ112" s="36" t="str">
        <f t="shared" si="490"/>
        <v/>
      </c>
      <c r="GK112" s="36"/>
      <c r="GL112" s="6"/>
      <c r="GM112" s="6"/>
      <c r="GN112" s="36" t="str">
        <f t="shared" si="421"/>
        <v/>
      </c>
      <c r="GO112" s="36"/>
      <c r="GP112" s="6" t="str">
        <f t="shared" si="422"/>
        <v/>
      </c>
      <c r="GQ112" s="7"/>
      <c r="GR112" s="6"/>
      <c r="GS112" s="6"/>
      <c r="GT112" s="36" t="str">
        <f t="shared" si="423"/>
        <v/>
      </c>
      <c r="GU112" s="6"/>
      <c r="GV112" s="6"/>
      <c r="GW112" s="32" t="str">
        <f t="shared" si="424"/>
        <v/>
      </c>
      <c r="GX112" s="5"/>
      <c r="GY112" s="32" t="str">
        <f t="shared" si="425"/>
        <v/>
      </c>
      <c r="GZ112" s="7"/>
      <c r="HA112" s="5"/>
      <c r="HB112" s="6"/>
      <c r="HC112" s="36" t="str">
        <f t="shared" si="507"/>
        <v/>
      </c>
      <c r="HD112" s="36"/>
      <c r="HE112" s="6" t="str">
        <f t="shared" si="491"/>
        <v/>
      </c>
      <c r="HF112" s="6"/>
      <c r="HG112" s="36"/>
      <c r="HH112" s="6" t="str">
        <f t="shared" si="492"/>
        <v/>
      </c>
      <c r="HI112" s="6"/>
      <c r="HJ112" s="6"/>
      <c r="HK112" s="36" t="str">
        <f t="shared" si="426"/>
        <v/>
      </c>
      <c r="HL112" s="6"/>
      <c r="HM112" s="36" t="str">
        <f t="shared" si="493"/>
        <v/>
      </c>
      <c r="HN112" s="6"/>
      <c r="HO112" s="6"/>
      <c r="HP112" s="36" t="str">
        <f t="shared" si="427"/>
        <v/>
      </c>
      <c r="HQ112" s="36"/>
      <c r="HR112" s="6" t="str">
        <f t="shared" si="428"/>
        <v/>
      </c>
      <c r="HS112" s="7"/>
      <c r="HT112" s="6"/>
      <c r="HU112" s="6"/>
      <c r="HV112" s="36" t="str">
        <f t="shared" si="429"/>
        <v/>
      </c>
      <c r="HW112" s="6"/>
      <c r="HX112" s="6"/>
      <c r="HY112" s="32" t="str">
        <f t="shared" si="430"/>
        <v/>
      </c>
      <c r="HZ112" s="5"/>
      <c r="IA112" s="32" t="str">
        <f t="shared" si="431"/>
        <v/>
      </c>
      <c r="IB112" s="7"/>
      <c r="IC112" s="5"/>
      <c r="ID112" s="6"/>
      <c r="IE112" s="36" t="str">
        <f t="shared" si="508"/>
        <v/>
      </c>
      <c r="IF112" s="36"/>
      <c r="IG112" s="6" t="str">
        <f t="shared" si="494"/>
        <v/>
      </c>
      <c r="IH112" s="6"/>
      <c r="II112" s="36"/>
      <c r="IJ112" s="6" t="str">
        <f t="shared" si="495"/>
        <v/>
      </c>
      <c r="IK112" s="6"/>
      <c r="IL112" s="6"/>
      <c r="IM112" s="36" t="str">
        <f t="shared" si="432"/>
        <v/>
      </c>
      <c r="IN112" s="6"/>
      <c r="IO112" s="36" t="str">
        <f t="shared" si="496"/>
        <v/>
      </c>
      <c r="IP112" s="6"/>
      <c r="IQ112" s="6"/>
      <c r="IR112" s="36" t="str">
        <f t="shared" si="433"/>
        <v/>
      </c>
      <c r="IS112" s="36"/>
      <c r="IT112" s="6" t="str">
        <f t="shared" si="434"/>
        <v/>
      </c>
      <c r="IU112" s="7"/>
      <c r="IV112" s="6"/>
      <c r="IW112" s="6"/>
      <c r="IX112" s="36" t="str">
        <f t="shared" si="435"/>
        <v/>
      </c>
      <c r="IY112" s="6"/>
      <c r="IZ112" s="6"/>
      <c r="JA112" s="32" t="str">
        <f t="shared" si="436"/>
        <v/>
      </c>
      <c r="JB112" s="5"/>
      <c r="JC112" s="32" t="str">
        <f t="shared" si="437"/>
        <v/>
      </c>
      <c r="JD112" s="7"/>
      <c r="JE112" s="5"/>
      <c r="JF112" s="6"/>
      <c r="JG112" s="36" t="str">
        <f t="shared" si="509"/>
        <v/>
      </c>
      <c r="JH112" s="36"/>
      <c r="JI112" s="6" t="str">
        <f t="shared" si="497"/>
        <v/>
      </c>
      <c r="JJ112" s="6"/>
      <c r="JK112" s="36"/>
      <c r="JL112" s="6" t="str">
        <f t="shared" si="498"/>
        <v/>
      </c>
      <c r="JM112" s="6"/>
      <c r="JN112" s="6"/>
      <c r="JO112" s="36" t="str">
        <f t="shared" si="438"/>
        <v/>
      </c>
      <c r="JP112" s="6"/>
      <c r="JQ112" s="36" t="str">
        <f t="shared" si="499"/>
        <v/>
      </c>
      <c r="JR112" s="6"/>
      <c r="JS112" s="6"/>
      <c r="JT112" s="36" t="str">
        <f t="shared" si="439"/>
        <v/>
      </c>
      <c r="JU112" s="36"/>
      <c r="JV112" s="6" t="str">
        <f t="shared" si="440"/>
        <v/>
      </c>
      <c r="JW112" s="7"/>
      <c r="JX112" s="6"/>
      <c r="JY112" s="6"/>
      <c r="JZ112" s="36" t="str">
        <f t="shared" si="441"/>
        <v/>
      </c>
      <c r="KA112" s="6"/>
      <c r="KB112" s="6"/>
      <c r="KC112" s="32" t="str">
        <f t="shared" si="442"/>
        <v/>
      </c>
      <c r="KD112" s="5"/>
      <c r="KE112" s="32" t="str">
        <f t="shared" si="443"/>
        <v/>
      </c>
      <c r="KF112" s="7"/>
      <c r="KG112" s="5"/>
      <c r="KH112" s="6"/>
      <c r="KI112" s="36" t="str">
        <f t="shared" si="510"/>
        <v/>
      </c>
      <c r="KJ112" s="36"/>
      <c r="KK112" s="6" t="str">
        <f t="shared" si="500"/>
        <v/>
      </c>
      <c r="KL112" s="6"/>
      <c r="KM112" s="36"/>
      <c r="KN112" s="6" t="str">
        <f t="shared" si="501"/>
        <v/>
      </c>
      <c r="KO112" s="6"/>
      <c r="KP112" s="6"/>
      <c r="KQ112" s="36" t="str">
        <f t="shared" si="444"/>
        <v/>
      </c>
      <c r="KR112" s="6"/>
      <c r="KS112" s="36" t="str">
        <f t="shared" si="502"/>
        <v/>
      </c>
      <c r="KT112" s="6"/>
      <c r="KU112" s="6"/>
      <c r="KV112" s="36" t="str">
        <f t="shared" si="445"/>
        <v/>
      </c>
      <c r="KW112" s="36"/>
      <c r="KX112" s="6" t="str">
        <f t="shared" si="446"/>
        <v/>
      </c>
      <c r="KY112" s="7"/>
      <c r="KZ112" s="6"/>
      <c r="LA112" s="6"/>
      <c r="LB112" s="36" t="str">
        <f t="shared" si="447"/>
        <v/>
      </c>
      <c r="LC112" s="6"/>
      <c r="LD112" s="6"/>
      <c r="LE112" s="32" t="str">
        <f t="shared" si="448"/>
        <v/>
      </c>
      <c r="LF112" s="5"/>
      <c r="LG112" s="32" t="str">
        <f t="shared" si="449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2509</v>
      </c>
      <c r="E113" s="6" t="s">
        <v>2415</v>
      </c>
      <c r="F113" s="36" t="str">
        <f t="shared" si="822"/>
        <v>8</v>
      </c>
      <c r="G113" s="36" t="s">
        <v>2048</v>
      </c>
      <c r="H113" s="6" t="str">
        <f t="shared" si="823"/>
        <v>0</v>
      </c>
      <c r="I113" s="6">
        <v>0</v>
      </c>
      <c r="J113" s="36" t="s">
        <v>2131</v>
      </c>
      <c r="K113" s="6" t="str">
        <f t="shared" si="824"/>
        <v>2</v>
      </c>
      <c r="L113" s="6">
        <v>0</v>
      </c>
      <c r="M113" s="6" t="s">
        <v>2092</v>
      </c>
      <c r="N113" s="36" t="str">
        <f t="shared" si="825"/>
        <v>2</v>
      </c>
      <c r="O113" s="36">
        <v>0</v>
      </c>
      <c r="P113" s="6" t="s">
        <v>2092</v>
      </c>
      <c r="Q113" s="36" t="str">
        <f t="shared" si="826"/>
        <v>2</v>
      </c>
      <c r="R113" s="6">
        <v>100</v>
      </c>
      <c r="S113" s="6" t="s">
        <v>2049</v>
      </c>
      <c r="T113" s="36" t="str">
        <f t="shared" si="827"/>
        <v>1</v>
      </c>
      <c r="U113" s="36" t="s">
        <v>2048</v>
      </c>
      <c r="V113" s="6" t="str">
        <f t="shared" si="828"/>
        <v>0</v>
      </c>
      <c r="W113" s="6">
        <v>22</v>
      </c>
      <c r="X113" s="6" t="b">
        <v>0</v>
      </c>
      <c r="Y113" s="6" t="s">
        <v>2048</v>
      </c>
      <c r="Z113" s="36" t="str">
        <f t="shared" si="829"/>
        <v>0</v>
      </c>
      <c r="AA113" s="6">
        <v>0</v>
      </c>
      <c r="AB113" s="6" t="s">
        <v>2048</v>
      </c>
      <c r="AC113" s="32" t="str">
        <f t="shared" si="830"/>
        <v>0</v>
      </c>
      <c r="AD113" s="5" t="s">
        <v>2322</v>
      </c>
      <c r="AE113" s="32" t="str">
        <f t="shared" si="831"/>
        <v>2</v>
      </c>
      <c r="AF113" s="5">
        <v>0</v>
      </c>
      <c r="AG113" s="5" t="b">
        <v>1</v>
      </c>
      <c r="AH113" s="6" t="s">
        <v>2415</v>
      </c>
      <c r="AI113" s="36" t="str">
        <f t="shared" si="832"/>
        <v>8</v>
      </c>
      <c r="AJ113" s="36" t="s">
        <v>2048</v>
      </c>
      <c r="AK113" s="6" t="str">
        <f t="shared" si="833"/>
        <v>0</v>
      </c>
      <c r="AL113" s="7">
        <v>0</v>
      </c>
      <c r="AM113" s="36" t="s">
        <v>2131</v>
      </c>
      <c r="AN113" s="6" t="str">
        <f t="shared" si="834"/>
        <v>2</v>
      </c>
      <c r="AO113" s="6">
        <v>0</v>
      </c>
      <c r="AP113" s="6" t="s">
        <v>2092</v>
      </c>
      <c r="AQ113" s="36" t="str">
        <f t="shared" si="835"/>
        <v>2</v>
      </c>
      <c r="AR113" s="36">
        <v>0</v>
      </c>
      <c r="AS113" s="6" t="s">
        <v>2092</v>
      </c>
      <c r="AT113" s="36" t="str">
        <f t="shared" si="836"/>
        <v>2</v>
      </c>
      <c r="AU113" s="6">
        <v>100</v>
      </c>
      <c r="AV113" s="6" t="s">
        <v>2049</v>
      </c>
      <c r="AW113" s="36" t="str">
        <f t="shared" si="837"/>
        <v>1</v>
      </c>
      <c r="AX113" s="36" t="s">
        <v>2048</v>
      </c>
      <c r="AY113" s="6" t="str">
        <f t="shared" si="838"/>
        <v>0</v>
      </c>
      <c r="AZ113" s="7">
        <v>15</v>
      </c>
      <c r="BA113" s="6" t="b">
        <v>0</v>
      </c>
      <c r="BB113" s="6" t="s">
        <v>2048</v>
      </c>
      <c r="BC113" s="36" t="str">
        <f t="shared" si="839"/>
        <v>0</v>
      </c>
      <c r="BD113" s="6">
        <v>0</v>
      </c>
      <c r="BE113" s="6" t="s">
        <v>2048</v>
      </c>
      <c r="BF113" s="32" t="str">
        <f t="shared" si="840"/>
        <v>0</v>
      </c>
      <c r="BG113" s="5" t="s">
        <v>2422</v>
      </c>
      <c r="BH113" s="32" t="str">
        <f t="shared" si="84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503"/>
        <v/>
      </c>
      <c r="CP113" s="36"/>
      <c r="CQ113" s="6" t="str">
        <f t="shared" si="480"/>
        <v/>
      </c>
      <c r="CR113" s="7"/>
      <c r="CS113" s="36"/>
      <c r="CT113" s="6" t="str">
        <f t="shared" si="481"/>
        <v/>
      </c>
      <c r="CU113" s="6"/>
      <c r="CV113" s="6"/>
      <c r="CW113" s="36" t="str">
        <f t="shared" si="401"/>
        <v/>
      </c>
      <c r="CX113" s="36"/>
      <c r="CY113" s="6"/>
      <c r="CZ113" s="36" t="str">
        <f t="shared" si="402"/>
        <v/>
      </c>
      <c r="DA113" s="6"/>
      <c r="DB113" s="6"/>
      <c r="DC113" s="36" t="str">
        <f t="shared" si="403"/>
        <v/>
      </c>
      <c r="DD113" s="36"/>
      <c r="DE113" s="6" t="str">
        <f t="shared" si="404"/>
        <v/>
      </c>
      <c r="DF113" s="7"/>
      <c r="DG113" s="6"/>
      <c r="DH113" s="6"/>
      <c r="DI113" s="36" t="str">
        <f t="shared" si="405"/>
        <v/>
      </c>
      <c r="DJ113" s="6"/>
      <c r="DK113" s="6"/>
      <c r="DL113" s="32" t="str">
        <f t="shared" si="406"/>
        <v/>
      </c>
      <c r="DM113" s="5"/>
      <c r="DN113" s="32" t="str">
        <f t="shared" si="407"/>
        <v/>
      </c>
      <c r="DO113" s="7"/>
      <c r="DP113" s="5"/>
      <c r="DQ113" s="6"/>
      <c r="DR113" s="36" t="str">
        <f t="shared" si="504"/>
        <v/>
      </c>
      <c r="DS113" s="36"/>
      <c r="DT113" s="6" t="str">
        <f t="shared" si="482"/>
        <v/>
      </c>
      <c r="DU113" s="7"/>
      <c r="DV113" s="36"/>
      <c r="DW113" s="6" t="str">
        <f t="shared" si="483"/>
        <v/>
      </c>
      <c r="DX113" s="6"/>
      <c r="DY113" s="6"/>
      <c r="DZ113" s="36" t="str">
        <f t="shared" si="408"/>
        <v/>
      </c>
      <c r="EA113" s="36"/>
      <c r="EB113" s="6"/>
      <c r="EC113" s="36" t="str">
        <f t="shared" si="484"/>
        <v/>
      </c>
      <c r="ED113" s="6"/>
      <c r="EE113" s="6"/>
      <c r="EF113" s="36" t="str">
        <f t="shared" si="409"/>
        <v/>
      </c>
      <c r="EG113" s="36"/>
      <c r="EH113" s="6" t="str">
        <f t="shared" si="410"/>
        <v/>
      </c>
      <c r="EI113" s="7"/>
      <c r="EJ113" s="6"/>
      <c r="EK113" s="6"/>
      <c r="EL113" s="36" t="str">
        <f t="shared" si="411"/>
        <v/>
      </c>
      <c r="EM113" s="6"/>
      <c r="EN113" s="6"/>
      <c r="EO113" s="32" t="str">
        <f t="shared" si="412"/>
        <v/>
      </c>
      <c r="EP113" s="5"/>
      <c r="EQ113" s="32" t="str">
        <f t="shared" si="413"/>
        <v/>
      </c>
      <c r="ER113" s="7"/>
      <c r="ES113" s="7"/>
      <c r="ET113" s="5"/>
      <c r="EU113" s="6"/>
      <c r="EV113" s="36" t="str">
        <f t="shared" si="505"/>
        <v/>
      </c>
      <c r="EW113" s="36"/>
      <c r="EX113" s="6" t="str">
        <f t="shared" si="485"/>
        <v/>
      </c>
      <c r="EY113" s="7"/>
      <c r="EZ113" s="36"/>
      <c r="FA113" s="6" t="str">
        <f t="shared" si="486"/>
        <v/>
      </c>
      <c r="FB113" s="6"/>
      <c r="FC113" s="6"/>
      <c r="FD113" s="36" t="str">
        <f t="shared" si="414"/>
        <v/>
      </c>
      <c r="FE113" s="36"/>
      <c r="FF113" s="6"/>
      <c r="FG113" s="36" t="str">
        <f t="shared" si="487"/>
        <v/>
      </c>
      <c r="FH113" s="36"/>
      <c r="FI113" s="6"/>
      <c r="FJ113" s="6"/>
      <c r="FK113" s="36" t="str">
        <f t="shared" si="415"/>
        <v/>
      </c>
      <c r="FL113" s="36"/>
      <c r="FM113" s="6" t="str">
        <f t="shared" si="416"/>
        <v/>
      </c>
      <c r="FN113" s="7"/>
      <c r="FO113" s="6"/>
      <c r="FP113" s="6"/>
      <c r="FQ113" s="36" t="str">
        <f t="shared" si="417"/>
        <v/>
      </c>
      <c r="FR113" s="6"/>
      <c r="FS113" s="6"/>
      <c r="FT113" s="32" t="str">
        <f t="shared" si="418"/>
        <v/>
      </c>
      <c r="FU113" s="5"/>
      <c r="FV113" s="32" t="str">
        <f t="shared" si="419"/>
        <v/>
      </c>
      <c r="FW113" s="7"/>
      <c r="FX113" s="5"/>
      <c r="FY113" s="6"/>
      <c r="FZ113" s="36" t="str">
        <f t="shared" si="506"/>
        <v/>
      </c>
      <c r="GA113" s="36"/>
      <c r="GB113" s="6" t="str">
        <f t="shared" si="488"/>
        <v/>
      </c>
      <c r="GC113" s="7"/>
      <c r="GD113" s="36"/>
      <c r="GE113" s="6" t="str">
        <f t="shared" si="489"/>
        <v/>
      </c>
      <c r="GF113" s="6"/>
      <c r="GG113" s="6"/>
      <c r="GH113" s="36" t="str">
        <f t="shared" si="420"/>
        <v/>
      </c>
      <c r="GI113" s="6"/>
      <c r="GJ113" s="36" t="str">
        <f t="shared" si="490"/>
        <v/>
      </c>
      <c r="GK113" s="36"/>
      <c r="GL113" s="6"/>
      <c r="GM113" s="6"/>
      <c r="GN113" s="36" t="str">
        <f t="shared" si="421"/>
        <v/>
      </c>
      <c r="GO113" s="36"/>
      <c r="GP113" s="6" t="str">
        <f t="shared" si="422"/>
        <v/>
      </c>
      <c r="GQ113" s="7"/>
      <c r="GR113" s="6"/>
      <c r="GS113" s="6"/>
      <c r="GT113" s="36" t="str">
        <f t="shared" si="423"/>
        <v/>
      </c>
      <c r="GU113" s="6"/>
      <c r="GV113" s="6"/>
      <c r="GW113" s="32" t="str">
        <f t="shared" si="424"/>
        <v/>
      </c>
      <c r="GX113" s="5"/>
      <c r="GY113" s="32" t="str">
        <f t="shared" si="425"/>
        <v/>
      </c>
      <c r="GZ113" s="7"/>
      <c r="HA113" s="5"/>
      <c r="HB113" s="6"/>
      <c r="HC113" s="36" t="str">
        <f t="shared" si="507"/>
        <v/>
      </c>
      <c r="HD113" s="36"/>
      <c r="HE113" s="6" t="str">
        <f t="shared" si="491"/>
        <v/>
      </c>
      <c r="HF113" s="7"/>
      <c r="HG113" s="36"/>
      <c r="HH113" s="6" t="str">
        <f t="shared" si="492"/>
        <v/>
      </c>
      <c r="HI113" s="6"/>
      <c r="HJ113" s="6"/>
      <c r="HK113" s="36" t="str">
        <f t="shared" si="426"/>
        <v/>
      </c>
      <c r="HL113" s="6"/>
      <c r="HM113" s="36" t="str">
        <f t="shared" si="493"/>
        <v/>
      </c>
      <c r="HN113" s="6"/>
      <c r="HO113" s="6"/>
      <c r="HP113" s="36" t="str">
        <f t="shared" si="427"/>
        <v/>
      </c>
      <c r="HQ113" s="36"/>
      <c r="HR113" s="6" t="str">
        <f t="shared" si="428"/>
        <v/>
      </c>
      <c r="HS113" s="7"/>
      <c r="HT113" s="6"/>
      <c r="HU113" s="6"/>
      <c r="HV113" s="36" t="str">
        <f t="shared" si="429"/>
        <v/>
      </c>
      <c r="HW113" s="6"/>
      <c r="HX113" s="6"/>
      <c r="HY113" s="32" t="str">
        <f t="shared" si="430"/>
        <v/>
      </c>
      <c r="HZ113" s="5"/>
      <c r="IA113" s="32" t="str">
        <f t="shared" si="431"/>
        <v/>
      </c>
      <c r="IB113" s="7"/>
      <c r="IC113" s="5"/>
      <c r="ID113" s="6"/>
      <c r="IE113" s="36" t="str">
        <f t="shared" si="508"/>
        <v/>
      </c>
      <c r="IF113" s="36"/>
      <c r="IG113" s="6" t="str">
        <f t="shared" si="494"/>
        <v/>
      </c>
      <c r="IH113" s="7"/>
      <c r="II113" s="36"/>
      <c r="IJ113" s="6" t="str">
        <f t="shared" si="495"/>
        <v/>
      </c>
      <c r="IK113" s="6"/>
      <c r="IL113" s="6"/>
      <c r="IM113" s="36" t="str">
        <f t="shared" si="432"/>
        <v/>
      </c>
      <c r="IN113" s="6"/>
      <c r="IO113" s="36" t="str">
        <f t="shared" si="496"/>
        <v/>
      </c>
      <c r="IP113" s="6"/>
      <c r="IQ113" s="6"/>
      <c r="IR113" s="36" t="str">
        <f t="shared" si="433"/>
        <v/>
      </c>
      <c r="IS113" s="36"/>
      <c r="IT113" s="6" t="str">
        <f t="shared" si="434"/>
        <v/>
      </c>
      <c r="IU113" s="7"/>
      <c r="IV113" s="6"/>
      <c r="IW113" s="6"/>
      <c r="IX113" s="36" t="str">
        <f t="shared" si="435"/>
        <v/>
      </c>
      <c r="IY113" s="6"/>
      <c r="IZ113" s="6"/>
      <c r="JA113" s="32" t="str">
        <f t="shared" si="436"/>
        <v/>
      </c>
      <c r="JB113" s="5"/>
      <c r="JC113" s="32" t="str">
        <f t="shared" si="437"/>
        <v/>
      </c>
      <c r="JD113" s="7"/>
      <c r="JE113" s="5"/>
      <c r="JF113" s="6"/>
      <c r="JG113" s="36" t="str">
        <f t="shared" si="509"/>
        <v/>
      </c>
      <c r="JH113" s="36"/>
      <c r="JI113" s="6" t="str">
        <f t="shared" si="497"/>
        <v/>
      </c>
      <c r="JJ113" s="7"/>
      <c r="JK113" s="36"/>
      <c r="JL113" s="6" t="str">
        <f t="shared" si="498"/>
        <v/>
      </c>
      <c r="JM113" s="6"/>
      <c r="JN113" s="6"/>
      <c r="JO113" s="36" t="str">
        <f t="shared" si="438"/>
        <v/>
      </c>
      <c r="JP113" s="6"/>
      <c r="JQ113" s="36" t="str">
        <f t="shared" si="499"/>
        <v/>
      </c>
      <c r="JR113" s="6"/>
      <c r="JS113" s="6"/>
      <c r="JT113" s="36" t="str">
        <f t="shared" si="439"/>
        <v/>
      </c>
      <c r="JU113" s="36"/>
      <c r="JV113" s="6" t="str">
        <f t="shared" si="440"/>
        <v/>
      </c>
      <c r="JW113" s="7"/>
      <c r="JX113" s="6"/>
      <c r="JY113" s="6"/>
      <c r="JZ113" s="36" t="str">
        <f t="shared" si="441"/>
        <v/>
      </c>
      <c r="KA113" s="6"/>
      <c r="KB113" s="6"/>
      <c r="KC113" s="32" t="str">
        <f t="shared" si="442"/>
        <v/>
      </c>
      <c r="KD113" s="5"/>
      <c r="KE113" s="32" t="str">
        <f t="shared" si="443"/>
        <v/>
      </c>
      <c r="KF113" s="7"/>
      <c r="KG113" s="5"/>
      <c r="KH113" s="6"/>
      <c r="KI113" s="36" t="str">
        <f t="shared" si="510"/>
        <v/>
      </c>
      <c r="KJ113" s="36"/>
      <c r="KK113" s="6" t="str">
        <f t="shared" si="500"/>
        <v/>
      </c>
      <c r="KL113" s="7"/>
      <c r="KM113" s="36"/>
      <c r="KN113" s="6" t="str">
        <f t="shared" si="501"/>
        <v/>
      </c>
      <c r="KO113" s="6"/>
      <c r="KP113" s="6"/>
      <c r="KQ113" s="36" t="str">
        <f t="shared" si="444"/>
        <v/>
      </c>
      <c r="KR113" s="6"/>
      <c r="KS113" s="36" t="str">
        <f t="shared" si="502"/>
        <v/>
      </c>
      <c r="KT113" s="6"/>
      <c r="KU113" s="6"/>
      <c r="KV113" s="36" t="str">
        <f t="shared" si="445"/>
        <v/>
      </c>
      <c r="KW113" s="36"/>
      <c r="KX113" s="6" t="str">
        <f t="shared" si="446"/>
        <v/>
      </c>
      <c r="KY113" s="7"/>
      <c r="KZ113" s="6"/>
      <c r="LA113" s="6"/>
      <c r="LB113" s="36" t="str">
        <f t="shared" si="447"/>
        <v/>
      </c>
      <c r="LC113" s="6"/>
      <c r="LD113" s="6"/>
      <c r="LE113" s="32" t="str">
        <f t="shared" si="448"/>
        <v/>
      </c>
      <c r="LF113" s="5"/>
      <c r="LG113" s="32" t="str">
        <f t="shared" si="449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2542</v>
      </c>
      <c r="E114" s="6" t="s">
        <v>2415</v>
      </c>
      <c r="F114" s="36" t="str">
        <f t="shared" si="822"/>
        <v>8</v>
      </c>
      <c r="G114" s="36" t="s">
        <v>2048</v>
      </c>
      <c r="H114" s="6" t="str">
        <f t="shared" si="823"/>
        <v>0</v>
      </c>
      <c r="I114" s="6">
        <v>0</v>
      </c>
      <c r="J114" s="36" t="s">
        <v>2131</v>
      </c>
      <c r="K114" s="6" t="str">
        <f t="shared" si="824"/>
        <v>2</v>
      </c>
      <c r="L114" s="6">
        <v>0</v>
      </c>
      <c r="M114" s="6" t="s">
        <v>2092</v>
      </c>
      <c r="N114" s="36" t="str">
        <f t="shared" si="825"/>
        <v>2</v>
      </c>
      <c r="O114" s="36">
        <v>0</v>
      </c>
      <c r="P114" s="6" t="s">
        <v>2092</v>
      </c>
      <c r="Q114" s="36" t="str">
        <f t="shared" si="826"/>
        <v>2</v>
      </c>
      <c r="R114" s="6">
        <v>100</v>
      </c>
      <c r="S114" s="6" t="s">
        <v>2049</v>
      </c>
      <c r="T114" s="36" t="str">
        <f t="shared" si="827"/>
        <v>1</v>
      </c>
      <c r="U114" s="36" t="s">
        <v>2048</v>
      </c>
      <c r="V114" s="6" t="str">
        <f t="shared" si="828"/>
        <v>0</v>
      </c>
      <c r="W114" s="6">
        <v>32</v>
      </c>
      <c r="X114" s="6" t="b">
        <v>0</v>
      </c>
      <c r="Y114" s="6" t="s">
        <v>2048</v>
      </c>
      <c r="Z114" s="36" t="str">
        <f t="shared" si="829"/>
        <v>0</v>
      </c>
      <c r="AA114" s="6">
        <v>0</v>
      </c>
      <c r="AB114" s="6" t="s">
        <v>2048</v>
      </c>
      <c r="AC114" s="32" t="str">
        <f t="shared" si="830"/>
        <v>0</v>
      </c>
      <c r="AD114" s="5" t="s">
        <v>2322</v>
      </c>
      <c r="AE114" s="32" t="str">
        <f t="shared" si="831"/>
        <v>2</v>
      </c>
      <c r="AF114" s="5">
        <v>0</v>
      </c>
      <c r="AG114" s="5" t="b">
        <v>1</v>
      </c>
      <c r="AH114" s="6" t="s">
        <v>2415</v>
      </c>
      <c r="AI114" s="36" t="str">
        <f t="shared" si="832"/>
        <v>8</v>
      </c>
      <c r="AJ114" s="36" t="s">
        <v>2048</v>
      </c>
      <c r="AK114" s="6" t="str">
        <f t="shared" si="833"/>
        <v>0</v>
      </c>
      <c r="AL114" s="7">
        <v>0</v>
      </c>
      <c r="AM114" s="36" t="s">
        <v>2131</v>
      </c>
      <c r="AN114" s="6" t="str">
        <f t="shared" si="834"/>
        <v>2</v>
      </c>
      <c r="AO114" s="6">
        <v>0</v>
      </c>
      <c r="AP114" s="6" t="s">
        <v>2092</v>
      </c>
      <c r="AQ114" s="36" t="str">
        <f t="shared" si="835"/>
        <v>2</v>
      </c>
      <c r="AR114" s="36">
        <v>0</v>
      </c>
      <c r="AS114" s="6" t="s">
        <v>2092</v>
      </c>
      <c r="AT114" s="36" t="str">
        <f t="shared" si="836"/>
        <v>2</v>
      </c>
      <c r="AU114" s="6">
        <v>100</v>
      </c>
      <c r="AV114" s="6" t="s">
        <v>2049</v>
      </c>
      <c r="AW114" s="36" t="str">
        <f t="shared" si="837"/>
        <v>1</v>
      </c>
      <c r="AX114" s="36" t="s">
        <v>2048</v>
      </c>
      <c r="AY114" s="6" t="str">
        <f t="shared" si="838"/>
        <v>0</v>
      </c>
      <c r="AZ114" s="7">
        <v>20</v>
      </c>
      <c r="BA114" s="6" t="b">
        <v>0</v>
      </c>
      <c r="BB114" s="6" t="s">
        <v>2048</v>
      </c>
      <c r="BC114" s="36" t="str">
        <f t="shared" si="839"/>
        <v>0</v>
      </c>
      <c r="BD114" s="6">
        <v>0</v>
      </c>
      <c r="BE114" s="6" t="s">
        <v>2048</v>
      </c>
      <c r="BF114" s="32" t="str">
        <f t="shared" si="840"/>
        <v>0</v>
      </c>
      <c r="BG114" s="5" t="s">
        <v>2422</v>
      </c>
      <c r="BH114" s="32" t="str">
        <f t="shared" si="841"/>
        <v>81</v>
      </c>
      <c r="BI114" s="7">
        <v>0</v>
      </c>
      <c r="BJ114" s="5" t="b">
        <v>1</v>
      </c>
      <c r="BK114" s="6" t="s">
        <v>2102</v>
      </c>
      <c r="BL114" s="36" t="str">
        <f t="shared" ref="BL114:BL115" si="853">IF(BK114="","",LEFT(BK114,FIND(" ",SUBSTITUTE(BK114,":"," "))-1))</f>
        <v>3</v>
      </c>
      <c r="BM114" s="36" t="s">
        <v>2411</v>
      </c>
      <c r="BN114" s="6" t="str">
        <f t="shared" ref="BN114:BN115" si="854">IF(BM114="","",LEFT(BM114,FIND(" ",SUBSTITUTE(BM114,":"," "))-1))</f>
        <v>1</v>
      </c>
      <c r="BO114" s="7">
        <v>1</v>
      </c>
      <c r="BP114" s="36" t="s">
        <v>2135</v>
      </c>
      <c r="BQ114" s="6" t="str">
        <f t="shared" ref="BQ114:BQ115" si="855">IF(BP114="","",LEFT(BP114,FIND(" ",SUBSTITUTE(BP114,":"," "))-1))</f>
        <v>6</v>
      </c>
      <c r="BR114" s="6">
        <v>0</v>
      </c>
      <c r="BS114" s="6" t="s">
        <v>2402</v>
      </c>
      <c r="BT114" s="36" t="str">
        <f t="shared" ref="BT114:BT115" si="856">IF(BS114="","",LEFT(BS114,FIND(" ",SUBSTITUTE(BS114,":"," "))-1))</f>
        <v>1</v>
      </c>
      <c r="BU114" s="36">
        <v>30</v>
      </c>
      <c r="BV114" s="6" t="s">
        <v>2092</v>
      </c>
      <c r="BW114" s="36" t="str">
        <f t="shared" ref="BW114:BW115" si="857">IF(BV114="","",LEFT(BV114,FIND(" ",SUBSTITUTE(BV114,":"," "))-1))</f>
        <v>2</v>
      </c>
      <c r="BX114" s="6">
        <v>100</v>
      </c>
      <c r="BY114" s="6" t="s">
        <v>2049</v>
      </c>
      <c r="BZ114" s="36" t="str">
        <f t="shared" ref="BZ114:BZ115" si="858">IF(BY114="","",LEFT(BY114,FIND(" ",SUBSTITUTE(BY114,":"," "))-1))</f>
        <v>1</v>
      </c>
      <c r="CA114" s="36" t="s">
        <v>2048</v>
      </c>
      <c r="CB114" s="6" t="str">
        <f t="shared" ref="CB114:CB115" si="859">IF(CA114="","",LEFT(CA114,FIND(" ",SUBSTITUTE(CA114,":"," "))-1))</f>
        <v>0</v>
      </c>
      <c r="CC114" s="6">
        <v>60</v>
      </c>
      <c r="CD114" s="6" t="b">
        <v>0</v>
      </c>
      <c r="CE114" s="6" t="s">
        <v>2048</v>
      </c>
      <c r="CF114" s="36" t="str">
        <f t="shared" ref="CF114:CF115" si="860">IF(CE114="","",LEFT(CE114,FIND(" ",SUBSTITUTE(CE114,":"," "))-1))</f>
        <v>0</v>
      </c>
      <c r="CG114" s="6">
        <v>0</v>
      </c>
      <c r="CH114" s="6" t="s">
        <v>2048</v>
      </c>
      <c r="CI114" s="32" t="str">
        <f t="shared" ref="CI114:CI115" si="861">IF(CH114="","",LEFT(CH114,FIND(" ",SUBSTITUTE(CH114,":"," "))-1))</f>
        <v>0</v>
      </c>
      <c r="CJ114" s="5" t="s">
        <v>2322</v>
      </c>
      <c r="CK114" s="32" t="str">
        <f t="shared" ref="CK114:CK115" si="862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503"/>
        <v/>
      </c>
      <c r="CP114" s="36"/>
      <c r="CQ114" s="6" t="str">
        <f t="shared" si="480"/>
        <v/>
      </c>
      <c r="CR114" s="7"/>
      <c r="CS114" s="36"/>
      <c r="CT114" s="6" t="str">
        <f t="shared" si="481"/>
        <v/>
      </c>
      <c r="CU114" s="6"/>
      <c r="CV114" s="6"/>
      <c r="CW114" s="36" t="str">
        <f t="shared" si="401"/>
        <v/>
      </c>
      <c r="CX114" s="36"/>
      <c r="CY114" s="6"/>
      <c r="CZ114" s="36" t="str">
        <f t="shared" si="402"/>
        <v/>
      </c>
      <c r="DA114" s="6"/>
      <c r="DB114" s="6"/>
      <c r="DC114" s="36" t="str">
        <f t="shared" si="403"/>
        <v/>
      </c>
      <c r="DD114" s="36"/>
      <c r="DE114" s="6" t="str">
        <f t="shared" si="404"/>
        <v/>
      </c>
      <c r="DF114" s="7"/>
      <c r="DG114" s="6"/>
      <c r="DH114" s="6"/>
      <c r="DI114" s="36" t="str">
        <f t="shared" si="405"/>
        <v/>
      </c>
      <c r="DJ114" s="6"/>
      <c r="DK114" s="6"/>
      <c r="DL114" s="32" t="str">
        <f t="shared" si="406"/>
        <v/>
      </c>
      <c r="DM114" s="5"/>
      <c r="DN114" s="32" t="str">
        <f t="shared" si="407"/>
        <v/>
      </c>
      <c r="DO114" s="7"/>
      <c r="DP114" s="5"/>
      <c r="DQ114" s="6"/>
      <c r="DR114" s="36" t="str">
        <f t="shared" si="504"/>
        <v/>
      </c>
      <c r="DS114" s="36"/>
      <c r="DT114" s="6" t="str">
        <f t="shared" si="482"/>
        <v/>
      </c>
      <c r="DU114" s="7"/>
      <c r="DV114" s="36"/>
      <c r="DW114" s="6" t="str">
        <f t="shared" si="483"/>
        <v/>
      </c>
      <c r="DX114" s="6"/>
      <c r="DY114" s="6"/>
      <c r="DZ114" s="36" t="str">
        <f t="shared" si="408"/>
        <v/>
      </c>
      <c r="EA114" s="36"/>
      <c r="EB114" s="6"/>
      <c r="EC114" s="36" t="str">
        <f t="shared" si="484"/>
        <v/>
      </c>
      <c r="ED114" s="6"/>
      <c r="EE114" s="6"/>
      <c r="EF114" s="36" t="str">
        <f t="shared" si="409"/>
        <v/>
      </c>
      <c r="EG114" s="36"/>
      <c r="EH114" s="6" t="str">
        <f t="shared" si="410"/>
        <v/>
      </c>
      <c r="EI114" s="7"/>
      <c r="EJ114" s="6"/>
      <c r="EK114" s="6"/>
      <c r="EL114" s="36" t="str">
        <f t="shared" si="411"/>
        <v/>
      </c>
      <c r="EM114" s="6"/>
      <c r="EN114" s="6"/>
      <c r="EO114" s="32" t="str">
        <f t="shared" si="412"/>
        <v/>
      </c>
      <c r="EP114" s="5"/>
      <c r="EQ114" s="32" t="str">
        <f t="shared" si="413"/>
        <v/>
      </c>
      <c r="ER114" s="7"/>
      <c r="ES114" s="7"/>
      <c r="ET114" s="5"/>
      <c r="EU114" s="6"/>
      <c r="EV114" s="36" t="str">
        <f t="shared" si="505"/>
        <v/>
      </c>
      <c r="EW114" s="36"/>
      <c r="EX114" s="6" t="str">
        <f t="shared" si="485"/>
        <v/>
      </c>
      <c r="EY114" s="7"/>
      <c r="EZ114" s="36"/>
      <c r="FA114" s="6" t="str">
        <f t="shared" si="486"/>
        <v/>
      </c>
      <c r="FB114" s="6"/>
      <c r="FC114" s="6"/>
      <c r="FD114" s="36" t="str">
        <f t="shared" si="414"/>
        <v/>
      </c>
      <c r="FE114" s="36"/>
      <c r="FF114" s="6"/>
      <c r="FG114" s="36" t="str">
        <f t="shared" si="487"/>
        <v/>
      </c>
      <c r="FH114" s="36"/>
      <c r="FI114" s="6"/>
      <c r="FJ114" s="6"/>
      <c r="FK114" s="36" t="str">
        <f t="shared" si="415"/>
        <v/>
      </c>
      <c r="FL114" s="36"/>
      <c r="FM114" s="6" t="str">
        <f t="shared" si="416"/>
        <v/>
      </c>
      <c r="FN114" s="7"/>
      <c r="FO114" s="6"/>
      <c r="FP114" s="6"/>
      <c r="FQ114" s="36" t="str">
        <f t="shared" si="417"/>
        <v/>
      </c>
      <c r="FR114" s="6"/>
      <c r="FS114" s="6"/>
      <c r="FT114" s="32" t="str">
        <f t="shared" si="418"/>
        <v/>
      </c>
      <c r="FU114" s="5"/>
      <c r="FV114" s="32" t="str">
        <f t="shared" si="419"/>
        <v/>
      </c>
      <c r="FW114" s="7"/>
      <c r="FX114" s="5"/>
      <c r="FY114" s="6"/>
      <c r="FZ114" s="36" t="str">
        <f t="shared" si="506"/>
        <v/>
      </c>
      <c r="GA114" s="36"/>
      <c r="GB114" s="6" t="str">
        <f t="shared" si="488"/>
        <v/>
      </c>
      <c r="GC114" s="7"/>
      <c r="GD114" s="36"/>
      <c r="GE114" s="6" t="str">
        <f t="shared" si="489"/>
        <v/>
      </c>
      <c r="GF114" s="6"/>
      <c r="GG114" s="6"/>
      <c r="GH114" s="36" t="str">
        <f t="shared" si="420"/>
        <v/>
      </c>
      <c r="GI114" s="6"/>
      <c r="GJ114" s="36" t="str">
        <f t="shared" si="490"/>
        <v/>
      </c>
      <c r="GK114" s="36"/>
      <c r="GL114" s="6"/>
      <c r="GM114" s="6"/>
      <c r="GN114" s="36" t="str">
        <f t="shared" si="421"/>
        <v/>
      </c>
      <c r="GO114" s="36"/>
      <c r="GP114" s="6" t="str">
        <f t="shared" si="422"/>
        <v/>
      </c>
      <c r="GQ114" s="7"/>
      <c r="GR114" s="6"/>
      <c r="GS114" s="6"/>
      <c r="GT114" s="36" t="str">
        <f t="shared" si="423"/>
        <v/>
      </c>
      <c r="GU114" s="6"/>
      <c r="GV114" s="6"/>
      <c r="GW114" s="32" t="str">
        <f t="shared" si="424"/>
        <v/>
      </c>
      <c r="GX114" s="5"/>
      <c r="GY114" s="32" t="str">
        <f t="shared" si="425"/>
        <v/>
      </c>
      <c r="GZ114" s="7"/>
      <c r="HA114" s="5"/>
      <c r="HB114" s="6"/>
      <c r="HC114" s="36" t="str">
        <f t="shared" si="507"/>
        <v/>
      </c>
      <c r="HD114" s="36"/>
      <c r="HE114" s="6" t="str">
        <f t="shared" si="491"/>
        <v/>
      </c>
      <c r="HF114" s="7"/>
      <c r="HG114" s="36"/>
      <c r="HH114" s="6" t="str">
        <f t="shared" si="492"/>
        <v/>
      </c>
      <c r="HI114" s="6"/>
      <c r="HJ114" s="6"/>
      <c r="HK114" s="36" t="str">
        <f t="shared" si="426"/>
        <v/>
      </c>
      <c r="HL114" s="6"/>
      <c r="HM114" s="36" t="str">
        <f t="shared" si="493"/>
        <v/>
      </c>
      <c r="HN114" s="6"/>
      <c r="HO114" s="6"/>
      <c r="HP114" s="36" t="str">
        <f t="shared" si="427"/>
        <v/>
      </c>
      <c r="HQ114" s="36"/>
      <c r="HR114" s="6" t="str">
        <f t="shared" si="428"/>
        <v/>
      </c>
      <c r="HS114" s="7"/>
      <c r="HT114" s="6"/>
      <c r="HU114" s="6"/>
      <c r="HV114" s="36" t="str">
        <f t="shared" si="429"/>
        <v/>
      </c>
      <c r="HW114" s="6"/>
      <c r="HX114" s="6"/>
      <c r="HY114" s="32" t="str">
        <f t="shared" si="430"/>
        <v/>
      </c>
      <c r="HZ114" s="5"/>
      <c r="IA114" s="32" t="str">
        <f t="shared" si="431"/>
        <v/>
      </c>
      <c r="IB114" s="7"/>
      <c r="IC114" s="5"/>
      <c r="ID114" s="6"/>
      <c r="IE114" s="36" t="str">
        <f t="shared" si="508"/>
        <v/>
      </c>
      <c r="IF114" s="36"/>
      <c r="IG114" s="6" t="str">
        <f t="shared" si="494"/>
        <v/>
      </c>
      <c r="IH114" s="7"/>
      <c r="II114" s="36"/>
      <c r="IJ114" s="6" t="str">
        <f t="shared" si="495"/>
        <v/>
      </c>
      <c r="IK114" s="6"/>
      <c r="IL114" s="6"/>
      <c r="IM114" s="36" t="str">
        <f t="shared" si="432"/>
        <v/>
      </c>
      <c r="IN114" s="6"/>
      <c r="IO114" s="36" t="str">
        <f t="shared" si="496"/>
        <v/>
      </c>
      <c r="IP114" s="6"/>
      <c r="IQ114" s="6"/>
      <c r="IR114" s="36" t="str">
        <f t="shared" si="433"/>
        <v/>
      </c>
      <c r="IS114" s="36"/>
      <c r="IT114" s="6" t="str">
        <f t="shared" si="434"/>
        <v/>
      </c>
      <c r="IU114" s="7"/>
      <c r="IV114" s="6"/>
      <c r="IW114" s="6"/>
      <c r="IX114" s="36" t="str">
        <f t="shared" si="435"/>
        <v/>
      </c>
      <c r="IY114" s="6"/>
      <c r="IZ114" s="6"/>
      <c r="JA114" s="32" t="str">
        <f t="shared" si="436"/>
        <v/>
      </c>
      <c r="JB114" s="5"/>
      <c r="JC114" s="32" t="str">
        <f t="shared" si="437"/>
        <v/>
      </c>
      <c r="JD114" s="7"/>
      <c r="JE114" s="5"/>
      <c r="JF114" s="6"/>
      <c r="JG114" s="36" t="str">
        <f t="shared" si="509"/>
        <v/>
      </c>
      <c r="JH114" s="36"/>
      <c r="JI114" s="6" t="str">
        <f t="shared" si="497"/>
        <v/>
      </c>
      <c r="JJ114" s="7"/>
      <c r="JK114" s="36"/>
      <c r="JL114" s="6" t="str">
        <f t="shared" si="498"/>
        <v/>
      </c>
      <c r="JM114" s="6"/>
      <c r="JN114" s="6"/>
      <c r="JO114" s="36" t="str">
        <f t="shared" si="438"/>
        <v/>
      </c>
      <c r="JP114" s="6"/>
      <c r="JQ114" s="36" t="str">
        <f t="shared" si="499"/>
        <v/>
      </c>
      <c r="JR114" s="6"/>
      <c r="JS114" s="6"/>
      <c r="JT114" s="36" t="str">
        <f t="shared" si="439"/>
        <v/>
      </c>
      <c r="JU114" s="36"/>
      <c r="JV114" s="6" t="str">
        <f t="shared" si="440"/>
        <v/>
      </c>
      <c r="JW114" s="7"/>
      <c r="JX114" s="6"/>
      <c r="JY114" s="6"/>
      <c r="JZ114" s="36" t="str">
        <f t="shared" si="441"/>
        <v/>
      </c>
      <c r="KA114" s="6"/>
      <c r="KB114" s="6"/>
      <c r="KC114" s="32" t="str">
        <f t="shared" si="442"/>
        <v/>
      </c>
      <c r="KD114" s="5"/>
      <c r="KE114" s="32" t="str">
        <f t="shared" si="443"/>
        <v/>
      </c>
      <c r="KF114" s="7"/>
      <c r="KG114" s="5"/>
      <c r="KH114" s="6"/>
      <c r="KI114" s="36" t="str">
        <f t="shared" si="510"/>
        <v/>
      </c>
      <c r="KJ114" s="36"/>
      <c r="KK114" s="6" t="str">
        <f t="shared" si="500"/>
        <v/>
      </c>
      <c r="KL114" s="7"/>
      <c r="KM114" s="36"/>
      <c r="KN114" s="6" t="str">
        <f t="shared" si="501"/>
        <v/>
      </c>
      <c r="KO114" s="6"/>
      <c r="KP114" s="6"/>
      <c r="KQ114" s="36" t="str">
        <f t="shared" si="444"/>
        <v/>
      </c>
      <c r="KR114" s="6"/>
      <c r="KS114" s="36" t="str">
        <f t="shared" si="502"/>
        <v/>
      </c>
      <c r="KT114" s="6"/>
      <c r="KU114" s="6"/>
      <c r="KV114" s="36" t="str">
        <f t="shared" si="445"/>
        <v/>
      </c>
      <c r="KW114" s="36"/>
      <c r="KX114" s="6" t="str">
        <f t="shared" si="446"/>
        <v/>
      </c>
      <c r="KY114" s="7"/>
      <c r="KZ114" s="6"/>
      <c r="LA114" s="6"/>
      <c r="LB114" s="36" t="str">
        <f t="shared" si="447"/>
        <v/>
      </c>
      <c r="LC114" s="6"/>
      <c r="LD114" s="6"/>
      <c r="LE114" s="32" t="str">
        <f t="shared" si="448"/>
        <v/>
      </c>
      <c r="LF114" s="5"/>
      <c r="LG114" s="32" t="str">
        <f t="shared" si="449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2543</v>
      </c>
      <c r="E115" s="6" t="s">
        <v>2415</v>
      </c>
      <c r="F115" s="36" t="str">
        <f t="shared" si="822"/>
        <v>8</v>
      </c>
      <c r="G115" s="36" t="s">
        <v>2048</v>
      </c>
      <c r="H115" s="6" t="str">
        <f t="shared" si="823"/>
        <v>0</v>
      </c>
      <c r="I115" s="6">
        <v>0</v>
      </c>
      <c r="J115" s="36" t="s">
        <v>2131</v>
      </c>
      <c r="K115" s="6" t="str">
        <f t="shared" si="824"/>
        <v>2</v>
      </c>
      <c r="L115" s="6">
        <v>0</v>
      </c>
      <c r="M115" s="6" t="s">
        <v>2092</v>
      </c>
      <c r="N115" s="36" t="str">
        <f t="shared" si="825"/>
        <v>2</v>
      </c>
      <c r="O115" s="36">
        <v>0</v>
      </c>
      <c r="P115" s="6" t="s">
        <v>2092</v>
      </c>
      <c r="Q115" s="36" t="str">
        <f t="shared" si="826"/>
        <v>2</v>
      </c>
      <c r="R115" s="6">
        <v>100</v>
      </c>
      <c r="S115" s="6" t="s">
        <v>2049</v>
      </c>
      <c r="T115" s="36" t="str">
        <f t="shared" si="827"/>
        <v>1</v>
      </c>
      <c r="U115" s="36" t="s">
        <v>2048</v>
      </c>
      <c r="V115" s="6" t="str">
        <f t="shared" si="828"/>
        <v>0</v>
      </c>
      <c r="W115" s="6">
        <v>32</v>
      </c>
      <c r="X115" s="6" t="b">
        <v>0</v>
      </c>
      <c r="Y115" s="6" t="s">
        <v>2048</v>
      </c>
      <c r="Z115" s="36" t="str">
        <f t="shared" si="829"/>
        <v>0</v>
      </c>
      <c r="AA115" s="6">
        <v>0</v>
      </c>
      <c r="AB115" s="6" t="s">
        <v>2048</v>
      </c>
      <c r="AC115" s="32" t="str">
        <f t="shared" si="830"/>
        <v>0</v>
      </c>
      <c r="AD115" s="5" t="s">
        <v>2322</v>
      </c>
      <c r="AE115" s="32" t="str">
        <f t="shared" si="831"/>
        <v>2</v>
      </c>
      <c r="AF115" s="5">
        <v>0</v>
      </c>
      <c r="AG115" s="5" t="b">
        <v>1</v>
      </c>
      <c r="AH115" s="6" t="s">
        <v>2415</v>
      </c>
      <c r="AI115" s="36" t="str">
        <f t="shared" si="832"/>
        <v>8</v>
      </c>
      <c r="AJ115" s="36" t="s">
        <v>2048</v>
      </c>
      <c r="AK115" s="6" t="str">
        <f t="shared" si="833"/>
        <v>0</v>
      </c>
      <c r="AL115" s="7">
        <v>0</v>
      </c>
      <c r="AM115" s="36" t="s">
        <v>2131</v>
      </c>
      <c r="AN115" s="6" t="str">
        <f t="shared" si="834"/>
        <v>2</v>
      </c>
      <c r="AO115" s="6">
        <v>0</v>
      </c>
      <c r="AP115" s="6" t="s">
        <v>2092</v>
      </c>
      <c r="AQ115" s="36" t="str">
        <f t="shared" si="835"/>
        <v>2</v>
      </c>
      <c r="AR115" s="36">
        <v>0</v>
      </c>
      <c r="AS115" s="6" t="s">
        <v>2092</v>
      </c>
      <c r="AT115" s="36" t="str">
        <f t="shared" si="836"/>
        <v>2</v>
      </c>
      <c r="AU115" s="6">
        <v>100</v>
      </c>
      <c r="AV115" s="6" t="s">
        <v>2049</v>
      </c>
      <c r="AW115" s="36" t="str">
        <f t="shared" si="837"/>
        <v>1</v>
      </c>
      <c r="AX115" s="36" t="s">
        <v>2048</v>
      </c>
      <c r="AY115" s="6" t="str">
        <f t="shared" si="838"/>
        <v>0</v>
      </c>
      <c r="AZ115" s="7">
        <v>30</v>
      </c>
      <c r="BA115" s="6" t="b">
        <v>0</v>
      </c>
      <c r="BB115" s="6" t="s">
        <v>2048</v>
      </c>
      <c r="BC115" s="36" t="str">
        <f t="shared" si="839"/>
        <v>0</v>
      </c>
      <c r="BD115" s="6">
        <v>0</v>
      </c>
      <c r="BE115" s="6" t="s">
        <v>2048</v>
      </c>
      <c r="BF115" s="32" t="str">
        <f t="shared" si="840"/>
        <v>0</v>
      </c>
      <c r="BG115" s="5" t="s">
        <v>2422</v>
      </c>
      <c r="BH115" s="32" t="str">
        <f t="shared" si="841"/>
        <v>81</v>
      </c>
      <c r="BI115" s="7">
        <v>0</v>
      </c>
      <c r="BJ115" s="5" t="b">
        <v>1</v>
      </c>
      <c r="BK115" s="6" t="s">
        <v>2102</v>
      </c>
      <c r="BL115" s="36" t="str">
        <f t="shared" si="853"/>
        <v>3</v>
      </c>
      <c r="BM115" s="36" t="s">
        <v>2411</v>
      </c>
      <c r="BN115" s="6" t="str">
        <f t="shared" si="854"/>
        <v>1</v>
      </c>
      <c r="BO115" s="7">
        <v>1</v>
      </c>
      <c r="BP115" s="36" t="s">
        <v>2135</v>
      </c>
      <c r="BQ115" s="6" t="str">
        <f t="shared" si="855"/>
        <v>6</v>
      </c>
      <c r="BR115" s="6">
        <v>0</v>
      </c>
      <c r="BS115" s="6" t="s">
        <v>2402</v>
      </c>
      <c r="BT115" s="36" t="str">
        <f t="shared" si="856"/>
        <v>1</v>
      </c>
      <c r="BU115" s="36">
        <v>30</v>
      </c>
      <c r="BV115" s="6" t="s">
        <v>2092</v>
      </c>
      <c r="BW115" s="36" t="str">
        <f t="shared" si="857"/>
        <v>2</v>
      </c>
      <c r="BX115" s="6">
        <v>100</v>
      </c>
      <c r="BY115" s="6" t="s">
        <v>2049</v>
      </c>
      <c r="BZ115" s="36" t="str">
        <f t="shared" si="858"/>
        <v>1</v>
      </c>
      <c r="CA115" s="36" t="s">
        <v>2048</v>
      </c>
      <c r="CB115" s="6" t="str">
        <f t="shared" si="859"/>
        <v>0</v>
      </c>
      <c r="CC115" s="6">
        <v>100</v>
      </c>
      <c r="CD115" s="6" t="b">
        <v>0</v>
      </c>
      <c r="CE115" s="6" t="s">
        <v>2048</v>
      </c>
      <c r="CF115" s="36" t="str">
        <f t="shared" si="860"/>
        <v>0</v>
      </c>
      <c r="CG115" s="6">
        <v>0</v>
      </c>
      <c r="CH115" s="6" t="s">
        <v>2048</v>
      </c>
      <c r="CI115" s="32" t="str">
        <f t="shared" si="861"/>
        <v>0</v>
      </c>
      <c r="CJ115" s="5" t="s">
        <v>2322</v>
      </c>
      <c r="CK115" s="32" t="str">
        <f t="shared" si="862"/>
        <v>2</v>
      </c>
      <c r="CL115" s="5">
        <v>3</v>
      </c>
      <c r="CM115" s="5" t="b">
        <v>1</v>
      </c>
      <c r="CN115" s="6"/>
      <c r="CO115" s="36" t="str">
        <f t="shared" si="503"/>
        <v/>
      </c>
      <c r="CP115" s="36"/>
      <c r="CQ115" s="6" t="str">
        <f t="shared" si="480"/>
        <v/>
      </c>
      <c r="CR115" s="7"/>
      <c r="CS115" s="36"/>
      <c r="CT115" s="6" t="str">
        <f t="shared" si="481"/>
        <v/>
      </c>
      <c r="CU115" s="6"/>
      <c r="CV115" s="6"/>
      <c r="CW115" s="36" t="str">
        <f t="shared" si="401"/>
        <v/>
      </c>
      <c r="CX115" s="36"/>
      <c r="CY115" s="6"/>
      <c r="CZ115" s="36" t="str">
        <f t="shared" si="402"/>
        <v/>
      </c>
      <c r="DA115" s="6"/>
      <c r="DB115" s="6"/>
      <c r="DC115" s="36" t="str">
        <f t="shared" si="403"/>
        <v/>
      </c>
      <c r="DD115" s="36"/>
      <c r="DE115" s="6" t="str">
        <f t="shared" si="404"/>
        <v/>
      </c>
      <c r="DF115" s="7"/>
      <c r="DG115" s="6"/>
      <c r="DH115" s="6"/>
      <c r="DI115" s="36" t="str">
        <f t="shared" si="405"/>
        <v/>
      </c>
      <c r="DJ115" s="6"/>
      <c r="DK115" s="6"/>
      <c r="DL115" s="32" t="str">
        <f t="shared" si="406"/>
        <v/>
      </c>
      <c r="DM115" s="5"/>
      <c r="DN115" s="32" t="str">
        <f t="shared" si="407"/>
        <v/>
      </c>
      <c r="DO115" s="7"/>
      <c r="DP115" s="5"/>
      <c r="DQ115" s="6"/>
      <c r="DR115" s="36" t="str">
        <f t="shared" si="504"/>
        <v/>
      </c>
      <c r="DS115" s="36"/>
      <c r="DT115" s="6" t="str">
        <f t="shared" si="482"/>
        <v/>
      </c>
      <c r="DU115" s="7"/>
      <c r="DV115" s="36"/>
      <c r="DW115" s="6" t="str">
        <f t="shared" si="483"/>
        <v/>
      </c>
      <c r="DX115" s="6"/>
      <c r="DY115" s="6"/>
      <c r="DZ115" s="36" t="str">
        <f t="shared" si="408"/>
        <v/>
      </c>
      <c r="EA115" s="36"/>
      <c r="EB115" s="6"/>
      <c r="EC115" s="36" t="str">
        <f t="shared" si="484"/>
        <v/>
      </c>
      <c r="ED115" s="6"/>
      <c r="EE115" s="6"/>
      <c r="EF115" s="36" t="str">
        <f t="shared" si="409"/>
        <v/>
      </c>
      <c r="EG115" s="36"/>
      <c r="EH115" s="6" t="str">
        <f t="shared" si="410"/>
        <v/>
      </c>
      <c r="EI115" s="7"/>
      <c r="EJ115" s="6"/>
      <c r="EK115" s="6"/>
      <c r="EL115" s="36" t="str">
        <f t="shared" si="411"/>
        <v/>
      </c>
      <c r="EM115" s="6"/>
      <c r="EN115" s="6"/>
      <c r="EO115" s="32" t="str">
        <f t="shared" si="412"/>
        <v/>
      </c>
      <c r="EP115" s="5"/>
      <c r="EQ115" s="32" t="str">
        <f t="shared" si="413"/>
        <v/>
      </c>
      <c r="ER115" s="7"/>
      <c r="ES115" s="7"/>
      <c r="ET115" s="5"/>
      <c r="EU115" s="6"/>
      <c r="EV115" s="36" t="str">
        <f t="shared" si="505"/>
        <v/>
      </c>
      <c r="EW115" s="36"/>
      <c r="EX115" s="6" t="str">
        <f t="shared" si="485"/>
        <v/>
      </c>
      <c r="EY115" s="7"/>
      <c r="EZ115" s="36"/>
      <c r="FA115" s="6" t="str">
        <f t="shared" si="486"/>
        <v/>
      </c>
      <c r="FB115" s="6"/>
      <c r="FC115" s="6"/>
      <c r="FD115" s="36" t="str">
        <f t="shared" si="414"/>
        <v/>
      </c>
      <c r="FE115" s="36"/>
      <c r="FF115" s="6"/>
      <c r="FG115" s="36" t="str">
        <f t="shared" si="487"/>
        <v/>
      </c>
      <c r="FH115" s="36"/>
      <c r="FI115" s="6"/>
      <c r="FJ115" s="6"/>
      <c r="FK115" s="36" t="str">
        <f t="shared" si="415"/>
        <v/>
      </c>
      <c r="FL115" s="36"/>
      <c r="FM115" s="6" t="str">
        <f t="shared" si="416"/>
        <v/>
      </c>
      <c r="FN115" s="7"/>
      <c r="FO115" s="6"/>
      <c r="FP115" s="6"/>
      <c r="FQ115" s="36" t="str">
        <f t="shared" si="417"/>
        <v/>
      </c>
      <c r="FR115" s="6"/>
      <c r="FS115" s="6"/>
      <c r="FT115" s="32" t="str">
        <f t="shared" si="418"/>
        <v/>
      </c>
      <c r="FU115" s="5"/>
      <c r="FV115" s="32" t="str">
        <f t="shared" si="419"/>
        <v/>
      </c>
      <c r="FW115" s="7"/>
      <c r="FX115" s="5"/>
      <c r="FY115" s="6"/>
      <c r="FZ115" s="36" t="str">
        <f t="shared" si="506"/>
        <v/>
      </c>
      <c r="GA115" s="36"/>
      <c r="GB115" s="6" t="str">
        <f t="shared" si="488"/>
        <v/>
      </c>
      <c r="GC115" s="7"/>
      <c r="GD115" s="36"/>
      <c r="GE115" s="6" t="str">
        <f t="shared" si="489"/>
        <v/>
      </c>
      <c r="GF115" s="6"/>
      <c r="GG115" s="6"/>
      <c r="GH115" s="36" t="str">
        <f t="shared" si="420"/>
        <v/>
      </c>
      <c r="GI115" s="6"/>
      <c r="GJ115" s="36" t="str">
        <f t="shared" si="490"/>
        <v/>
      </c>
      <c r="GK115" s="36"/>
      <c r="GL115" s="6"/>
      <c r="GM115" s="6"/>
      <c r="GN115" s="36" t="str">
        <f t="shared" si="421"/>
        <v/>
      </c>
      <c r="GO115" s="36"/>
      <c r="GP115" s="6" t="str">
        <f t="shared" si="422"/>
        <v/>
      </c>
      <c r="GQ115" s="7"/>
      <c r="GR115" s="6"/>
      <c r="GS115" s="6"/>
      <c r="GT115" s="36" t="str">
        <f t="shared" si="423"/>
        <v/>
      </c>
      <c r="GU115" s="6"/>
      <c r="GV115" s="6"/>
      <c r="GW115" s="32" t="str">
        <f t="shared" si="424"/>
        <v/>
      </c>
      <c r="GX115" s="5"/>
      <c r="GY115" s="32" t="str">
        <f t="shared" si="425"/>
        <v/>
      </c>
      <c r="GZ115" s="7"/>
      <c r="HA115" s="5"/>
      <c r="HB115" s="6"/>
      <c r="HC115" s="36" t="str">
        <f t="shared" si="507"/>
        <v/>
      </c>
      <c r="HD115" s="36"/>
      <c r="HE115" s="6" t="str">
        <f t="shared" si="491"/>
        <v/>
      </c>
      <c r="HF115" s="7"/>
      <c r="HG115" s="36"/>
      <c r="HH115" s="6" t="str">
        <f t="shared" si="492"/>
        <v/>
      </c>
      <c r="HI115" s="6"/>
      <c r="HJ115" s="6"/>
      <c r="HK115" s="36" t="str">
        <f t="shared" si="426"/>
        <v/>
      </c>
      <c r="HL115" s="6"/>
      <c r="HM115" s="36" t="str">
        <f t="shared" si="493"/>
        <v/>
      </c>
      <c r="HN115" s="6"/>
      <c r="HO115" s="6"/>
      <c r="HP115" s="36" t="str">
        <f t="shared" si="427"/>
        <v/>
      </c>
      <c r="HQ115" s="36"/>
      <c r="HR115" s="6" t="str">
        <f t="shared" si="428"/>
        <v/>
      </c>
      <c r="HS115" s="7"/>
      <c r="HT115" s="6"/>
      <c r="HU115" s="6"/>
      <c r="HV115" s="36" t="str">
        <f t="shared" si="429"/>
        <v/>
      </c>
      <c r="HW115" s="6"/>
      <c r="HX115" s="6"/>
      <c r="HY115" s="32" t="str">
        <f t="shared" si="430"/>
        <v/>
      </c>
      <c r="HZ115" s="5"/>
      <c r="IA115" s="32" t="str">
        <f t="shared" si="431"/>
        <v/>
      </c>
      <c r="IB115" s="7"/>
      <c r="IC115" s="5"/>
      <c r="ID115" s="6"/>
      <c r="IE115" s="36" t="str">
        <f t="shared" si="508"/>
        <v/>
      </c>
      <c r="IF115" s="36"/>
      <c r="IG115" s="6" t="str">
        <f t="shared" si="494"/>
        <v/>
      </c>
      <c r="IH115" s="7"/>
      <c r="II115" s="36"/>
      <c r="IJ115" s="6" t="str">
        <f t="shared" si="495"/>
        <v/>
      </c>
      <c r="IK115" s="6"/>
      <c r="IL115" s="6"/>
      <c r="IM115" s="36" t="str">
        <f t="shared" si="432"/>
        <v/>
      </c>
      <c r="IN115" s="6"/>
      <c r="IO115" s="36" t="str">
        <f t="shared" si="496"/>
        <v/>
      </c>
      <c r="IP115" s="6"/>
      <c r="IQ115" s="6"/>
      <c r="IR115" s="36" t="str">
        <f t="shared" si="433"/>
        <v/>
      </c>
      <c r="IS115" s="36"/>
      <c r="IT115" s="6" t="str">
        <f t="shared" si="434"/>
        <v/>
      </c>
      <c r="IU115" s="7"/>
      <c r="IV115" s="6"/>
      <c r="IW115" s="6"/>
      <c r="IX115" s="36" t="str">
        <f t="shared" si="435"/>
        <v/>
      </c>
      <c r="IY115" s="6"/>
      <c r="IZ115" s="6"/>
      <c r="JA115" s="32" t="str">
        <f t="shared" si="436"/>
        <v/>
      </c>
      <c r="JB115" s="5"/>
      <c r="JC115" s="32" t="str">
        <f t="shared" si="437"/>
        <v/>
      </c>
      <c r="JD115" s="7"/>
      <c r="JE115" s="5"/>
      <c r="JF115" s="6"/>
      <c r="JG115" s="36" t="str">
        <f t="shared" si="509"/>
        <v/>
      </c>
      <c r="JH115" s="36"/>
      <c r="JI115" s="6" t="str">
        <f t="shared" si="497"/>
        <v/>
      </c>
      <c r="JJ115" s="7"/>
      <c r="JK115" s="36"/>
      <c r="JL115" s="6" t="str">
        <f t="shared" si="498"/>
        <v/>
      </c>
      <c r="JM115" s="6"/>
      <c r="JN115" s="6"/>
      <c r="JO115" s="36" t="str">
        <f t="shared" si="438"/>
        <v/>
      </c>
      <c r="JP115" s="6"/>
      <c r="JQ115" s="36" t="str">
        <f t="shared" si="499"/>
        <v/>
      </c>
      <c r="JR115" s="6"/>
      <c r="JS115" s="6"/>
      <c r="JT115" s="36" t="str">
        <f t="shared" si="439"/>
        <v/>
      </c>
      <c r="JU115" s="36"/>
      <c r="JV115" s="6" t="str">
        <f t="shared" si="440"/>
        <v/>
      </c>
      <c r="JW115" s="7"/>
      <c r="JX115" s="6"/>
      <c r="JY115" s="6"/>
      <c r="JZ115" s="36" t="str">
        <f t="shared" si="441"/>
        <v/>
      </c>
      <c r="KA115" s="6"/>
      <c r="KB115" s="6"/>
      <c r="KC115" s="32" t="str">
        <f t="shared" si="442"/>
        <v/>
      </c>
      <c r="KD115" s="5"/>
      <c r="KE115" s="32" t="str">
        <f t="shared" si="443"/>
        <v/>
      </c>
      <c r="KF115" s="7"/>
      <c r="KG115" s="5"/>
      <c r="KH115" s="6"/>
      <c r="KI115" s="36" t="str">
        <f t="shared" si="510"/>
        <v/>
      </c>
      <c r="KJ115" s="36"/>
      <c r="KK115" s="6" t="str">
        <f t="shared" si="500"/>
        <v/>
      </c>
      <c r="KL115" s="7"/>
      <c r="KM115" s="36"/>
      <c r="KN115" s="6" t="str">
        <f t="shared" si="501"/>
        <v/>
      </c>
      <c r="KO115" s="6"/>
      <c r="KP115" s="6"/>
      <c r="KQ115" s="36" t="str">
        <f t="shared" si="444"/>
        <v/>
      </c>
      <c r="KR115" s="6"/>
      <c r="KS115" s="36" t="str">
        <f t="shared" si="502"/>
        <v/>
      </c>
      <c r="KT115" s="6"/>
      <c r="KU115" s="6"/>
      <c r="KV115" s="36" t="str">
        <f t="shared" si="445"/>
        <v/>
      </c>
      <c r="KW115" s="36"/>
      <c r="KX115" s="6" t="str">
        <f t="shared" si="446"/>
        <v/>
      </c>
      <c r="KY115" s="7"/>
      <c r="KZ115" s="6"/>
      <c r="LA115" s="6"/>
      <c r="LB115" s="36" t="str">
        <f t="shared" si="447"/>
        <v/>
      </c>
      <c r="LC115" s="6"/>
      <c r="LD115" s="6"/>
      <c r="LE115" s="32" t="str">
        <f t="shared" si="448"/>
        <v/>
      </c>
      <c r="LF115" s="5"/>
      <c r="LG115" s="32" t="str">
        <f t="shared" si="449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2510</v>
      </c>
      <c r="E116" s="6" t="s">
        <v>2415</v>
      </c>
      <c r="F116" s="36" t="str">
        <f t="shared" ref="F116:F121" si="863">IF(E116="","",LEFT(E116,FIND(" ",SUBSTITUTE(E116,":"," "))-1))</f>
        <v>8</v>
      </c>
      <c r="G116" s="36" t="s">
        <v>2048</v>
      </c>
      <c r="H116" s="6" t="str">
        <f t="shared" ref="H116:H121" si="864">IF(G116="","",LEFT(G116,FIND(" ",SUBSTITUTE(G116,":"," "))-1))</f>
        <v>0</v>
      </c>
      <c r="I116" s="6">
        <v>0</v>
      </c>
      <c r="J116" s="36" t="s">
        <v>2131</v>
      </c>
      <c r="K116" s="6" t="str">
        <f t="shared" ref="K116:K121" si="865">IF(J116="","",LEFT(J116,FIND(" ",SUBSTITUTE(J116,":"," "))-1))</f>
        <v>2</v>
      </c>
      <c r="L116" s="6">
        <v>0</v>
      </c>
      <c r="M116" s="6" t="s">
        <v>2092</v>
      </c>
      <c r="N116" s="36" t="str">
        <f t="shared" ref="N116:N121" si="866">IF(M116="","",LEFT(M116,FIND(" ",SUBSTITUTE(M116,":"," "))-1))</f>
        <v>2</v>
      </c>
      <c r="O116" s="36">
        <v>0</v>
      </c>
      <c r="P116" s="6" t="s">
        <v>2092</v>
      </c>
      <c r="Q116" s="36" t="str">
        <f t="shared" ref="Q116:Q121" si="867">IF(P116="","",LEFT(P116,FIND(" ",SUBSTITUTE(P116,":"," "))-1))</f>
        <v>2</v>
      </c>
      <c r="R116" s="6">
        <v>100</v>
      </c>
      <c r="S116" s="6" t="s">
        <v>2049</v>
      </c>
      <c r="T116" s="36" t="str">
        <f t="shared" ref="T116:T121" si="868">IF(S116="","",LEFT(S116,FIND(" ",SUBSTITUTE(S116,":"," "))-1))</f>
        <v>1</v>
      </c>
      <c r="U116" s="36" t="s">
        <v>2048</v>
      </c>
      <c r="V116" s="6" t="str">
        <f t="shared" ref="V116:V121" si="869">IF(U116="","",LEFT(U116,FIND(" ",SUBSTITUTE(U116,":"," "))-1))</f>
        <v>0</v>
      </c>
      <c r="W116" s="6">
        <v>44</v>
      </c>
      <c r="X116" s="6" t="b">
        <v>0</v>
      </c>
      <c r="Y116" s="6" t="s">
        <v>2048</v>
      </c>
      <c r="Z116" s="36" t="str">
        <f t="shared" ref="Z116:Z121" si="870">IF(Y116="","",LEFT(Y116,FIND(" ",SUBSTITUTE(Y116,":"," "))-1))</f>
        <v>0</v>
      </c>
      <c r="AA116" s="6">
        <v>0</v>
      </c>
      <c r="AB116" s="6" t="s">
        <v>2048</v>
      </c>
      <c r="AC116" s="32" t="str">
        <f t="shared" ref="AC116:AC121" si="871">IF(AB116="","",LEFT(AB116,FIND(" ",SUBSTITUTE(AB116,":"," "))-1))</f>
        <v>0</v>
      </c>
      <c r="AD116" s="5" t="s">
        <v>2322</v>
      </c>
      <c r="AE116" s="32" t="str">
        <f t="shared" ref="AE116:AE121" si="872">IF(AD116="","",LEFT(AD116,FIND(" ",SUBSTITUTE(AD116,":"," "))-1))</f>
        <v>2</v>
      </c>
      <c r="AF116" s="5">
        <v>0</v>
      </c>
      <c r="AG116" s="5" t="b">
        <v>1</v>
      </c>
      <c r="AH116" s="6" t="s">
        <v>2415</v>
      </c>
      <c r="AI116" s="36" t="str">
        <f t="shared" ref="AI116:AI121" si="873">IF(AH116="","",LEFT(AH116,FIND(" ",SUBSTITUTE(AH116,":"," "))-1))</f>
        <v>8</v>
      </c>
      <c r="AJ116" s="36" t="s">
        <v>2048</v>
      </c>
      <c r="AK116" s="6" t="str">
        <f t="shared" ref="AK116:AK121" si="874">IF(AJ116="","",LEFT(AJ116,FIND(" ",SUBSTITUTE(AJ116,":"," "))-1))</f>
        <v>0</v>
      </c>
      <c r="AL116" s="7">
        <v>0</v>
      </c>
      <c r="AM116" s="36" t="s">
        <v>2131</v>
      </c>
      <c r="AN116" s="6" t="str">
        <f t="shared" ref="AN116:AN121" si="875">IF(AM116="","",LEFT(AM116,FIND(" ",SUBSTITUTE(AM116,":"," "))-1))</f>
        <v>2</v>
      </c>
      <c r="AO116" s="6">
        <v>0</v>
      </c>
      <c r="AP116" s="6" t="s">
        <v>2092</v>
      </c>
      <c r="AQ116" s="36" t="str">
        <f t="shared" ref="AQ116:AQ121" si="876">IF(AP116="","",LEFT(AP116,FIND(" ",SUBSTITUTE(AP116,":"," "))-1))</f>
        <v>2</v>
      </c>
      <c r="AR116" s="36">
        <v>0</v>
      </c>
      <c r="AS116" s="6" t="s">
        <v>2092</v>
      </c>
      <c r="AT116" s="36" t="str">
        <f t="shared" ref="AT116:AT121" si="877">IF(AS116="","",LEFT(AS116,FIND(" ",SUBSTITUTE(AS116,":"," "))-1))</f>
        <v>2</v>
      </c>
      <c r="AU116" s="6">
        <v>100</v>
      </c>
      <c r="AV116" s="6" t="s">
        <v>2049</v>
      </c>
      <c r="AW116" s="36" t="str">
        <f t="shared" ref="AW116:AW121" si="878">IF(AV116="","",LEFT(AV116,FIND(" ",SUBSTITUTE(AV116,":"," "))-1))</f>
        <v>1</v>
      </c>
      <c r="AX116" s="36" t="s">
        <v>2048</v>
      </c>
      <c r="AY116" s="6" t="str">
        <f t="shared" ref="AY116:AY121" si="879">IF(AX116="","",LEFT(AX116,FIND(" ",SUBSTITUTE(AX116,":"," "))-1))</f>
        <v>0</v>
      </c>
      <c r="AZ116" s="7">
        <v>15</v>
      </c>
      <c r="BA116" s="6" t="b">
        <v>0</v>
      </c>
      <c r="BB116" s="6" t="s">
        <v>2048</v>
      </c>
      <c r="BC116" s="36" t="str">
        <f t="shared" ref="BC116:BC121" si="880">IF(BB116="","",LEFT(BB116,FIND(" ",SUBSTITUTE(BB116,":"," "))-1))</f>
        <v>0</v>
      </c>
      <c r="BD116" s="6">
        <v>0</v>
      </c>
      <c r="BE116" s="6" t="s">
        <v>2048</v>
      </c>
      <c r="BF116" s="32" t="str">
        <f t="shared" ref="BF116:BF121" si="881">IF(BE116="","",LEFT(BE116,FIND(" ",SUBSTITUTE(BE116,":"," "))-1))</f>
        <v>0</v>
      </c>
      <c r="BG116" s="5" t="s">
        <v>2330</v>
      </c>
      <c r="BH116" s="32" t="str">
        <f t="shared" ref="BH116:BH121" si="88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503"/>
        <v/>
      </c>
      <c r="CP116" s="36"/>
      <c r="CQ116" s="6" t="str">
        <f t="shared" si="480"/>
        <v/>
      </c>
      <c r="CR116" s="6"/>
      <c r="CS116" s="36"/>
      <c r="CT116" s="6" t="str">
        <f t="shared" si="481"/>
        <v/>
      </c>
      <c r="CU116" s="6"/>
      <c r="CV116" s="6"/>
      <c r="CW116" s="36" t="str">
        <f t="shared" si="401"/>
        <v/>
      </c>
      <c r="CX116" s="36"/>
      <c r="CY116" s="6"/>
      <c r="CZ116" s="36" t="str">
        <f t="shared" si="402"/>
        <v/>
      </c>
      <c r="DA116" s="6"/>
      <c r="DB116" s="6"/>
      <c r="DC116" s="36" t="str">
        <f t="shared" si="403"/>
        <v/>
      </c>
      <c r="DD116" s="36"/>
      <c r="DE116" s="6" t="str">
        <f t="shared" si="404"/>
        <v/>
      </c>
      <c r="DF116" s="6"/>
      <c r="DG116" s="6"/>
      <c r="DH116" s="6"/>
      <c r="DI116" s="36" t="str">
        <f t="shared" si="405"/>
        <v/>
      </c>
      <c r="DJ116" s="6"/>
      <c r="DK116" s="6"/>
      <c r="DL116" s="32" t="str">
        <f t="shared" si="406"/>
        <v/>
      </c>
      <c r="DM116" s="5"/>
      <c r="DN116" s="32" t="str">
        <f t="shared" si="407"/>
        <v/>
      </c>
      <c r="DO116" s="5"/>
      <c r="DP116" s="5"/>
      <c r="DQ116" s="6"/>
      <c r="DR116" s="36" t="str">
        <f t="shared" si="504"/>
        <v/>
      </c>
      <c r="DS116" s="36"/>
      <c r="DT116" s="6" t="str">
        <f t="shared" si="482"/>
        <v/>
      </c>
      <c r="DU116" s="6"/>
      <c r="DV116" s="36"/>
      <c r="DW116" s="6" t="str">
        <f t="shared" si="483"/>
        <v/>
      </c>
      <c r="DX116" s="6"/>
      <c r="DY116" s="6"/>
      <c r="DZ116" s="36" t="str">
        <f t="shared" si="408"/>
        <v/>
      </c>
      <c r="EA116" s="36"/>
      <c r="EB116" s="6"/>
      <c r="EC116" s="36" t="str">
        <f t="shared" si="484"/>
        <v/>
      </c>
      <c r="ED116" s="6"/>
      <c r="EE116" s="6"/>
      <c r="EF116" s="36" t="str">
        <f t="shared" si="409"/>
        <v/>
      </c>
      <c r="EG116" s="36"/>
      <c r="EH116" s="6" t="str">
        <f t="shared" si="410"/>
        <v/>
      </c>
      <c r="EI116" s="6"/>
      <c r="EJ116" s="6"/>
      <c r="EK116" s="6"/>
      <c r="EL116" s="36" t="str">
        <f t="shared" si="411"/>
        <v/>
      </c>
      <c r="EM116" s="6"/>
      <c r="EN116" s="6"/>
      <c r="EO116" s="32" t="str">
        <f t="shared" si="412"/>
        <v/>
      </c>
      <c r="EP116" s="5"/>
      <c r="EQ116" s="32" t="str">
        <f t="shared" si="413"/>
        <v/>
      </c>
      <c r="ER116" s="5"/>
      <c r="ES116" s="5"/>
      <c r="ET116" s="5"/>
      <c r="EU116" s="6"/>
      <c r="EV116" s="36" t="str">
        <f t="shared" si="505"/>
        <v/>
      </c>
      <c r="EW116" s="36"/>
      <c r="EX116" s="6" t="str">
        <f t="shared" si="485"/>
        <v/>
      </c>
      <c r="EY116" s="6"/>
      <c r="EZ116" s="36"/>
      <c r="FA116" s="6" t="str">
        <f t="shared" si="486"/>
        <v/>
      </c>
      <c r="FB116" s="6"/>
      <c r="FC116" s="6"/>
      <c r="FD116" s="36" t="str">
        <f t="shared" si="414"/>
        <v/>
      </c>
      <c r="FE116" s="36"/>
      <c r="FF116" s="6"/>
      <c r="FG116" s="36" t="str">
        <f t="shared" si="487"/>
        <v/>
      </c>
      <c r="FH116" s="36"/>
      <c r="FI116" s="6"/>
      <c r="FJ116" s="6"/>
      <c r="FK116" s="36" t="str">
        <f t="shared" si="415"/>
        <v/>
      </c>
      <c r="FL116" s="36"/>
      <c r="FM116" s="6" t="str">
        <f t="shared" si="416"/>
        <v/>
      </c>
      <c r="FN116" s="6"/>
      <c r="FO116" s="6"/>
      <c r="FP116" s="6"/>
      <c r="FQ116" s="36" t="str">
        <f t="shared" si="417"/>
        <v/>
      </c>
      <c r="FR116" s="6"/>
      <c r="FS116" s="6"/>
      <c r="FT116" s="32" t="str">
        <f t="shared" si="418"/>
        <v/>
      </c>
      <c r="FU116" s="5"/>
      <c r="FV116" s="32" t="str">
        <f t="shared" si="419"/>
        <v/>
      </c>
      <c r="FW116" s="5"/>
      <c r="FX116" s="5"/>
      <c r="FY116" s="6"/>
      <c r="FZ116" s="36" t="str">
        <f t="shared" si="506"/>
        <v/>
      </c>
      <c r="GA116" s="36"/>
      <c r="GB116" s="6" t="str">
        <f t="shared" si="488"/>
        <v/>
      </c>
      <c r="GC116" s="6"/>
      <c r="GD116" s="36"/>
      <c r="GE116" s="6" t="str">
        <f t="shared" si="489"/>
        <v/>
      </c>
      <c r="GF116" s="6"/>
      <c r="GG116" s="6"/>
      <c r="GH116" s="36" t="str">
        <f t="shared" si="420"/>
        <v/>
      </c>
      <c r="GI116" s="6"/>
      <c r="GJ116" s="36" t="str">
        <f t="shared" si="490"/>
        <v/>
      </c>
      <c r="GK116" s="36"/>
      <c r="GL116" s="6"/>
      <c r="GM116" s="6"/>
      <c r="GN116" s="36" t="str">
        <f t="shared" si="421"/>
        <v/>
      </c>
      <c r="GO116" s="36"/>
      <c r="GP116" s="6" t="str">
        <f t="shared" si="422"/>
        <v/>
      </c>
      <c r="GQ116" s="6"/>
      <c r="GR116" s="6"/>
      <c r="GS116" s="6"/>
      <c r="GT116" s="36" t="str">
        <f t="shared" si="423"/>
        <v/>
      </c>
      <c r="GU116" s="6"/>
      <c r="GV116" s="6"/>
      <c r="GW116" s="32" t="str">
        <f t="shared" si="424"/>
        <v/>
      </c>
      <c r="GX116" s="5"/>
      <c r="GY116" s="32" t="str">
        <f t="shared" si="425"/>
        <v/>
      </c>
      <c r="GZ116" s="5"/>
      <c r="HA116" s="5"/>
      <c r="HB116" s="6"/>
      <c r="HC116" s="36" t="str">
        <f t="shared" si="507"/>
        <v/>
      </c>
      <c r="HD116" s="36"/>
      <c r="HE116" s="6" t="str">
        <f t="shared" si="491"/>
        <v/>
      </c>
      <c r="HF116" s="6"/>
      <c r="HG116" s="36"/>
      <c r="HH116" s="6" t="str">
        <f t="shared" si="492"/>
        <v/>
      </c>
      <c r="HI116" s="6"/>
      <c r="HJ116" s="6"/>
      <c r="HK116" s="36" t="str">
        <f t="shared" si="426"/>
        <v/>
      </c>
      <c r="HL116" s="6"/>
      <c r="HM116" s="36" t="str">
        <f t="shared" si="493"/>
        <v/>
      </c>
      <c r="HN116" s="6"/>
      <c r="HO116" s="6"/>
      <c r="HP116" s="36" t="str">
        <f t="shared" si="427"/>
        <v/>
      </c>
      <c r="HQ116" s="36"/>
      <c r="HR116" s="6" t="str">
        <f t="shared" si="428"/>
        <v/>
      </c>
      <c r="HS116" s="6"/>
      <c r="HT116" s="6"/>
      <c r="HU116" s="6"/>
      <c r="HV116" s="36" t="str">
        <f t="shared" si="429"/>
        <v/>
      </c>
      <c r="HW116" s="6"/>
      <c r="HX116" s="6"/>
      <c r="HY116" s="32" t="str">
        <f t="shared" si="430"/>
        <v/>
      </c>
      <c r="HZ116" s="5"/>
      <c r="IA116" s="32" t="str">
        <f t="shared" si="431"/>
        <v/>
      </c>
      <c r="IB116" s="5"/>
      <c r="IC116" s="5"/>
      <c r="ID116" s="6"/>
      <c r="IE116" s="36" t="str">
        <f t="shared" si="508"/>
        <v/>
      </c>
      <c r="IF116" s="36"/>
      <c r="IG116" s="6" t="str">
        <f t="shared" si="494"/>
        <v/>
      </c>
      <c r="IH116" s="6"/>
      <c r="II116" s="36"/>
      <c r="IJ116" s="6" t="str">
        <f t="shared" si="495"/>
        <v/>
      </c>
      <c r="IK116" s="6"/>
      <c r="IL116" s="6"/>
      <c r="IM116" s="36" t="str">
        <f t="shared" si="432"/>
        <v/>
      </c>
      <c r="IN116" s="6"/>
      <c r="IO116" s="36" t="str">
        <f t="shared" si="496"/>
        <v/>
      </c>
      <c r="IP116" s="6"/>
      <c r="IQ116" s="6"/>
      <c r="IR116" s="36" t="str">
        <f t="shared" si="433"/>
        <v/>
      </c>
      <c r="IS116" s="36"/>
      <c r="IT116" s="6" t="str">
        <f t="shared" si="434"/>
        <v/>
      </c>
      <c r="IU116" s="6"/>
      <c r="IV116" s="6"/>
      <c r="IW116" s="6"/>
      <c r="IX116" s="36" t="str">
        <f t="shared" si="435"/>
        <v/>
      </c>
      <c r="IY116" s="6"/>
      <c r="IZ116" s="6"/>
      <c r="JA116" s="32" t="str">
        <f t="shared" si="436"/>
        <v/>
      </c>
      <c r="JB116" s="5"/>
      <c r="JC116" s="32" t="str">
        <f t="shared" si="437"/>
        <v/>
      </c>
      <c r="JD116" s="5"/>
      <c r="JE116" s="5"/>
      <c r="JF116" s="6"/>
      <c r="JG116" s="36" t="str">
        <f t="shared" si="509"/>
        <v/>
      </c>
      <c r="JH116" s="36"/>
      <c r="JI116" s="6" t="str">
        <f t="shared" si="497"/>
        <v/>
      </c>
      <c r="JJ116" s="6"/>
      <c r="JK116" s="36"/>
      <c r="JL116" s="6" t="str">
        <f t="shared" si="498"/>
        <v/>
      </c>
      <c r="JM116" s="6"/>
      <c r="JN116" s="6"/>
      <c r="JO116" s="36" t="str">
        <f t="shared" si="438"/>
        <v/>
      </c>
      <c r="JP116" s="6"/>
      <c r="JQ116" s="36" t="str">
        <f t="shared" si="499"/>
        <v/>
      </c>
      <c r="JR116" s="6"/>
      <c r="JS116" s="6"/>
      <c r="JT116" s="36" t="str">
        <f t="shared" si="439"/>
        <v/>
      </c>
      <c r="JU116" s="36"/>
      <c r="JV116" s="6" t="str">
        <f t="shared" si="440"/>
        <v/>
      </c>
      <c r="JW116" s="6"/>
      <c r="JX116" s="6"/>
      <c r="JY116" s="6"/>
      <c r="JZ116" s="36" t="str">
        <f t="shared" si="441"/>
        <v/>
      </c>
      <c r="KA116" s="6"/>
      <c r="KB116" s="6"/>
      <c r="KC116" s="32" t="str">
        <f t="shared" si="442"/>
        <v/>
      </c>
      <c r="KD116" s="5"/>
      <c r="KE116" s="32" t="str">
        <f t="shared" si="443"/>
        <v/>
      </c>
      <c r="KF116" s="5"/>
      <c r="KG116" s="5"/>
      <c r="KH116" s="6"/>
      <c r="KI116" s="36" t="str">
        <f t="shared" si="510"/>
        <v/>
      </c>
      <c r="KJ116" s="36"/>
      <c r="KK116" s="6" t="str">
        <f t="shared" si="500"/>
        <v/>
      </c>
      <c r="KL116" s="6"/>
      <c r="KM116" s="36"/>
      <c r="KN116" s="6" t="str">
        <f t="shared" si="501"/>
        <v/>
      </c>
      <c r="KO116" s="6"/>
      <c r="KP116" s="6"/>
      <c r="KQ116" s="36" t="str">
        <f t="shared" si="444"/>
        <v/>
      </c>
      <c r="KR116" s="6"/>
      <c r="KS116" s="36" t="str">
        <f t="shared" si="502"/>
        <v/>
      </c>
      <c r="KT116" s="6"/>
      <c r="KU116" s="6"/>
      <c r="KV116" s="36" t="str">
        <f t="shared" si="445"/>
        <v/>
      </c>
      <c r="KW116" s="36"/>
      <c r="KX116" s="6" t="str">
        <f t="shared" si="446"/>
        <v/>
      </c>
      <c r="KY116" s="6"/>
      <c r="KZ116" s="6"/>
      <c r="LA116" s="6"/>
      <c r="LB116" s="36" t="str">
        <f t="shared" si="447"/>
        <v/>
      </c>
      <c r="LC116" s="6"/>
      <c r="LD116" s="6"/>
      <c r="LE116" s="32" t="str">
        <f t="shared" si="448"/>
        <v/>
      </c>
      <c r="LF116" s="5"/>
      <c r="LG116" s="32" t="str">
        <f t="shared" si="449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2511</v>
      </c>
      <c r="E117" s="6" t="s">
        <v>2415</v>
      </c>
      <c r="F117" s="36" t="str">
        <f t="shared" si="863"/>
        <v>8</v>
      </c>
      <c r="G117" s="36" t="s">
        <v>2048</v>
      </c>
      <c r="H117" s="6" t="str">
        <f t="shared" si="864"/>
        <v>0</v>
      </c>
      <c r="I117" s="6">
        <v>0</v>
      </c>
      <c r="J117" s="36" t="s">
        <v>2131</v>
      </c>
      <c r="K117" s="6" t="str">
        <f t="shared" si="865"/>
        <v>2</v>
      </c>
      <c r="L117" s="6">
        <v>0</v>
      </c>
      <c r="M117" s="6" t="s">
        <v>2092</v>
      </c>
      <c r="N117" s="36" t="str">
        <f t="shared" si="866"/>
        <v>2</v>
      </c>
      <c r="O117" s="36">
        <v>0</v>
      </c>
      <c r="P117" s="6" t="s">
        <v>2092</v>
      </c>
      <c r="Q117" s="36" t="str">
        <f t="shared" si="867"/>
        <v>2</v>
      </c>
      <c r="R117" s="6">
        <v>100</v>
      </c>
      <c r="S117" s="6" t="s">
        <v>2049</v>
      </c>
      <c r="T117" s="36" t="str">
        <f t="shared" si="868"/>
        <v>1</v>
      </c>
      <c r="U117" s="36" t="s">
        <v>2048</v>
      </c>
      <c r="V117" s="6" t="str">
        <f t="shared" si="869"/>
        <v>0</v>
      </c>
      <c r="W117" s="6">
        <v>64</v>
      </c>
      <c r="X117" s="6" t="b">
        <v>0</v>
      </c>
      <c r="Y117" s="6" t="s">
        <v>2048</v>
      </c>
      <c r="Z117" s="36" t="str">
        <f t="shared" si="870"/>
        <v>0</v>
      </c>
      <c r="AA117" s="6">
        <v>0</v>
      </c>
      <c r="AB117" s="6" t="s">
        <v>2048</v>
      </c>
      <c r="AC117" s="32" t="str">
        <f t="shared" si="871"/>
        <v>0</v>
      </c>
      <c r="AD117" s="5" t="s">
        <v>2322</v>
      </c>
      <c r="AE117" s="32" t="str">
        <f t="shared" si="872"/>
        <v>2</v>
      </c>
      <c r="AF117" s="5">
        <v>0</v>
      </c>
      <c r="AG117" s="5" t="b">
        <v>1</v>
      </c>
      <c r="AH117" s="6" t="s">
        <v>2415</v>
      </c>
      <c r="AI117" s="36" t="str">
        <f t="shared" si="873"/>
        <v>8</v>
      </c>
      <c r="AJ117" s="36" t="s">
        <v>2048</v>
      </c>
      <c r="AK117" s="6" t="str">
        <f t="shared" si="874"/>
        <v>0</v>
      </c>
      <c r="AL117" s="7">
        <v>0</v>
      </c>
      <c r="AM117" s="36" t="s">
        <v>2131</v>
      </c>
      <c r="AN117" s="6" t="str">
        <f t="shared" si="875"/>
        <v>2</v>
      </c>
      <c r="AO117" s="6">
        <v>0</v>
      </c>
      <c r="AP117" s="6" t="s">
        <v>2092</v>
      </c>
      <c r="AQ117" s="36" t="str">
        <f t="shared" si="876"/>
        <v>2</v>
      </c>
      <c r="AR117" s="36">
        <v>0</v>
      </c>
      <c r="AS117" s="6" t="s">
        <v>2092</v>
      </c>
      <c r="AT117" s="36" t="str">
        <f t="shared" si="877"/>
        <v>2</v>
      </c>
      <c r="AU117" s="6">
        <v>100</v>
      </c>
      <c r="AV117" s="6" t="s">
        <v>2049</v>
      </c>
      <c r="AW117" s="36" t="str">
        <f t="shared" si="878"/>
        <v>1</v>
      </c>
      <c r="AX117" s="36" t="s">
        <v>2048</v>
      </c>
      <c r="AY117" s="6" t="str">
        <f t="shared" si="879"/>
        <v>0</v>
      </c>
      <c r="AZ117" s="7">
        <v>20</v>
      </c>
      <c r="BA117" s="6" t="b">
        <v>0</v>
      </c>
      <c r="BB117" s="6" t="s">
        <v>2048</v>
      </c>
      <c r="BC117" s="36" t="str">
        <f t="shared" si="880"/>
        <v>0</v>
      </c>
      <c r="BD117" s="6">
        <v>0</v>
      </c>
      <c r="BE117" s="6" t="s">
        <v>2048</v>
      </c>
      <c r="BF117" s="32" t="str">
        <f t="shared" si="881"/>
        <v>0</v>
      </c>
      <c r="BG117" s="5" t="s">
        <v>2330</v>
      </c>
      <c r="BH117" s="32" t="str">
        <f t="shared" si="882"/>
        <v>1</v>
      </c>
      <c r="BI117" s="7">
        <v>0</v>
      </c>
      <c r="BJ117" s="5" t="b">
        <v>1</v>
      </c>
      <c r="BK117" s="6" t="s">
        <v>2102</v>
      </c>
      <c r="BL117" s="36" t="str">
        <f t="shared" ref="BL117:BL121" si="883">IF(BK117="","",LEFT(BK117,FIND(" ",SUBSTITUTE(BK117,":"," "))-1))</f>
        <v>3</v>
      </c>
      <c r="BM117" s="36" t="s">
        <v>2411</v>
      </c>
      <c r="BN117" s="6" t="str">
        <f t="shared" ref="BN117:BN121" si="884">IF(BM117="","",LEFT(BM117,FIND(" ",SUBSTITUTE(BM117,":"," "))-1))</f>
        <v>1</v>
      </c>
      <c r="BO117" s="7">
        <v>6</v>
      </c>
      <c r="BP117" s="36" t="s">
        <v>2142</v>
      </c>
      <c r="BQ117" s="6" t="str">
        <f t="shared" ref="BQ117:BQ121" si="885">IF(BP117="","",LEFT(BP117,FIND(" ",SUBSTITUTE(BP117,":"," "))-1))</f>
        <v>13</v>
      </c>
      <c r="BR117" s="6">
        <v>0</v>
      </c>
      <c r="BS117" s="6" t="s">
        <v>2092</v>
      </c>
      <c r="BT117" s="36" t="str">
        <f t="shared" ref="BT117:BT121" si="886">IF(BS117="","",LEFT(BS117,FIND(" ",SUBSTITUTE(BS117,":"," "))-1))</f>
        <v>2</v>
      </c>
      <c r="BU117" s="36">
        <v>0</v>
      </c>
      <c r="BV117" s="6" t="s">
        <v>2092</v>
      </c>
      <c r="BW117" s="36" t="str">
        <f t="shared" ref="BW117:BW121" si="887">IF(BV117="","",LEFT(BV117,FIND(" ",SUBSTITUTE(BV117,":"," "))-1))</f>
        <v>2</v>
      </c>
      <c r="BX117" s="6">
        <v>100</v>
      </c>
      <c r="BY117" s="6" t="s">
        <v>2049</v>
      </c>
      <c r="BZ117" s="36" t="str">
        <f t="shared" ref="BZ117:BZ121" si="888">IF(BY117="","",LEFT(BY117,FIND(" ",SUBSTITUTE(BY117,":"," "))-1))</f>
        <v>1</v>
      </c>
      <c r="CA117" s="36" t="s">
        <v>2048</v>
      </c>
      <c r="CB117" s="6" t="str">
        <f t="shared" ref="CB117:CB121" si="889">IF(CA117="","",LEFT(CA117,FIND(" ",SUBSTITUTE(CA117,":"," "))-1))</f>
        <v>0</v>
      </c>
      <c r="CC117" s="6">
        <v>10</v>
      </c>
      <c r="CD117" s="6" t="b">
        <v>0</v>
      </c>
      <c r="CE117" s="6" t="s">
        <v>2048</v>
      </c>
      <c r="CF117" s="36" t="str">
        <f t="shared" ref="CF117:CF121" si="890">IF(CE117="","",LEFT(CE117,FIND(" ",SUBSTITUTE(CE117,":"," "))-1))</f>
        <v>0</v>
      </c>
      <c r="CG117" s="6">
        <v>0</v>
      </c>
      <c r="CH117" s="6" t="s">
        <v>2048</v>
      </c>
      <c r="CI117" s="32" t="str">
        <f t="shared" ref="CI117:CI121" si="891">IF(CH117="","",LEFT(CH117,FIND(" ",SUBSTITUTE(CH117,":"," "))-1))</f>
        <v>0</v>
      </c>
      <c r="CJ117" s="5" t="s">
        <v>2330</v>
      </c>
      <c r="CK117" s="32" t="str">
        <f t="shared" ref="CK117:CK121" si="892">IF(CJ117="","",LEFT(CJ117,FIND(" ",SUBSTITUTE(CJ117,":"," "))-1))</f>
        <v>1</v>
      </c>
      <c r="CL117" s="5">
        <v>-1</v>
      </c>
      <c r="CM117" s="5" t="b">
        <v>1</v>
      </c>
      <c r="CN117" s="6" t="s">
        <v>2102</v>
      </c>
      <c r="CO117" s="36" t="str">
        <f t="shared" si="503"/>
        <v>3</v>
      </c>
      <c r="CP117" s="36" t="s">
        <v>2411</v>
      </c>
      <c r="CQ117" s="6" t="str">
        <f t="shared" si="480"/>
        <v>1</v>
      </c>
      <c r="CR117" s="6">
        <v>6</v>
      </c>
      <c r="CS117" s="36" t="s">
        <v>2142</v>
      </c>
      <c r="CT117" s="6" t="str">
        <f t="shared" si="481"/>
        <v>13</v>
      </c>
      <c r="CU117" s="6">
        <v>0</v>
      </c>
      <c r="CV117" s="6" t="s">
        <v>2092</v>
      </c>
      <c r="CW117" s="36" t="str">
        <f t="shared" si="401"/>
        <v>2</v>
      </c>
      <c r="CX117" s="36">
        <v>0</v>
      </c>
      <c r="CY117" s="6" t="s">
        <v>2092</v>
      </c>
      <c r="CZ117" s="36" t="str">
        <f t="shared" si="402"/>
        <v>2</v>
      </c>
      <c r="DA117" s="6">
        <v>100</v>
      </c>
      <c r="DB117" s="6" t="s">
        <v>2049</v>
      </c>
      <c r="DC117" s="36" t="str">
        <f t="shared" ref="DC117:DC121" si="893">IF(DB117="","",LEFT(DB117,FIND(" ",SUBSTITUTE(DB117,":"," "))-1))</f>
        <v>1</v>
      </c>
      <c r="DD117" s="36" t="s">
        <v>2048</v>
      </c>
      <c r="DE117" s="6" t="str">
        <f t="shared" si="404"/>
        <v>0</v>
      </c>
      <c r="DF117" s="6">
        <v>2</v>
      </c>
      <c r="DG117" s="6" t="b">
        <v>0</v>
      </c>
      <c r="DH117" s="6" t="s">
        <v>2048</v>
      </c>
      <c r="DI117" s="36" t="str">
        <f t="shared" si="405"/>
        <v>0</v>
      </c>
      <c r="DJ117" s="6">
        <v>0</v>
      </c>
      <c r="DK117" s="6" t="s">
        <v>2048</v>
      </c>
      <c r="DL117" s="32" t="str">
        <f t="shared" si="406"/>
        <v>0</v>
      </c>
      <c r="DM117" s="5" t="s">
        <v>2345</v>
      </c>
      <c r="DN117" s="32" t="str">
        <f t="shared" si="407"/>
        <v>11</v>
      </c>
      <c r="DO117" s="5">
        <v>-1</v>
      </c>
      <c r="DP117" s="5" t="b">
        <v>1</v>
      </c>
      <c r="DQ117" s="6"/>
      <c r="DR117" s="36" t="str">
        <f t="shared" si="504"/>
        <v/>
      </c>
      <c r="DS117" s="36"/>
      <c r="DT117" s="6" t="str">
        <f t="shared" si="482"/>
        <v/>
      </c>
      <c r="DU117" s="6"/>
      <c r="DV117" s="36"/>
      <c r="DW117" s="6" t="str">
        <f t="shared" si="483"/>
        <v/>
      </c>
      <c r="DX117" s="6"/>
      <c r="DY117" s="6"/>
      <c r="DZ117" s="36" t="str">
        <f t="shared" si="408"/>
        <v/>
      </c>
      <c r="EA117" s="36"/>
      <c r="EB117" s="6"/>
      <c r="EC117" s="36" t="str">
        <f t="shared" si="484"/>
        <v/>
      </c>
      <c r="ED117" s="6"/>
      <c r="EE117" s="6"/>
      <c r="EF117" s="36" t="str">
        <f t="shared" si="409"/>
        <v/>
      </c>
      <c r="EG117" s="36"/>
      <c r="EH117" s="6" t="str">
        <f t="shared" si="410"/>
        <v/>
      </c>
      <c r="EI117" s="6"/>
      <c r="EJ117" s="6"/>
      <c r="EK117" s="6"/>
      <c r="EL117" s="36" t="str">
        <f t="shared" si="411"/>
        <v/>
      </c>
      <c r="EM117" s="6"/>
      <c r="EN117" s="6"/>
      <c r="EO117" s="32" t="str">
        <f t="shared" si="412"/>
        <v/>
      </c>
      <c r="EP117" s="5"/>
      <c r="EQ117" s="32" t="str">
        <f t="shared" si="413"/>
        <v/>
      </c>
      <c r="ER117" s="5"/>
      <c r="ES117" s="5"/>
      <c r="ET117" s="5"/>
      <c r="EU117" s="6"/>
      <c r="EV117" s="36" t="str">
        <f t="shared" si="505"/>
        <v/>
      </c>
      <c r="EW117" s="36"/>
      <c r="EX117" s="6" t="str">
        <f t="shared" si="485"/>
        <v/>
      </c>
      <c r="EY117" s="6"/>
      <c r="EZ117" s="36"/>
      <c r="FA117" s="6" t="str">
        <f t="shared" si="486"/>
        <v/>
      </c>
      <c r="FB117" s="6"/>
      <c r="FC117" s="6"/>
      <c r="FD117" s="36" t="str">
        <f t="shared" si="414"/>
        <v/>
      </c>
      <c r="FE117" s="36"/>
      <c r="FF117" s="6"/>
      <c r="FG117" s="36" t="str">
        <f t="shared" si="487"/>
        <v/>
      </c>
      <c r="FH117" s="36"/>
      <c r="FI117" s="6"/>
      <c r="FJ117" s="6"/>
      <c r="FK117" s="36" t="str">
        <f t="shared" si="415"/>
        <v/>
      </c>
      <c r="FL117" s="36"/>
      <c r="FM117" s="6" t="str">
        <f t="shared" si="416"/>
        <v/>
      </c>
      <c r="FN117" s="6"/>
      <c r="FO117" s="6"/>
      <c r="FP117" s="6"/>
      <c r="FQ117" s="36" t="str">
        <f t="shared" si="417"/>
        <v/>
      </c>
      <c r="FR117" s="6"/>
      <c r="FS117" s="6"/>
      <c r="FT117" s="32" t="str">
        <f t="shared" si="418"/>
        <v/>
      </c>
      <c r="FU117" s="5"/>
      <c r="FV117" s="32" t="str">
        <f t="shared" si="419"/>
        <v/>
      </c>
      <c r="FW117" s="5"/>
      <c r="FX117" s="5"/>
      <c r="FY117" s="6"/>
      <c r="FZ117" s="36" t="str">
        <f t="shared" si="506"/>
        <v/>
      </c>
      <c r="GA117" s="36"/>
      <c r="GB117" s="6" t="str">
        <f t="shared" si="488"/>
        <v/>
      </c>
      <c r="GC117" s="6"/>
      <c r="GD117" s="36"/>
      <c r="GE117" s="6" t="str">
        <f t="shared" si="489"/>
        <v/>
      </c>
      <c r="GF117" s="6"/>
      <c r="GG117" s="6"/>
      <c r="GH117" s="36" t="str">
        <f t="shared" si="420"/>
        <v/>
      </c>
      <c r="GI117" s="6"/>
      <c r="GJ117" s="36" t="str">
        <f t="shared" si="490"/>
        <v/>
      </c>
      <c r="GK117" s="36"/>
      <c r="GL117" s="6"/>
      <c r="GM117" s="6"/>
      <c r="GN117" s="36" t="str">
        <f t="shared" si="421"/>
        <v/>
      </c>
      <c r="GO117" s="36"/>
      <c r="GP117" s="6" t="str">
        <f t="shared" si="422"/>
        <v/>
      </c>
      <c r="GQ117" s="6"/>
      <c r="GR117" s="6"/>
      <c r="GS117" s="6"/>
      <c r="GT117" s="36" t="str">
        <f t="shared" si="423"/>
        <v/>
      </c>
      <c r="GU117" s="6"/>
      <c r="GV117" s="6"/>
      <c r="GW117" s="32" t="str">
        <f t="shared" si="424"/>
        <v/>
      </c>
      <c r="GX117" s="5"/>
      <c r="GY117" s="32" t="str">
        <f t="shared" si="425"/>
        <v/>
      </c>
      <c r="GZ117" s="5"/>
      <c r="HA117" s="5"/>
      <c r="HB117" s="6"/>
      <c r="HC117" s="36" t="str">
        <f t="shared" si="507"/>
        <v/>
      </c>
      <c r="HD117" s="36"/>
      <c r="HE117" s="6" t="str">
        <f t="shared" si="491"/>
        <v/>
      </c>
      <c r="HF117" s="6"/>
      <c r="HG117" s="36"/>
      <c r="HH117" s="6" t="str">
        <f t="shared" si="492"/>
        <v/>
      </c>
      <c r="HI117" s="6"/>
      <c r="HJ117" s="6"/>
      <c r="HK117" s="36" t="str">
        <f t="shared" si="426"/>
        <v/>
      </c>
      <c r="HL117" s="6"/>
      <c r="HM117" s="36" t="str">
        <f t="shared" si="493"/>
        <v/>
      </c>
      <c r="HN117" s="6"/>
      <c r="HO117" s="6"/>
      <c r="HP117" s="36" t="str">
        <f t="shared" si="427"/>
        <v/>
      </c>
      <c r="HQ117" s="36"/>
      <c r="HR117" s="6" t="str">
        <f t="shared" si="428"/>
        <v/>
      </c>
      <c r="HS117" s="6"/>
      <c r="HT117" s="6"/>
      <c r="HU117" s="6"/>
      <c r="HV117" s="36" t="str">
        <f t="shared" si="429"/>
        <v/>
      </c>
      <c r="HW117" s="6"/>
      <c r="HX117" s="6"/>
      <c r="HY117" s="32" t="str">
        <f t="shared" si="430"/>
        <v/>
      </c>
      <c r="HZ117" s="5"/>
      <c r="IA117" s="32" t="str">
        <f t="shared" si="431"/>
        <v/>
      </c>
      <c r="IB117" s="5"/>
      <c r="IC117" s="5"/>
      <c r="ID117" s="6"/>
      <c r="IE117" s="36" t="str">
        <f t="shared" si="508"/>
        <v/>
      </c>
      <c r="IF117" s="36"/>
      <c r="IG117" s="6" t="str">
        <f t="shared" si="494"/>
        <v/>
      </c>
      <c r="IH117" s="6"/>
      <c r="II117" s="36"/>
      <c r="IJ117" s="6" t="str">
        <f t="shared" si="495"/>
        <v/>
      </c>
      <c r="IK117" s="6"/>
      <c r="IL117" s="6"/>
      <c r="IM117" s="36" t="str">
        <f t="shared" si="432"/>
        <v/>
      </c>
      <c r="IN117" s="6"/>
      <c r="IO117" s="36" t="str">
        <f t="shared" si="496"/>
        <v/>
      </c>
      <c r="IP117" s="6"/>
      <c r="IQ117" s="6"/>
      <c r="IR117" s="36" t="str">
        <f t="shared" si="433"/>
        <v/>
      </c>
      <c r="IS117" s="36"/>
      <c r="IT117" s="6" t="str">
        <f t="shared" si="434"/>
        <v/>
      </c>
      <c r="IU117" s="6"/>
      <c r="IV117" s="6"/>
      <c r="IW117" s="6"/>
      <c r="IX117" s="36" t="str">
        <f t="shared" si="435"/>
        <v/>
      </c>
      <c r="IY117" s="6"/>
      <c r="IZ117" s="6"/>
      <c r="JA117" s="32" t="str">
        <f t="shared" si="436"/>
        <v/>
      </c>
      <c r="JB117" s="5"/>
      <c r="JC117" s="32" t="str">
        <f t="shared" si="437"/>
        <v/>
      </c>
      <c r="JD117" s="5"/>
      <c r="JE117" s="5"/>
      <c r="JF117" s="6"/>
      <c r="JG117" s="36" t="str">
        <f t="shared" si="509"/>
        <v/>
      </c>
      <c r="JH117" s="36"/>
      <c r="JI117" s="6" t="str">
        <f t="shared" si="497"/>
        <v/>
      </c>
      <c r="JJ117" s="6"/>
      <c r="JK117" s="36"/>
      <c r="JL117" s="6" t="str">
        <f t="shared" si="498"/>
        <v/>
      </c>
      <c r="JM117" s="6"/>
      <c r="JN117" s="6"/>
      <c r="JO117" s="36" t="str">
        <f t="shared" si="438"/>
        <v/>
      </c>
      <c r="JP117" s="6"/>
      <c r="JQ117" s="36" t="str">
        <f t="shared" si="499"/>
        <v/>
      </c>
      <c r="JR117" s="6"/>
      <c r="JS117" s="6"/>
      <c r="JT117" s="36" t="str">
        <f t="shared" si="439"/>
        <v/>
      </c>
      <c r="JU117" s="36"/>
      <c r="JV117" s="6" t="str">
        <f t="shared" si="440"/>
        <v/>
      </c>
      <c r="JW117" s="6"/>
      <c r="JX117" s="6"/>
      <c r="JY117" s="6"/>
      <c r="JZ117" s="36" t="str">
        <f t="shared" si="441"/>
        <v/>
      </c>
      <c r="KA117" s="6"/>
      <c r="KB117" s="6"/>
      <c r="KC117" s="32" t="str">
        <f t="shared" si="442"/>
        <v/>
      </c>
      <c r="KD117" s="5"/>
      <c r="KE117" s="32" t="str">
        <f t="shared" si="443"/>
        <v/>
      </c>
      <c r="KF117" s="5"/>
      <c r="KG117" s="5"/>
      <c r="KH117" s="6"/>
      <c r="KI117" s="36" t="str">
        <f t="shared" si="510"/>
        <v/>
      </c>
      <c r="KJ117" s="36"/>
      <c r="KK117" s="6" t="str">
        <f t="shared" si="500"/>
        <v/>
      </c>
      <c r="KL117" s="6"/>
      <c r="KM117" s="36"/>
      <c r="KN117" s="6" t="str">
        <f t="shared" si="501"/>
        <v/>
      </c>
      <c r="KO117" s="6"/>
      <c r="KP117" s="6"/>
      <c r="KQ117" s="36" t="str">
        <f t="shared" si="444"/>
        <v/>
      </c>
      <c r="KR117" s="6"/>
      <c r="KS117" s="36" t="str">
        <f t="shared" si="502"/>
        <v/>
      </c>
      <c r="KT117" s="6"/>
      <c r="KU117" s="6"/>
      <c r="KV117" s="36" t="str">
        <f t="shared" si="445"/>
        <v/>
      </c>
      <c r="KW117" s="36"/>
      <c r="KX117" s="6" t="str">
        <f t="shared" si="446"/>
        <v/>
      </c>
      <c r="KY117" s="6"/>
      <c r="KZ117" s="6"/>
      <c r="LA117" s="6"/>
      <c r="LB117" s="36" t="str">
        <f t="shared" si="447"/>
        <v/>
      </c>
      <c r="LC117" s="6"/>
      <c r="LD117" s="6"/>
      <c r="LE117" s="32" t="str">
        <f t="shared" si="448"/>
        <v/>
      </c>
      <c r="LF117" s="5"/>
      <c r="LG117" s="32" t="str">
        <f t="shared" si="449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2512</v>
      </c>
      <c r="E118" s="6" t="s">
        <v>2415</v>
      </c>
      <c r="F118" s="36" t="str">
        <f t="shared" si="863"/>
        <v>8</v>
      </c>
      <c r="G118" s="36" t="s">
        <v>2048</v>
      </c>
      <c r="H118" s="6" t="str">
        <f t="shared" si="864"/>
        <v>0</v>
      </c>
      <c r="I118" s="6">
        <v>0</v>
      </c>
      <c r="J118" s="36" t="s">
        <v>2131</v>
      </c>
      <c r="K118" s="6" t="str">
        <f t="shared" si="865"/>
        <v>2</v>
      </c>
      <c r="L118" s="6">
        <v>0</v>
      </c>
      <c r="M118" s="6" t="s">
        <v>2092</v>
      </c>
      <c r="N118" s="36" t="str">
        <f t="shared" si="866"/>
        <v>2</v>
      </c>
      <c r="O118" s="36">
        <v>0</v>
      </c>
      <c r="P118" s="6" t="s">
        <v>2092</v>
      </c>
      <c r="Q118" s="36" t="str">
        <f t="shared" si="867"/>
        <v>2</v>
      </c>
      <c r="R118" s="6">
        <v>100</v>
      </c>
      <c r="S118" s="6" t="s">
        <v>2049</v>
      </c>
      <c r="T118" s="36" t="str">
        <f t="shared" si="868"/>
        <v>1</v>
      </c>
      <c r="U118" s="36" t="s">
        <v>2048</v>
      </c>
      <c r="V118" s="6" t="str">
        <f t="shared" si="869"/>
        <v>0</v>
      </c>
      <c r="W118" s="6">
        <v>72</v>
      </c>
      <c r="X118" s="6" t="b">
        <v>0</v>
      </c>
      <c r="Y118" s="6" t="s">
        <v>2048</v>
      </c>
      <c r="Z118" s="36" t="str">
        <f t="shared" si="870"/>
        <v>0</v>
      </c>
      <c r="AA118" s="6">
        <v>0</v>
      </c>
      <c r="AB118" s="6" t="s">
        <v>2048</v>
      </c>
      <c r="AC118" s="32" t="str">
        <f t="shared" si="871"/>
        <v>0</v>
      </c>
      <c r="AD118" s="5" t="s">
        <v>2322</v>
      </c>
      <c r="AE118" s="32" t="str">
        <f t="shared" si="872"/>
        <v>2</v>
      </c>
      <c r="AF118" s="5">
        <v>0</v>
      </c>
      <c r="AG118" s="5" t="b">
        <v>1</v>
      </c>
      <c r="AH118" s="6" t="s">
        <v>2415</v>
      </c>
      <c r="AI118" s="36" t="str">
        <f t="shared" si="873"/>
        <v>8</v>
      </c>
      <c r="AJ118" s="36" t="s">
        <v>2048</v>
      </c>
      <c r="AK118" s="6" t="str">
        <f t="shared" si="874"/>
        <v>0</v>
      </c>
      <c r="AL118" s="7">
        <v>0</v>
      </c>
      <c r="AM118" s="36" t="s">
        <v>2131</v>
      </c>
      <c r="AN118" s="6" t="str">
        <f t="shared" si="875"/>
        <v>2</v>
      </c>
      <c r="AO118" s="6">
        <v>0</v>
      </c>
      <c r="AP118" s="6" t="s">
        <v>2092</v>
      </c>
      <c r="AQ118" s="36" t="str">
        <f t="shared" si="876"/>
        <v>2</v>
      </c>
      <c r="AR118" s="36">
        <v>0</v>
      </c>
      <c r="AS118" s="6" t="s">
        <v>2092</v>
      </c>
      <c r="AT118" s="36" t="str">
        <f t="shared" si="877"/>
        <v>2</v>
      </c>
      <c r="AU118" s="6">
        <v>100</v>
      </c>
      <c r="AV118" s="6" t="s">
        <v>2049</v>
      </c>
      <c r="AW118" s="36" t="str">
        <f t="shared" si="878"/>
        <v>1</v>
      </c>
      <c r="AX118" s="36" t="s">
        <v>2048</v>
      </c>
      <c r="AY118" s="6" t="str">
        <f t="shared" si="879"/>
        <v>0</v>
      </c>
      <c r="AZ118" s="7">
        <v>30</v>
      </c>
      <c r="BA118" s="6" t="b">
        <v>0</v>
      </c>
      <c r="BB118" s="6" t="s">
        <v>2048</v>
      </c>
      <c r="BC118" s="36" t="str">
        <f t="shared" si="880"/>
        <v>0</v>
      </c>
      <c r="BD118" s="6">
        <v>0</v>
      </c>
      <c r="BE118" s="6" t="s">
        <v>2048</v>
      </c>
      <c r="BF118" s="32" t="str">
        <f t="shared" si="881"/>
        <v>0</v>
      </c>
      <c r="BG118" s="5" t="s">
        <v>2330</v>
      </c>
      <c r="BH118" s="32" t="str">
        <f t="shared" si="882"/>
        <v>1</v>
      </c>
      <c r="BI118" s="7">
        <v>0</v>
      </c>
      <c r="BJ118" s="5" t="b">
        <v>1</v>
      </c>
      <c r="BK118" s="6" t="s">
        <v>2102</v>
      </c>
      <c r="BL118" s="36" t="str">
        <f t="shared" si="883"/>
        <v>3</v>
      </c>
      <c r="BM118" s="36" t="s">
        <v>2411</v>
      </c>
      <c r="BN118" s="6" t="str">
        <f t="shared" si="884"/>
        <v>1</v>
      </c>
      <c r="BO118" s="7">
        <v>6</v>
      </c>
      <c r="BP118" s="36" t="s">
        <v>2142</v>
      </c>
      <c r="BQ118" s="6" t="str">
        <f t="shared" si="885"/>
        <v>13</v>
      </c>
      <c r="BR118" s="6">
        <v>0</v>
      </c>
      <c r="BS118" s="6" t="s">
        <v>2092</v>
      </c>
      <c r="BT118" s="36" t="str">
        <f t="shared" si="886"/>
        <v>2</v>
      </c>
      <c r="BU118" s="36">
        <v>0</v>
      </c>
      <c r="BV118" s="6" t="s">
        <v>2092</v>
      </c>
      <c r="BW118" s="36" t="str">
        <f t="shared" si="887"/>
        <v>2</v>
      </c>
      <c r="BX118" s="6">
        <v>100</v>
      </c>
      <c r="BY118" s="6" t="s">
        <v>2049</v>
      </c>
      <c r="BZ118" s="36" t="str">
        <f t="shared" si="888"/>
        <v>1</v>
      </c>
      <c r="CA118" s="36" t="s">
        <v>2048</v>
      </c>
      <c r="CB118" s="6" t="str">
        <f t="shared" si="889"/>
        <v>0</v>
      </c>
      <c r="CC118" s="6">
        <v>20</v>
      </c>
      <c r="CD118" s="6" t="b">
        <v>0</v>
      </c>
      <c r="CE118" s="6" t="s">
        <v>2048</v>
      </c>
      <c r="CF118" s="36" t="str">
        <f t="shared" si="890"/>
        <v>0</v>
      </c>
      <c r="CG118" s="6">
        <v>0</v>
      </c>
      <c r="CH118" s="6" t="s">
        <v>2048</v>
      </c>
      <c r="CI118" s="32" t="str">
        <f t="shared" si="891"/>
        <v>0</v>
      </c>
      <c r="CJ118" s="5" t="s">
        <v>2330</v>
      </c>
      <c r="CK118" s="32" t="str">
        <f t="shared" si="892"/>
        <v>1</v>
      </c>
      <c r="CL118" s="5">
        <v>-1</v>
      </c>
      <c r="CM118" s="5" t="b">
        <v>1</v>
      </c>
      <c r="CN118" s="6" t="s">
        <v>2102</v>
      </c>
      <c r="CO118" s="36" t="str">
        <f t="shared" si="503"/>
        <v>3</v>
      </c>
      <c r="CP118" s="36" t="s">
        <v>2411</v>
      </c>
      <c r="CQ118" s="6" t="str">
        <f t="shared" si="480"/>
        <v>1</v>
      </c>
      <c r="CR118" s="6">
        <v>6</v>
      </c>
      <c r="CS118" s="36" t="s">
        <v>2142</v>
      </c>
      <c r="CT118" s="6" t="str">
        <f t="shared" si="481"/>
        <v>13</v>
      </c>
      <c r="CU118" s="6">
        <v>0</v>
      </c>
      <c r="CV118" s="6" t="s">
        <v>2092</v>
      </c>
      <c r="CW118" s="36" t="str">
        <f t="shared" si="401"/>
        <v>2</v>
      </c>
      <c r="CX118" s="36">
        <v>0</v>
      </c>
      <c r="CY118" s="6" t="s">
        <v>2092</v>
      </c>
      <c r="CZ118" s="36" t="str">
        <f t="shared" si="402"/>
        <v>2</v>
      </c>
      <c r="DA118" s="6">
        <v>100</v>
      </c>
      <c r="DB118" s="6" t="s">
        <v>2049</v>
      </c>
      <c r="DC118" s="36" t="str">
        <f t="shared" si="893"/>
        <v>1</v>
      </c>
      <c r="DD118" s="36" t="s">
        <v>2048</v>
      </c>
      <c r="DE118" s="6" t="str">
        <f t="shared" si="404"/>
        <v>0</v>
      </c>
      <c r="DF118" s="6">
        <v>3</v>
      </c>
      <c r="DG118" s="6" t="b">
        <v>0</v>
      </c>
      <c r="DH118" s="6" t="s">
        <v>2048</v>
      </c>
      <c r="DI118" s="36" t="str">
        <f t="shared" si="405"/>
        <v>0</v>
      </c>
      <c r="DJ118" s="6">
        <v>0</v>
      </c>
      <c r="DK118" s="6" t="s">
        <v>2048</v>
      </c>
      <c r="DL118" s="32" t="str">
        <f t="shared" si="406"/>
        <v>0</v>
      </c>
      <c r="DM118" s="5" t="s">
        <v>2345</v>
      </c>
      <c r="DN118" s="32" t="str">
        <f t="shared" si="407"/>
        <v>11</v>
      </c>
      <c r="DO118" s="5">
        <v>-1</v>
      </c>
      <c r="DP118" s="5" t="b">
        <v>1</v>
      </c>
      <c r="DQ118" s="6"/>
      <c r="DR118" s="36" t="str">
        <f t="shared" si="504"/>
        <v/>
      </c>
      <c r="DS118" s="36"/>
      <c r="DT118" s="6" t="str">
        <f t="shared" si="482"/>
        <v/>
      </c>
      <c r="DU118" s="6"/>
      <c r="DV118" s="36"/>
      <c r="DW118" s="6" t="str">
        <f t="shared" si="483"/>
        <v/>
      </c>
      <c r="DX118" s="6"/>
      <c r="DY118" s="6"/>
      <c r="DZ118" s="36" t="str">
        <f t="shared" si="408"/>
        <v/>
      </c>
      <c r="EA118" s="36"/>
      <c r="EB118" s="6"/>
      <c r="EC118" s="36" t="str">
        <f t="shared" si="484"/>
        <v/>
      </c>
      <c r="ED118" s="6"/>
      <c r="EE118" s="6"/>
      <c r="EF118" s="36" t="str">
        <f t="shared" si="409"/>
        <v/>
      </c>
      <c r="EG118" s="36"/>
      <c r="EH118" s="6" t="str">
        <f t="shared" si="410"/>
        <v/>
      </c>
      <c r="EI118" s="6"/>
      <c r="EJ118" s="6"/>
      <c r="EK118" s="6"/>
      <c r="EL118" s="36" t="str">
        <f t="shared" si="411"/>
        <v/>
      </c>
      <c r="EM118" s="6"/>
      <c r="EN118" s="6"/>
      <c r="EO118" s="32" t="str">
        <f t="shared" si="412"/>
        <v/>
      </c>
      <c r="EP118" s="5"/>
      <c r="EQ118" s="32" t="str">
        <f t="shared" si="413"/>
        <v/>
      </c>
      <c r="ER118" s="5"/>
      <c r="ES118" s="5"/>
      <c r="ET118" s="5"/>
      <c r="EU118" s="6"/>
      <c r="EV118" s="36" t="str">
        <f t="shared" si="505"/>
        <v/>
      </c>
      <c r="EW118" s="36"/>
      <c r="EX118" s="6" t="str">
        <f t="shared" si="485"/>
        <v/>
      </c>
      <c r="EY118" s="6"/>
      <c r="EZ118" s="36"/>
      <c r="FA118" s="6" t="str">
        <f t="shared" si="486"/>
        <v/>
      </c>
      <c r="FB118" s="6"/>
      <c r="FC118" s="6"/>
      <c r="FD118" s="36" t="str">
        <f t="shared" si="414"/>
        <v/>
      </c>
      <c r="FE118" s="36"/>
      <c r="FF118" s="6"/>
      <c r="FG118" s="36" t="str">
        <f t="shared" si="487"/>
        <v/>
      </c>
      <c r="FH118" s="36"/>
      <c r="FI118" s="6"/>
      <c r="FJ118" s="6"/>
      <c r="FK118" s="36" t="str">
        <f t="shared" si="415"/>
        <v/>
      </c>
      <c r="FL118" s="36"/>
      <c r="FM118" s="6" t="str">
        <f t="shared" si="416"/>
        <v/>
      </c>
      <c r="FN118" s="6"/>
      <c r="FO118" s="6"/>
      <c r="FP118" s="6"/>
      <c r="FQ118" s="36" t="str">
        <f t="shared" si="417"/>
        <v/>
      </c>
      <c r="FR118" s="6"/>
      <c r="FS118" s="6"/>
      <c r="FT118" s="32" t="str">
        <f t="shared" si="418"/>
        <v/>
      </c>
      <c r="FU118" s="5"/>
      <c r="FV118" s="32" t="str">
        <f t="shared" si="419"/>
        <v/>
      </c>
      <c r="FW118" s="5"/>
      <c r="FX118" s="5"/>
      <c r="FY118" s="6"/>
      <c r="FZ118" s="36" t="str">
        <f t="shared" si="506"/>
        <v/>
      </c>
      <c r="GA118" s="36"/>
      <c r="GB118" s="6" t="str">
        <f t="shared" si="488"/>
        <v/>
      </c>
      <c r="GC118" s="6"/>
      <c r="GD118" s="36"/>
      <c r="GE118" s="6" t="str">
        <f t="shared" si="489"/>
        <v/>
      </c>
      <c r="GF118" s="6"/>
      <c r="GG118" s="6"/>
      <c r="GH118" s="36" t="str">
        <f t="shared" si="420"/>
        <v/>
      </c>
      <c r="GI118" s="6"/>
      <c r="GJ118" s="36" t="str">
        <f t="shared" si="490"/>
        <v/>
      </c>
      <c r="GK118" s="36"/>
      <c r="GL118" s="6"/>
      <c r="GM118" s="6"/>
      <c r="GN118" s="36" t="str">
        <f t="shared" si="421"/>
        <v/>
      </c>
      <c r="GO118" s="36"/>
      <c r="GP118" s="6" t="str">
        <f t="shared" si="422"/>
        <v/>
      </c>
      <c r="GQ118" s="6"/>
      <c r="GR118" s="6"/>
      <c r="GS118" s="6"/>
      <c r="GT118" s="36" t="str">
        <f t="shared" si="423"/>
        <v/>
      </c>
      <c r="GU118" s="6"/>
      <c r="GV118" s="6"/>
      <c r="GW118" s="32" t="str">
        <f t="shared" si="424"/>
        <v/>
      </c>
      <c r="GX118" s="5"/>
      <c r="GY118" s="32" t="str">
        <f t="shared" si="425"/>
        <v/>
      </c>
      <c r="GZ118" s="5"/>
      <c r="HA118" s="5"/>
      <c r="HB118" s="6"/>
      <c r="HC118" s="36" t="str">
        <f t="shared" si="507"/>
        <v/>
      </c>
      <c r="HD118" s="36"/>
      <c r="HE118" s="6" t="str">
        <f t="shared" si="491"/>
        <v/>
      </c>
      <c r="HF118" s="6"/>
      <c r="HG118" s="36"/>
      <c r="HH118" s="6" t="str">
        <f t="shared" si="492"/>
        <v/>
      </c>
      <c r="HI118" s="6"/>
      <c r="HJ118" s="6"/>
      <c r="HK118" s="36" t="str">
        <f t="shared" si="426"/>
        <v/>
      </c>
      <c r="HL118" s="6"/>
      <c r="HM118" s="36" t="str">
        <f t="shared" si="493"/>
        <v/>
      </c>
      <c r="HN118" s="6"/>
      <c r="HO118" s="6"/>
      <c r="HP118" s="36" t="str">
        <f t="shared" si="427"/>
        <v/>
      </c>
      <c r="HQ118" s="36"/>
      <c r="HR118" s="6" t="str">
        <f t="shared" si="428"/>
        <v/>
      </c>
      <c r="HS118" s="6"/>
      <c r="HT118" s="6"/>
      <c r="HU118" s="6"/>
      <c r="HV118" s="36" t="str">
        <f t="shared" si="429"/>
        <v/>
      </c>
      <c r="HW118" s="6"/>
      <c r="HX118" s="6"/>
      <c r="HY118" s="32" t="str">
        <f t="shared" si="430"/>
        <v/>
      </c>
      <c r="HZ118" s="5"/>
      <c r="IA118" s="32" t="str">
        <f t="shared" si="431"/>
        <v/>
      </c>
      <c r="IB118" s="5"/>
      <c r="IC118" s="5"/>
      <c r="ID118" s="6"/>
      <c r="IE118" s="36" t="str">
        <f t="shared" si="508"/>
        <v/>
      </c>
      <c r="IF118" s="36"/>
      <c r="IG118" s="6" t="str">
        <f t="shared" si="494"/>
        <v/>
      </c>
      <c r="IH118" s="6"/>
      <c r="II118" s="36"/>
      <c r="IJ118" s="6" t="str">
        <f t="shared" si="495"/>
        <v/>
      </c>
      <c r="IK118" s="6"/>
      <c r="IL118" s="6"/>
      <c r="IM118" s="36" t="str">
        <f t="shared" si="432"/>
        <v/>
      </c>
      <c r="IN118" s="6"/>
      <c r="IO118" s="36" t="str">
        <f t="shared" si="496"/>
        <v/>
      </c>
      <c r="IP118" s="6"/>
      <c r="IQ118" s="6"/>
      <c r="IR118" s="36" t="str">
        <f t="shared" si="433"/>
        <v/>
      </c>
      <c r="IS118" s="36"/>
      <c r="IT118" s="6" t="str">
        <f t="shared" si="434"/>
        <v/>
      </c>
      <c r="IU118" s="6"/>
      <c r="IV118" s="6"/>
      <c r="IW118" s="6"/>
      <c r="IX118" s="36" t="str">
        <f t="shared" si="435"/>
        <v/>
      </c>
      <c r="IY118" s="6"/>
      <c r="IZ118" s="6"/>
      <c r="JA118" s="32" t="str">
        <f t="shared" si="436"/>
        <v/>
      </c>
      <c r="JB118" s="5"/>
      <c r="JC118" s="32" t="str">
        <f t="shared" si="437"/>
        <v/>
      </c>
      <c r="JD118" s="5"/>
      <c r="JE118" s="5"/>
      <c r="JF118" s="6"/>
      <c r="JG118" s="36" t="str">
        <f t="shared" si="509"/>
        <v/>
      </c>
      <c r="JH118" s="36"/>
      <c r="JI118" s="6" t="str">
        <f t="shared" si="497"/>
        <v/>
      </c>
      <c r="JJ118" s="6"/>
      <c r="JK118" s="36"/>
      <c r="JL118" s="6" t="str">
        <f t="shared" si="498"/>
        <v/>
      </c>
      <c r="JM118" s="6"/>
      <c r="JN118" s="6"/>
      <c r="JO118" s="36" t="str">
        <f t="shared" si="438"/>
        <v/>
      </c>
      <c r="JP118" s="6"/>
      <c r="JQ118" s="36" t="str">
        <f t="shared" si="499"/>
        <v/>
      </c>
      <c r="JR118" s="6"/>
      <c r="JS118" s="6"/>
      <c r="JT118" s="36" t="str">
        <f t="shared" si="439"/>
        <v/>
      </c>
      <c r="JU118" s="36"/>
      <c r="JV118" s="6" t="str">
        <f t="shared" si="440"/>
        <v/>
      </c>
      <c r="JW118" s="6"/>
      <c r="JX118" s="6"/>
      <c r="JY118" s="6"/>
      <c r="JZ118" s="36" t="str">
        <f t="shared" si="441"/>
        <v/>
      </c>
      <c r="KA118" s="6"/>
      <c r="KB118" s="6"/>
      <c r="KC118" s="32" t="str">
        <f t="shared" si="442"/>
        <v/>
      </c>
      <c r="KD118" s="5"/>
      <c r="KE118" s="32" t="str">
        <f t="shared" si="443"/>
        <v/>
      </c>
      <c r="KF118" s="5"/>
      <c r="KG118" s="5"/>
      <c r="KH118" s="6"/>
      <c r="KI118" s="36" t="str">
        <f t="shared" si="510"/>
        <v/>
      </c>
      <c r="KJ118" s="36"/>
      <c r="KK118" s="6" t="str">
        <f t="shared" si="500"/>
        <v/>
      </c>
      <c r="KL118" s="6"/>
      <c r="KM118" s="36"/>
      <c r="KN118" s="6" t="str">
        <f t="shared" si="501"/>
        <v/>
      </c>
      <c r="KO118" s="6"/>
      <c r="KP118" s="6"/>
      <c r="KQ118" s="36" t="str">
        <f t="shared" si="444"/>
        <v/>
      </c>
      <c r="KR118" s="6"/>
      <c r="KS118" s="36" t="str">
        <f t="shared" si="502"/>
        <v/>
      </c>
      <c r="KT118" s="6"/>
      <c r="KU118" s="6"/>
      <c r="KV118" s="36" t="str">
        <f t="shared" si="445"/>
        <v/>
      </c>
      <c r="KW118" s="36"/>
      <c r="KX118" s="6" t="str">
        <f t="shared" si="446"/>
        <v/>
      </c>
      <c r="KY118" s="6"/>
      <c r="KZ118" s="6"/>
      <c r="LA118" s="6"/>
      <c r="LB118" s="36" t="str">
        <f t="shared" si="447"/>
        <v/>
      </c>
      <c r="LC118" s="6"/>
      <c r="LD118" s="6"/>
      <c r="LE118" s="32" t="str">
        <f t="shared" si="448"/>
        <v/>
      </c>
      <c r="LF118" s="5"/>
      <c r="LG118" s="32" t="str">
        <f t="shared" si="449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2521</v>
      </c>
      <c r="E119" s="6" t="s">
        <v>2415</v>
      </c>
      <c r="F119" s="36" t="str">
        <f t="shared" si="863"/>
        <v>8</v>
      </c>
      <c r="G119" s="36" t="s">
        <v>2048</v>
      </c>
      <c r="H119" s="6" t="str">
        <f t="shared" si="864"/>
        <v>0</v>
      </c>
      <c r="I119" s="6">
        <v>0</v>
      </c>
      <c r="J119" s="36" t="s">
        <v>2131</v>
      </c>
      <c r="K119" s="6" t="str">
        <f t="shared" si="865"/>
        <v>2</v>
      </c>
      <c r="L119" s="6">
        <v>0</v>
      </c>
      <c r="M119" s="6" t="s">
        <v>2092</v>
      </c>
      <c r="N119" s="36" t="str">
        <f t="shared" si="866"/>
        <v>2</v>
      </c>
      <c r="O119" s="36">
        <v>0</v>
      </c>
      <c r="P119" s="6" t="s">
        <v>2092</v>
      </c>
      <c r="Q119" s="36" t="str">
        <f t="shared" si="867"/>
        <v>2</v>
      </c>
      <c r="R119" s="6">
        <v>100</v>
      </c>
      <c r="S119" s="6" t="s">
        <v>2049</v>
      </c>
      <c r="T119" s="36" t="str">
        <f t="shared" si="868"/>
        <v>1</v>
      </c>
      <c r="U119" s="36" t="s">
        <v>2048</v>
      </c>
      <c r="V119" s="6" t="str">
        <f t="shared" si="869"/>
        <v>0</v>
      </c>
      <c r="W119" s="6">
        <v>10</v>
      </c>
      <c r="X119" s="6" t="b">
        <v>0</v>
      </c>
      <c r="Y119" s="6" t="s">
        <v>2048</v>
      </c>
      <c r="Z119" s="36" t="str">
        <f t="shared" si="870"/>
        <v>0</v>
      </c>
      <c r="AA119" s="6">
        <v>0</v>
      </c>
      <c r="AB119" s="6" t="s">
        <v>2048</v>
      </c>
      <c r="AC119" s="32" t="str">
        <f t="shared" si="871"/>
        <v>0</v>
      </c>
      <c r="AD119" s="5" t="s">
        <v>2502</v>
      </c>
      <c r="AE119" s="32" t="str">
        <f t="shared" si="872"/>
        <v>90</v>
      </c>
      <c r="AF119" s="5">
        <v>0</v>
      </c>
      <c r="AG119" s="5" t="b">
        <v>1</v>
      </c>
      <c r="AH119" s="6" t="s">
        <v>2415</v>
      </c>
      <c r="AI119" s="36" t="str">
        <f t="shared" si="873"/>
        <v>8</v>
      </c>
      <c r="AJ119" s="36" t="s">
        <v>2048</v>
      </c>
      <c r="AK119" s="6" t="str">
        <f t="shared" si="874"/>
        <v>0</v>
      </c>
      <c r="AL119" s="7">
        <v>0</v>
      </c>
      <c r="AM119" s="36" t="s">
        <v>2131</v>
      </c>
      <c r="AN119" s="6" t="str">
        <f t="shared" si="875"/>
        <v>2</v>
      </c>
      <c r="AO119" s="6">
        <v>0</v>
      </c>
      <c r="AP119" s="6" t="s">
        <v>2092</v>
      </c>
      <c r="AQ119" s="36" t="str">
        <f t="shared" si="876"/>
        <v>2</v>
      </c>
      <c r="AR119" s="36">
        <v>0</v>
      </c>
      <c r="AS119" s="6" t="s">
        <v>2092</v>
      </c>
      <c r="AT119" s="36" t="str">
        <f t="shared" si="877"/>
        <v>2</v>
      </c>
      <c r="AU119" s="6">
        <v>100</v>
      </c>
      <c r="AV119" s="6" t="s">
        <v>2049</v>
      </c>
      <c r="AW119" s="36" t="str">
        <f t="shared" si="878"/>
        <v>1</v>
      </c>
      <c r="AX119" s="36" t="s">
        <v>2048</v>
      </c>
      <c r="AY119" s="6" t="str">
        <f t="shared" si="879"/>
        <v>0</v>
      </c>
      <c r="AZ119" s="7">
        <v>15</v>
      </c>
      <c r="BA119" s="6" t="b">
        <v>0</v>
      </c>
      <c r="BB119" s="6" t="s">
        <v>2048</v>
      </c>
      <c r="BC119" s="36" t="str">
        <f t="shared" si="880"/>
        <v>0</v>
      </c>
      <c r="BD119" s="6">
        <v>0</v>
      </c>
      <c r="BE119" s="6" t="s">
        <v>2048</v>
      </c>
      <c r="BF119" s="32" t="str">
        <f t="shared" si="881"/>
        <v>0</v>
      </c>
      <c r="BG119" s="5" t="s">
        <v>2330</v>
      </c>
      <c r="BH119" s="32" t="str">
        <f t="shared" si="882"/>
        <v>1</v>
      </c>
      <c r="BI119" s="7">
        <v>0</v>
      </c>
      <c r="BJ119" s="5" t="b">
        <v>1</v>
      </c>
      <c r="BK119" s="6" t="s">
        <v>2415</v>
      </c>
      <c r="BL119" s="36" t="str">
        <f t="shared" si="883"/>
        <v>8</v>
      </c>
      <c r="BM119" s="36" t="s">
        <v>2048</v>
      </c>
      <c r="BN119" s="6" t="str">
        <f t="shared" si="884"/>
        <v>0</v>
      </c>
      <c r="BO119" s="7">
        <v>0</v>
      </c>
      <c r="BP119" s="36" t="s">
        <v>2131</v>
      </c>
      <c r="BQ119" s="6" t="str">
        <f t="shared" si="885"/>
        <v>2</v>
      </c>
      <c r="BR119" s="6">
        <v>0</v>
      </c>
      <c r="BS119" s="6" t="s">
        <v>2092</v>
      </c>
      <c r="BT119" s="36" t="str">
        <f t="shared" si="886"/>
        <v>2</v>
      </c>
      <c r="BU119" s="36">
        <v>0</v>
      </c>
      <c r="BV119" s="6" t="s">
        <v>2092</v>
      </c>
      <c r="BW119" s="36" t="str">
        <f t="shared" si="887"/>
        <v>2</v>
      </c>
      <c r="BX119" s="6">
        <v>100</v>
      </c>
      <c r="BY119" s="6" t="s">
        <v>2049</v>
      </c>
      <c r="BZ119" s="36" t="str">
        <f t="shared" si="888"/>
        <v>1</v>
      </c>
      <c r="CA119" s="36" t="s">
        <v>2048</v>
      </c>
      <c r="CB119" s="6" t="str">
        <f t="shared" si="889"/>
        <v>0</v>
      </c>
      <c r="CC119" s="7">
        <v>10</v>
      </c>
      <c r="CD119" s="6" t="b">
        <v>0</v>
      </c>
      <c r="CE119" s="6" t="s">
        <v>2048</v>
      </c>
      <c r="CF119" s="36" t="str">
        <f t="shared" si="890"/>
        <v>0</v>
      </c>
      <c r="CG119" s="6">
        <v>0</v>
      </c>
      <c r="CH119" s="6" t="s">
        <v>2048</v>
      </c>
      <c r="CI119" s="32" t="str">
        <f t="shared" si="891"/>
        <v>0</v>
      </c>
      <c r="CJ119" s="5" t="s">
        <v>2422</v>
      </c>
      <c r="CK119" s="32" t="str">
        <f t="shared" si="892"/>
        <v>81</v>
      </c>
      <c r="CL119" s="7">
        <v>0</v>
      </c>
      <c r="CM119" s="5" t="b">
        <v>1</v>
      </c>
      <c r="CN119" s="6"/>
      <c r="CO119" s="36" t="str">
        <f t="shared" ref="CO119:CO121" si="894">IF(CN119="","",LEFT(CN119,FIND(" ",SUBSTITUTE(CN119,":"," "))-1))</f>
        <v/>
      </c>
      <c r="CP119" s="36"/>
      <c r="CQ119" s="6" t="str">
        <f t="shared" ref="CQ119:CQ121" si="895">IF(CP119="","",LEFT(CP119,FIND(" ",SUBSTITUTE(CP119,":"," "))-1))</f>
        <v/>
      </c>
      <c r="CR119" s="6"/>
      <c r="CS119" s="36"/>
      <c r="CT119" s="6" t="str">
        <f t="shared" ref="CT119:CT121" si="896">IF(CS119="","",LEFT(CS119,FIND(" ",SUBSTITUTE(CS119,":"," "))-1))</f>
        <v/>
      </c>
      <c r="CU119" s="6"/>
      <c r="CV119" s="6"/>
      <c r="CW119" s="36" t="str">
        <f t="shared" ref="CW119:CW121" si="897">IF(CV119="","",LEFT(CV119,FIND(" ",SUBSTITUTE(CV119,":"," "))-1))</f>
        <v/>
      </c>
      <c r="CX119" s="36"/>
      <c r="CY119" s="6"/>
      <c r="CZ119" s="36" t="str">
        <f t="shared" ref="CZ119:CZ121" si="898">IF(CY119="","",LEFT(CY119,FIND(" ",SUBSTITUTE(CY119,":"," "))-1))</f>
        <v/>
      </c>
      <c r="DA119" s="6"/>
      <c r="DB119" s="6"/>
      <c r="DC119" s="36" t="str">
        <f t="shared" si="893"/>
        <v/>
      </c>
      <c r="DD119" s="36"/>
      <c r="DE119" s="6" t="str">
        <f t="shared" ref="DE119:DE121" si="899">IF(DD119="","",LEFT(DD119,FIND(" ",SUBSTITUTE(DD119,":"," "))-1))</f>
        <v/>
      </c>
      <c r="DF119" s="6"/>
      <c r="DG119" s="6"/>
      <c r="DH119" s="6"/>
      <c r="DI119" s="36" t="str">
        <f t="shared" ref="DI119:DI121" si="900">IF(DH119="","",LEFT(DH119,FIND(" ",SUBSTITUTE(DH119,":"," "))-1))</f>
        <v/>
      </c>
      <c r="DJ119" s="6"/>
      <c r="DK119" s="6"/>
      <c r="DL119" s="32" t="str">
        <f t="shared" ref="DL119:DL121" si="901">IF(DK119="","",LEFT(DK119,FIND(" ",SUBSTITUTE(DK119,":"," "))-1))</f>
        <v/>
      </c>
      <c r="DM119" s="5"/>
      <c r="DN119" s="32" t="str">
        <f t="shared" ref="DN119:DN121" si="902">IF(DM119="","",LEFT(DM119,FIND(" ",SUBSTITUTE(DM119,":"," "))-1))</f>
        <v/>
      </c>
      <c r="DO119" s="5"/>
      <c r="DP119" s="5"/>
      <c r="DQ119" s="6"/>
      <c r="DR119" s="36" t="str">
        <f t="shared" ref="DR119" si="903">IF(DQ119="","",LEFT(DQ119,FIND(" ",SUBSTITUTE(DQ119,":"," "))-1))</f>
        <v/>
      </c>
      <c r="DS119" s="36"/>
      <c r="DT119" s="6" t="str">
        <f t="shared" ref="DT119" si="904">IF(DS119="","",LEFT(DS119,FIND(" ",SUBSTITUTE(DS119,":"," "))-1))</f>
        <v/>
      </c>
      <c r="DU119" s="6"/>
      <c r="DV119" s="36"/>
      <c r="DW119" s="6" t="str">
        <f t="shared" ref="DW119" si="905">IF(DV119="","",LEFT(DV119,FIND(" ",SUBSTITUTE(DV119,":"," "))-1))</f>
        <v/>
      </c>
      <c r="DX119" s="6"/>
      <c r="DY119" s="6"/>
      <c r="DZ119" s="36" t="str">
        <f t="shared" ref="DZ119" si="906">IF(DY119="","",LEFT(DY119,FIND(" ",SUBSTITUTE(DY119,":"," "))-1))</f>
        <v/>
      </c>
      <c r="EA119" s="36"/>
      <c r="EB119" s="6"/>
      <c r="EC119" s="36" t="str">
        <f t="shared" ref="EC119" si="907">IF(EB119="","",LEFT(EB119,FIND(" ",SUBSTITUTE(EB119,":"," "))-1))</f>
        <v/>
      </c>
      <c r="ED119" s="6"/>
      <c r="EE119" s="6"/>
      <c r="EF119" s="36" t="str">
        <f t="shared" ref="EF119" si="908">IF(EE119="","",LEFT(EE119,FIND(" ",SUBSTITUTE(EE119,":"," "))-1))</f>
        <v/>
      </c>
      <c r="EG119" s="36"/>
      <c r="EH119" s="6" t="str">
        <f t="shared" ref="EH119" si="909">IF(EG119="","",LEFT(EG119,FIND(" ",SUBSTITUTE(EG119,":"," "))-1))</f>
        <v/>
      </c>
      <c r="EI119" s="6"/>
      <c r="EJ119" s="6"/>
      <c r="EK119" s="6"/>
      <c r="EL119" s="36" t="str">
        <f t="shared" ref="EL119" si="910">IF(EK119="","",LEFT(EK119,FIND(" ",SUBSTITUTE(EK119,":"," "))-1))</f>
        <v/>
      </c>
      <c r="EM119" s="6"/>
      <c r="EN119" s="6"/>
      <c r="EO119" s="32" t="str">
        <f t="shared" ref="EO119" si="911">IF(EN119="","",LEFT(EN119,FIND(" ",SUBSTITUTE(EN119,":"," "))-1))</f>
        <v/>
      </c>
      <c r="EP119" s="5"/>
      <c r="EQ119" s="32" t="str">
        <f t="shared" ref="EQ119" si="912">IF(EP119="","",LEFT(EP119,FIND(" ",SUBSTITUTE(EP119,":"," "))-1))</f>
        <v/>
      </c>
      <c r="ER119" s="5"/>
      <c r="ES119" s="5"/>
      <c r="ET119" s="5"/>
      <c r="EU119" s="6"/>
      <c r="EV119" s="36" t="str">
        <f t="shared" ref="EV119" si="913">IF(EU119="","",LEFT(EU119,FIND(" ",SUBSTITUTE(EU119,":"," "))-1))</f>
        <v/>
      </c>
      <c r="EW119" s="36"/>
      <c r="EX119" s="6" t="str">
        <f t="shared" ref="EX119" si="914">IF(EW119="","",LEFT(EW119,FIND(" ",SUBSTITUTE(EW119,":"," "))-1))</f>
        <v/>
      </c>
      <c r="EY119" s="7"/>
      <c r="EZ119" s="36"/>
      <c r="FA119" s="6" t="str">
        <f t="shared" si="486"/>
        <v/>
      </c>
      <c r="FB119" s="6"/>
      <c r="FC119" s="6"/>
      <c r="FD119" s="36" t="str">
        <f t="shared" si="414"/>
        <v/>
      </c>
      <c r="FE119" s="36"/>
      <c r="FF119" s="6"/>
      <c r="FG119" s="36" t="str">
        <f t="shared" si="487"/>
        <v/>
      </c>
      <c r="FH119" s="36"/>
      <c r="FI119" s="6"/>
      <c r="FJ119" s="6"/>
      <c r="FK119" s="36" t="str">
        <f t="shared" si="415"/>
        <v/>
      </c>
      <c r="FL119" s="36"/>
      <c r="FM119" s="6" t="str">
        <f t="shared" si="416"/>
        <v/>
      </c>
      <c r="FN119" s="7"/>
      <c r="FO119" s="6"/>
      <c r="FP119" s="6"/>
      <c r="FQ119" s="36" t="str">
        <f t="shared" si="417"/>
        <v/>
      </c>
      <c r="FR119" s="6"/>
      <c r="FS119" s="6"/>
      <c r="FT119" s="32" t="str">
        <f t="shared" si="418"/>
        <v/>
      </c>
      <c r="FU119" s="5"/>
      <c r="FV119" s="32" t="str">
        <f t="shared" si="419"/>
        <v/>
      </c>
      <c r="FW119" s="7"/>
      <c r="FX119" s="5"/>
      <c r="FY119" s="6"/>
      <c r="FZ119" s="36" t="str">
        <f t="shared" si="506"/>
        <v/>
      </c>
      <c r="GA119" s="36"/>
      <c r="GB119" s="6" t="str">
        <f t="shared" si="488"/>
        <v/>
      </c>
      <c r="GC119" s="7"/>
      <c r="GD119" s="36"/>
      <c r="GE119" s="6" t="str">
        <f t="shared" si="489"/>
        <v/>
      </c>
      <c r="GF119" s="6"/>
      <c r="GG119" s="6"/>
      <c r="GH119" s="36" t="str">
        <f t="shared" si="420"/>
        <v/>
      </c>
      <c r="GI119" s="6"/>
      <c r="GJ119" s="36" t="str">
        <f t="shared" si="490"/>
        <v/>
      </c>
      <c r="GK119" s="36"/>
      <c r="GL119" s="6"/>
      <c r="GM119" s="6"/>
      <c r="GN119" s="36" t="str">
        <f t="shared" si="421"/>
        <v/>
      </c>
      <c r="GO119" s="36"/>
      <c r="GP119" s="6" t="str">
        <f t="shared" si="422"/>
        <v/>
      </c>
      <c r="GQ119" s="7"/>
      <c r="GR119" s="6"/>
      <c r="GS119" s="6"/>
      <c r="GT119" s="36" t="str">
        <f t="shared" si="423"/>
        <v/>
      </c>
      <c r="GU119" s="6"/>
      <c r="GV119" s="6"/>
      <c r="GW119" s="32" t="str">
        <f t="shared" si="424"/>
        <v/>
      </c>
      <c r="GX119" s="5"/>
      <c r="GY119" s="32" t="str">
        <f t="shared" si="425"/>
        <v/>
      </c>
      <c r="GZ119" s="7"/>
      <c r="HA119" s="5"/>
      <c r="HB119" s="6"/>
      <c r="HC119" s="36" t="str">
        <f t="shared" si="507"/>
        <v/>
      </c>
      <c r="HD119" s="36"/>
      <c r="HE119" s="6" t="str">
        <f t="shared" si="491"/>
        <v/>
      </c>
      <c r="HF119" s="7"/>
      <c r="HG119" s="36"/>
      <c r="HH119" s="6" t="str">
        <f t="shared" si="492"/>
        <v/>
      </c>
      <c r="HI119" s="6"/>
      <c r="HJ119" s="6"/>
      <c r="HK119" s="36" t="str">
        <f t="shared" si="426"/>
        <v/>
      </c>
      <c r="HL119" s="6"/>
      <c r="HM119" s="36" t="str">
        <f t="shared" si="493"/>
        <v/>
      </c>
      <c r="HN119" s="6"/>
      <c r="HO119" s="6"/>
      <c r="HP119" s="36" t="str">
        <f t="shared" si="427"/>
        <v/>
      </c>
      <c r="HQ119" s="36"/>
      <c r="HR119" s="6" t="str">
        <f t="shared" si="428"/>
        <v/>
      </c>
      <c r="HS119" s="7"/>
      <c r="HT119" s="6"/>
      <c r="HU119" s="6"/>
      <c r="HV119" s="36" t="str">
        <f t="shared" si="429"/>
        <v/>
      </c>
      <c r="HW119" s="6"/>
      <c r="HX119" s="6"/>
      <c r="HY119" s="32" t="str">
        <f t="shared" si="430"/>
        <v/>
      </c>
      <c r="HZ119" s="5"/>
      <c r="IA119" s="32" t="str">
        <f t="shared" si="431"/>
        <v/>
      </c>
      <c r="IB119" s="7"/>
      <c r="IC119" s="5"/>
      <c r="ID119" s="6"/>
      <c r="IE119" s="36" t="str">
        <f t="shared" si="508"/>
        <v/>
      </c>
      <c r="IF119" s="36"/>
      <c r="IG119" s="6" t="str">
        <f t="shared" si="494"/>
        <v/>
      </c>
      <c r="IH119" s="7"/>
      <c r="II119" s="36"/>
      <c r="IJ119" s="6" t="str">
        <f t="shared" si="495"/>
        <v/>
      </c>
      <c r="IK119" s="6"/>
      <c r="IL119" s="6"/>
      <c r="IM119" s="36" t="str">
        <f t="shared" si="432"/>
        <v/>
      </c>
      <c r="IN119" s="6"/>
      <c r="IO119" s="36" t="str">
        <f t="shared" si="496"/>
        <v/>
      </c>
      <c r="IP119" s="6"/>
      <c r="IQ119" s="6"/>
      <c r="IR119" s="36" t="str">
        <f t="shared" si="433"/>
        <v/>
      </c>
      <c r="IS119" s="36"/>
      <c r="IT119" s="6" t="str">
        <f t="shared" si="434"/>
        <v/>
      </c>
      <c r="IU119" s="7"/>
      <c r="IV119" s="6"/>
      <c r="IW119" s="6"/>
      <c r="IX119" s="36" t="str">
        <f t="shared" si="435"/>
        <v/>
      </c>
      <c r="IY119" s="6"/>
      <c r="IZ119" s="6"/>
      <c r="JA119" s="32" t="str">
        <f t="shared" si="436"/>
        <v/>
      </c>
      <c r="JB119" s="5"/>
      <c r="JC119" s="32" t="str">
        <f t="shared" si="437"/>
        <v/>
      </c>
      <c r="JD119" s="7"/>
      <c r="JE119" s="5"/>
      <c r="JF119" s="6"/>
      <c r="JG119" s="36" t="str">
        <f t="shared" si="509"/>
        <v/>
      </c>
      <c r="JH119" s="36"/>
      <c r="JI119" s="6" t="str">
        <f t="shared" si="497"/>
        <v/>
      </c>
      <c r="JJ119" s="7"/>
      <c r="JK119" s="36"/>
      <c r="JL119" s="6" t="str">
        <f t="shared" si="498"/>
        <v/>
      </c>
      <c r="JM119" s="6"/>
      <c r="JN119" s="6"/>
      <c r="JO119" s="36" t="str">
        <f t="shared" si="438"/>
        <v/>
      </c>
      <c r="JP119" s="6"/>
      <c r="JQ119" s="36" t="str">
        <f t="shared" si="499"/>
        <v/>
      </c>
      <c r="JR119" s="6"/>
      <c r="JS119" s="6"/>
      <c r="JT119" s="36" t="str">
        <f t="shared" si="439"/>
        <v/>
      </c>
      <c r="JU119" s="36"/>
      <c r="JV119" s="6" t="str">
        <f t="shared" si="440"/>
        <v/>
      </c>
      <c r="JW119" s="7"/>
      <c r="JX119" s="6"/>
      <c r="JY119" s="6"/>
      <c r="JZ119" s="36" t="str">
        <f t="shared" si="441"/>
        <v/>
      </c>
      <c r="KA119" s="6"/>
      <c r="KB119" s="6"/>
      <c r="KC119" s="32" t="str">
        <f t="shared" si="442"/>
        <v/>
      </c>
      <c r="KD119" s="5"/>
      <c r="KE119" s="32" t="str">
        <f t="shared" si="443"/>
        <v/>
      </c>
      <c r="KF119" s="7"/>
      <c r="KG119" s="5"/>
      <c r="KH119" s="6"/>
      <c r="KI119" s="36" t="str">
        <f t="shared" si="510"/>
        <v/>
      </c>
      <c r="KJ119" s="36"/>
      <c r="KK119" s="6" t="str">
        <f t="shared" si="500"/>
        <v/>
      </c>
      <c r="KL119" s="7"/>
      <c r="KM119" s="36"/>
      <c r="KN119" s="6" t="str">
        <f t="shared" si="501"/>
        <v/>
      </c>
      <c r="KO119" s="6"/>
      <c r="KP119" s="6"/>
      <c r="KQ119" s="36" t="str">
        <f t="shared" si="444"/>
        <v/>
      </c>
      <c r="KR119" s="6"/>
      <c r="KS119" s="36" t="str">
        <f t="shared" si="502"/>
        <v/>
      </c>
      <c r="KT119" s="6"/>
      <c r="KU119" s="6"/>
      <c r="KV119" s="36" t="str">
        <f t="shared" si="445"/>
        <v/>
      </c>
      <c r="KW119" s="36"/>
      <c r="KX119" s="6" t="str">
        <f t="shared" si="446"/>
        <v/>
      </c>
      <c r="KY119" s="7"/>
      <c r="KZ119" s="6"/>
      <c r="LA119" s="6"/>
      <c r="LB119" s="36" t="str">
        <f t="shared" si="447"/>
        <v/>
      </c>
      <c r="LC119" s="6"/>
      <c r="LD119" s="6"/>
      <c r="LE119" s="32" t="str">
        <f t="shared" si="448"/>
        <v/>
      </c>
      <c r="LF119" s="5"/>
      <c r="LG119" s="32" t="str">
        <f t="shared" si="449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2522</v>
      </c>
      <c r="E120" s="6" t="s">
        <v>2415</v>
      </c>
      <c r="F120" s="36" t="str">
        <f t="shared" si="863"/>
        <v>8</v>
      </c>
      <c r="G120" s="36" t="s">
        <v>2048</v>
      </c>
      <c r="H120" s="6" t="str">
        <f t="shared" si="864"/>
        <v>0</v>
      </c>
      <c r="I120" s="6">
        <v>0</v>
      </c>
      <c r="J120" s="36" t="s">
        <v>2131</v>
      </c>
      <c r="K120" s="6" t="str">
        <f t="shared" si="865"/>
        <v>2</v>
      </c>
      <c r="L120" s="6">
        <v>0</v>
      </c>
      <c r="M120" s="6" t="s">
        <v>2092</v>
      </c>
      <c r="N120" s="36" t="str">
        <f t="shared" si="866"/>
        <v>2</v>
      </c>
      <c r="O120" s="36">
        <v>0</v>
      </c>
      <c r="P120" s="6" t="s">
        <v>2092</v>
      </c>
      <c r="Q120" s="36" t="str">
        <f t="shared" si="867"/>
        <v>2</v>
      </c>
      <c r="R120" s="6">
        <v>100</v>
      </c>
      <c r="S120" s="6" t="s">
        <v>2049</v>
      </c>
      <c r="T120" s="36" t="str">
        <f t="shared" si="868"/>
        <v>1</v>
      </c>
      <c r="U120" s="36" t="s">
        <v>2048</v>
      </c>
      <c r="V120" s="6" t="str">
        <f t="shared" si="869"/>
        <v>0</v>
      </c>
      <c r="W120" s="6">
        <v>20</v>
      </c>
      <c r="X120" s="6" t="b">
        <v>0</v>
      </c>
      <c r="Y120" s="6" t="s">
        <v>2048</v>
      </c>
      <c r="Z120" s="36" t="str">
        <f t="shared" si="870"/>
        <v>0</v>
      </c>
      <c r="AA120" s="6">
        <v>0</v>
      </c>
      <c r="AB120" s="6" t="s">
        <v>2048</v>
      </c>
      <c r="AC120" s="32" t="str">
        <f t="shared" si="871"/>
        <v>0</v>
      </c>
      <c r="AD120" s="5" t="s">
        <v>2502</v>
      </c>
      <c r="AE120" s="32" t="str">
        <f t="shared" si="872"/>
        <v>90</v>
      </c>
      <c r="AF120" s="5">
        <v>0</v>
      </c>
      <c r="AG120" s="5" t="b">
        <v>1</v>
      </c>
      <c r="AH120" s="6" t="s">
        <v>2415</v>
      </c>
      <c r="AI120" s="36" t="str">
        <f t="shared" si="873"/>
        <v>8</v>
      </c>
      <c r="AJ120" s="36" t="s">
        <v>2048</v>
      </c>
      <c r="AK120" s="6" t="str">
        <f t="shared" si="874"/>
        <v>0</v>
      </c>
      <c r="AL120" s="7">
        <v>0</v>
      </c>
      <c r="AM120" s="36" t="s">
        <v>2131</v>
      </c>
      <c r="AN120" s="6" t="str">
        <f t="shared" si="875"/>
        <v>2</v>
      </c>
      <c r="AO120" s="6">
        <v>0</v>
      </c>
      <c r="AP120" s="6" t="s">
        <v>2092</v>
      </c>
      <c r="AQ120" s="36" t="str">
        <f t="shared" si="876"/>
        <v>2</v>
      </c>
      <c r="AR120" s="36">
        <v>0</v>
      </c>
      <c r="AS120" s="6" t="s">
        <v>2092</v>
      </c>
      <c r="AT120" s="36" t="str">
        <f t="shared" si="877"/>
        <v>2</v>
      </c>
      <c r="AU120" s="6">
        <v>100</v>
      </c>
      <c r="AV120" s="6" t="s">
        <v>2049</v>
      </c>
      <c r="AW120" s="36" t="str">
        <f t="shared" si="878"/>
        <v>1</v>
      </c>
      <c r="AX120" s="36" t="s">
        <v>2048</v>
      </c>
      <c r="AY120" s="6" t="str">
        <f t="shared" si="879"/>
        <v>0</v>
      </c>
      <c r="AZ120" s="7">
        <v>20</v>
      </c>
      <c r="BA120" s="6" t="b">
        <v>0</v>
      </c>
      <c r="BB120" s="6" t="s">
        <v>2048</v>
      </c>
      <c r="BC120" s="36" t="str">
        <f t="shared" si="880"/>
        <v>0</v>
      </c>
      <c r="BD120" s="6">
        <v>0</v>
      </c>
      <c r="BE120" s="6" t="s">
        <v>2048</v>
      </c>
      <c r="BF120" s="32" t="str">
        <f t="shared" si="881"/>
        <v>0</v>
      </c>
      <c r="BG120" s="5" t="s">
        <v>2330</v>
      </c>
      <c r="BH120" s="32" t="str">
        <f t="shared" si="882"/>
        <v>1</v>
      </c>
      <c r="BI120" s="7">
        <v>0</v>
      </c>
      <c r="BJ120" s="5" t="b">
        <v>1</v>
      </c>
      <c r="BK120" s="6" t="s">
        <v>2415</v>
      </c>
      <c r="BL120" s="36" t="str">
        <f t="shared" si="883"/>
        <v>8</v>
      </c>
      <c r="BM120" s="36" t="s">
        <v>2048</v>
      </c>
      <c r="BN120" s="6" t="str">
        <f t="shared" si="884"/>
        <v>0</v>
      </c>
      <c r="BO120" s="7">
        <v>0</v>
      </c>
      <c r="BP120" s="36" t="s">
        <v>2131</v>
      </c>
      <c r="BQ120" s="6" t="str">
        <f t="shared" si="885"/>
        <v>2</v>
      </c>
      <c r="BR120" s="6">
        <v>0</v>
      </c>
      <c r="BS120" s="6" t="s">
        <v>2092</v>
      </c>
      <c r="BT120" s="36" t="str">
        <f t="shared" si="886"/>
        <v>2</v>
      </c>
      <c r="BU120" s="36">
        <v>0</v>
      </c>
      <c r="BV120" s="6" t="s">
        <v>2092</v>
      </c>
      <c r="BW120" s="36" t="str">
        <f t="shared" si="887"/>
        <v>2</v>
      </c>
      <c r="BX120" s="6">
        <v>100</v>
      </c>
      <c r="BY120" s="6" t="s">
        <v>2049</v>
      </c>
      <c r="BZ120" s="36" t="str">
        <f t="shared" si="888"/>
        <v>1</v>
      </c>
      <c r="CA120" s="36" t="s">
        <v>2048</v>
      </c>
      <c r="CB120" s="6" t="str">
        <f t="shared" si="889"/>
        <v>0</v>
      </c>
      <c r="CC120" s="7">
        <v>15</v>
      </c>
      <c r="CD120" s="6" t="b">
        <v>0</v>
      </c>
      <c r="CE120" s="6" t="s">
        <v>2048</v>
      </c>
      <c r="CF120" s="36" t="str">
        <f t="shared" si="890"/>
        <v>0</v>
      </c>
      <c r="CG120" s="6">
        <v>0</v>
      </c>
      <c r="CH120" s="6" t="s">
        <v>2048</v>
      </c>
      <c r="CI120" s="32" t="str">
        <f t="shared" si="891"/>
        <v>0</v>
      </c>
      <c r="CJ120" s="5" t="s">
        <v>2422</v>
      </c>
      <c r="CK120" s="32" t="str">
        <f t="shared" si="892"/>
        <v>81</v>
      </c>
      <c r="CL120" s="7">
        <v>0</v>
      </c>
      <c r="CM120" s="5" t="b">
        <v>1</v>
      </c>
      <c r="CN120" s="6" t="s">
        <v>2415</v>
      </c>
      <c r="CO120" s="36" t="str">
        <f t="shared" si="894"/>
        <v>8</v>
      </c>
      <c r="CP120" s="36" t="s">
        <v>2048</v>
      </c>
      <c r="CQ120" s="6" t="str">
        <f t="shared" si="895"/>
        <v>0</v>
      </c>
      <c r="CR120" s="6">
        <v>0</v>
      </c>
      <c r="CS120" s="36" t="s">
        <v>2131</v>
      </c>
      <c r="CT120" s="6" t="str">
        <f t="shared" si="896"/>
        <v>2</v>
      </c>
      <c r="CU120" s="6">
        <v>0</v>
      </c>
      <c r="CV120" s="6" t="s">
        <v>2092</v>
      </c>
      <c r="CW120" s="36" t="str">
        <f t="shared" si="897"/>
        <v>2</v>
      </c>
      <c r="CX120" s="36">
        <v>0</v>
      </c>
      <c r="CY120" s="6" t="s">
        <v>2092</v>
      </c>
      <c r="CZ120" s="36" t="str">
        <f t="shared" si="898"/>
        <v>2</v>
      </c>
      <c r="DA120" s="6">
        <v>100</v>
      </c>
      <c r="DB120" s="6" t="s">
        <v>2049</v>
      </c>
      <c r="DC120" s="36" t="str">
        <f t="shared" si="893"/>
        <v>1</v>
      </c>
      <c r="DD120" s="36" t="s">
        <v>2048</v>
      </c>
      <c r="DE120" s="6" t="str">
        <f t="shared" si="899"/>
        <v>0</v>
      </c>
      <c r="DF120" s="6">
        <v>80</v>
      </c>
      <c r="DG120" s="6" t="b">
        <v>0</v>
      </c>
      <c r="DH120" s="6" t="s">
        <v>2048</v>
      </c>
      <c r="DI120" s="36" t="str">
        <f t="shared" si="900"/>
        <v>0</v>
      </c>
      <c r="DJ120" s="6">
        <v>0</v>
      </c>
      <c r="DK120" s="6" t="s">
        <v>2048</v>
      </c>
      <c r="DL120" s="32" t="str">
        <f t="shared" si="901"/>
        <v>0</v>
      </c>
      <c r="DM120" s="5" t="s">
        <v>2432</v>
      </c>
      <c r="DN120" s="32" t="str">
        <f t="shared" si="902"/>
        <v>41</v>
      </c>
      <c r="DO120" s="5">
        <v>0</v>
      </c>
      <c r="DP120" s="5" t="b">
        <v>1</v>
      </c>
      <c r="DQ120" s="6"/>
      <c r="DR120" s="36" t="str">
        <f t="shared" ref="DR120:DR121" si="915">IF(DQ120="","",LEFT(DQ120,FIND(" ",SUBSTITUTE(DQ120,":"," "))-1))</f>
        <v/>
      </c>
      <c r="DS120" s="36"/>
      <c r="DT120" s="6" t="str">
        <f t="shared" ref="DT120:DT121" si="916">IF(DS120="","",LEFT(DS120,FIND(" ",SUBSTITUTE(DS120,":"," "))-1))</f>
        <v/>
      </c>
      <c r="DU120" s="6"/>
      <c r="DV120" s="36"/>
      <c r="DW120" s="6" t="str">
        <f t="shared" ref="DW120:DW121" si="917">IF(DV120="","",LEFT(DV120,FIND(" ",SUBSTITUTE(DV120,":"," "))-1))</f>
        <v/>
      </c>
      <c r="DX120" s="6"/>
      <c r="DY120" s="6"/>
      <c r="DZ120" s="36" t="str">
        <f t="shared" ref="DZ120:DZ121" si="918">IF(DY120="","",LEFT(DY120,FIND(" ",SUBSTITUTE(DY120,":"," "))-1))</f>
        <v/>
      </c>
      <c r="EA120" s="36"/>
      <c r="EB120" s="6"/>
      <c r="EC120" s="36" t="str">
        <f t="shared" ref="EC120:EC121" si="919">IF(EB120="","",LEFT(EB120,FIND(" ",SUBSTITUTE(EB120,":"," "))-1))</f>
        <v/>
      </c>
      <c r="ED120" s="6"/>
      <c r="EE120" s="6"/>
      <c r="EF120" s="36" t="str">
        <f t="shared" ref="EF120:EF121" si="920">IF(EE120="","",LEFT(EE120,FIND(" ",SUBSTITUTE(EE120,":"," "))-1))</f>
        <v/>
      </c>
      <c r="EG120" s="36"/>
      <c r="EH120" s="6" t="str">
        <f t="shared" ref="EH120:EH121" si="921">IF(EG120="","",LEFT(EG120,FIND(" ",SUBSTITUTE(EG120,":"," "))-1))</f>
        <v/>
      </c>
      <c r="EI120" s="6"/>
      <c r="EJ120" s="6"/>
      <c r="EK120" s="6"/>
      <c r="EL120" s="36" t="str">
        <f t="shared" ref="EL120:EL121" si="922">IF(EK120="","",LEFT(EK120,FIND(" ",SUBSTITUTE(EK120,":"," "))-1))</f>
        <v/>
      </c>
      <c r="EM120" s="6"/>
      <c r="EN120" s="6"/>
      <c r="EO120" s="32" t="str">
        <f t="shared" ref="EO120:EO121" si="923">IF(EN120="","",LEFT(EN120,FIND(" ",SUBSTITUTE(EN120,":"," "))-1))</f>
        <v/>
      </c>
      <c r="EP120" s="5"/>
      <c r="EQ120" s="32" t="str">
        <f t="shared" ref="EQ120:EQ121" si="924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925">IF(EU120="","",LEFT(EU120,FIND(" ",SUBSTITUTE(EU120,":"," "))-1))</f>
        <v/>
      </c>
      <c r="EW120" s="36"/>
      <c r="EX120" s="6" t="str">
        <f t="shared" ref="EX120:EX121" si="926">IF(EW120="","",LEFT(EW120,FIND(" ",SUBSTITUTE(EW120,":"," "))-1))</f>
        <v/>
      </c>
      <c r="EY120" s="7"/>
      <c r="EZ120" s="36"/>
      <c r="FA120" s="6" t="str">
        <f t="shared" si="486"/>
        <v/>
      </c>
      <c r="FB120" s="6"/>
      <c r="FC120" s="6"/>
      <c r="FD120" s="36" t="str">
        <f t="shared" si="414"/>
        <v/>
      </c>
      <c r="FE120" s="36"/>
      <c r="FF120" s="6"/>
      <c r="FG120" s="36" t="str">
        <f t="shared" si="487"/>
        <v/>
      </c>
      <c r="FH120" s="36"/>
      <c r="FI120" s="6"/>
      <c r="FJ120" s="6"/>
      <c r="FK120" s="36" t="str">
        <f t="shared" si="415"/>
        <v/>
      </c>
      <c r="FL120" s="36"/>
      <c r="FM120" s="6" t="str">
        <f t="shared" si="416"/>
        <v/>
      </c>
      <c r="FN120" s="7"/>
      <c r="FO120" s="6"/>
      <c r="FP120" s="6"/>
      <c r="FQ120" s="36" t="str">
        <f t="shared" si="417"/>
        <v/>
      </c>
      <c r="FR120" s="6"/>
      <c r="FS120" s="6"/>
      <c r="FT120" s="32" t="str">
        <f t="shared" si="418"/>
        <v/>
      </c>
      <c r="FU120" s="5"/>
      <c r="FV120" s="32" t="str">
        <f t="shared" si="419"/>
        <v/>
      </c>
      <c r="FW120" s="7"/>
      <c r="FX120" s="5"/>
      <c r="FY120" s="6"/>
      <c r="FZ120" s="36" t="str">
        <f t="shared" si="506"/>
        <v/>
      </c>
      <c r="GA120" s="36"/>
      <c r="GB120" s="6" t="str">
        <f t="shared" si="488"/>
        <v/>
      </c>
      <c r="GC120" s="7"/>
      <c r="GD120" s="36"/>
      <c r="GE120" s="6" t="str">
        <f t="shared" si="489"/>
        <v/>
      </c>
      <c r="GF120" s="6"/>
      <c r="GG120" s="6"/>
      <c r="GH120" s="36" t="str">
        <f t="shared" si="420"/>
        <v/>
      </c>
      <c r="GI120" s="6"/>
      <c r="GJ120" s="36" t="str">
        <f t="shared" si="490"/>
        <v/>
      </c>
      <c r="GK120" s="36"/>
      <c r="GL120" s="6"/>
      <c r="GM120" s="6"/>
      <c r="GN120" s="36" t="str">
        <f t="shared" si="421"/>
        <v/>
      </c>
      <c r="GO120" s="36"/>
      <c r="GP120" s="6" t="str">
        <f t="shared" si="422"/>
        <v/>
      </c>
      <c r="GQ120" s="7"/>
      <c r="GR120" s="6"/>
      <c r="GS120" s="6"/>
      <c r="GT120" s="36" t="str">
        <f t="shared" si="423"/>
        <v/>
      </c>
      <c r="GU120" s="6"/>
      <c r="GV120" s="6"/>
      <c r="GW120" s="32" t="str">
        <f t="shared" si="424"/>
        <v/>
      </c>
      <c r="GX120" s="5"/>
      <c r="GY120" s="32" t="str">
        <f t="shared" si="425"/>
        <v/>
      </c>
      <c r="GZ120" s="7"/>
      <c r="HA120" s="5"/>
      <c r="HB120" s="6"/>
      <c r="HC120" s="36" t="str">
        <f t="shared" si="507"/>
        <v/>
      </c>
      <c r="HD120" s="36"/>
      <c r="HE120" s="6" t="str">
        <f t="shared" si="491"/>
        <v/>
      </c>
      <c r="HF120" s="7"/>
      <c r="HG120" s="36"/>
      <c r="HH120" s="6" t="str">
        <f t="shared" si="492"/>
        <v/>
      </c>
      <c r="HI120" s="6"/>
      <c r="HJ120" s="6"/>
      <c r="HK120" s="36" t="str">
        <f t="shared" si="426"/>
        <v/>
      </c>
      <c r="HL120" s="6"/>
      <c r="HM120" s="36" t="str">
        <f t="shared" si="493"/>
        <v/>
      </c>
      <c r="HN120" s="6"/>
      <c r="HO120" s="6"/>
      <c r="HP120" s="36" t="str">
        <f t="shared" si="427"/>
        <v/>
      </c>
      <c r="HQ120" s="36"/>
      <c r="HR120" s="6" t="str">
        <f t="shared" si="428"/>
        <v/>
      </c>
      <c r="HS120" s="7"/>
      <c r="HT120" s="6"/>
      <c r="HU120" s="6"/>
      <c r="HV120" s="36" t="str">
        <f t="shared" si="429"/>
        <v/>
      </c>
      <c r="HW120" s="6"/>
      <c r="HX120" s="6"/>
      <c r="HY120" s="32" t="str">
        <f t="shared" si="430"/>
        <v/>
      </c>
      <c r="HZ120" s="5"/>
      <c r="IA120" s="32" t="str">
        <f t="shared" si="431"/>
        <v/>
      </c>
      <c r="IB120" s="7"/>
      <c r="IC120" s="5"/>
      <c r="ID120" s="6"/>
      <c r="IE120" s="36" t="str">
        <f t="shared" si="508"/>
        <v/>
      </c>
      <c r="IF120" s="36"/>
      <c r="IG120" s="6" t="str">
        <f t="shared" si="494"/>
        <v/>
      </c>
      <c r="IH120" s="7"/>
      <c r="II120" s="36"/>
      <c r="IJ120" s="6" t="str">
        <f t="shared" si="495"/>
        <v/>
      </c>
      <c r="IK120" s="6"/>
      <c r="IL120" s="6"/>
      <c r="IM120" s="36" t="str">
        <f t="shared" si="432"/>
        <v/>
      </c>
      <c r="IN120" s="6"/>
      <c r="IO120" s="36" t="str">
        <f t="shared" si="496"/>
        <v/>
      </c>
      <c r="IP120" s="6"/>
      <c r="IQ120" s="6"/>
      <c r="IR120" s="36" t="str">
        <f t="shared" si="433"/>
        <v/>
      </c>
      <c r="IS120" s="36"/>
      <c r="IT120" s="6" t="str">
        <f t="shared" si="434"/>
        <v/>
      </c>
      <c r="IU120" s="7"/>
      <c r="IV120" s="6"/>
      <c r="IW120" s="6"/>
      <c r="IX120" s="36" t="str">
        <f t="shared" si="435"/>
        <v/>
      </c>
      <c r="IY120" s="6"/>
      <c r="IZ120" s="6"/>
      <c r="JA120" s="32" t="str">
        <f t="shared" si="436"/>
        <v/>
      </c>
      <c r="JB120" s="5"/>
      <c r="JC120" s="32" t="str">
        <f t="shared" si="437"/>
        <v/>
      </c>
      <c r="JD120" s="7"/>
      <c r="JE120" s="5"/>
      <c r="JF120" s="6"/>
      <c r="JG120" s="36" t="str">
        <f t="shared" si="509"/>
        <v/>
      </c>
      <c r="JH120" s="36"/>
      <c r="JI120" s="6" t="str">
        <f t="shared" si="497"/>
        <v/>
      </c>
      <c r="JJ120" s="7"/>
      <c r="JK120" s="36"/>
      <c r="JL120" s="6" t="str">
        <f t="shared" si="498"/>
        <v/>
      </c>
      <c r="JM120" s="6"/>
      <c r="JN120" s="6"/>
      <c r="JO120" s="36" t="str">
        <f t="shared" si="438"/>
        <v/>
      </c>
      <c r="JP120" s="6"/>
      <c r="JQ120" s="36" t="str">
        <f t="shared" si="499"/>
        <v/>
      </c>
      <c r="JR120" s="6"/>
      <c r="JS120" s="6"/>
      <c r="JT120" s="36" t="str">
        <f t="shared" si="439"/>
        <v/>
      </c>
      <c r="JU120" s="36"/>
      <c r="JV120" s="6" t="str">
        <f t="shared" si="440"/>
        <v/>
      </c>
      <c r="JW120" s="7"/>
      <c r="JX120" s="6"/>
      <c r="JY120" s="6"/>
      <c r="JZ120" s="36" t="str">
        <f t="shared" si="441"/>
        <v/>
      </c>
      <c r="KA120" s="6"/>
      <c r="KB120" s="6"/>
      <c r="KC120" s="32" t="str">
        <f t="shared" si="442"/>
        <v/>
      </c>
      <c r="KD120" s="5"/>
      <c r="KE120" s="32" t="str">
        <f t="shared" si="443"/>
        <v/>
      </c>
      <c r="KF120" s="7"/>
      <c r="KG120" s="5"/>
      <c r="KH120" s="6"/>
      <c r="KI120" s="36" t="str">
        <f t="shared" si="510"/>
        <v/>
      </c>
      <c r="KJ120" s="36"/>
      <c r="KK120" s="6" t="str">
        <f t="shared" si="500"/>
        <v/>
      </c>
      <c r="KL120" s="7"/>
      <c r="KM120" s="36"/>
      <c r="KN120" s="6" t="str">
        <f t="shared" si="501"/>
        <v/>
      </c>
      <c r="KO120" s="6"/>
      <c r="KP120" s="6"/>
      <c r="KQ120" s="36" t="str">
        <f t="shared" si="444"/>
        <v/>
      </c>
      <c r="KR120" s="6"/>
      <c r="KS120" s="36" t="str">
        <f t="shared" si="502"/>
        <v/>
      </c>
      <c r="KT120" s="6"/>
      <c r="KU120" s="6"/>
      <c r="KV120" s="36" t="str">
        <f t="shared" si="445"/>
        <v/>
      </c>
      <c r="KW120" s="36"/>
      <c r="KX120" s="6" t="str">
        <f t="shared" si="446"/>
        <v/>
      </c>
      <c r="KY120" s="7"/>
      <c r="KZ120" s="6"/>
      <c r="LA120" s="6"/>
      <c r="LB120" s="36" t="str">
        <f t="shared" si="447"/>
        <v/>
      </c>
      <c r="LC120" s="6"/>
      <c r="LD120" s="6"/>
      <c r="LE120" s="32" t="str">
        <f t="shared" si="448"/>
        <v/>
      </c>
      <c r="LF120" s="5"/>
      <c r="LG120" s="32" t="str">
        <f t="shared" si="449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2523</v>
      </c>
      <c r="E121" s="6" t="s">
        <v>2415</v>
      </c>
      <c r="F121" s="36" t="str">
        <f t="shared" si="863"/>
        <v>8</v>
      </c>
      <c r="G121" s="36" t="s">
        <v>2048</v>
      </c>
      <c r="H121" s="6" t="str">
        <f t="shared" si="864"/>
        <v>0</v>
      </c>
      <c r="I121" s="6">
        <v>0</v>
      </c>
      <c r="J121" s="36" t="s">
        <v>2131</v>
      </c>
      <c r="K121" s="6" t="str">
        <f t="shared" si="865"/>
        <v>2</v>
      </c>
      <c r="L121" s="6">
        <v>0</v>
      </c>
      <c r="M121" s="6" t="s">
        <v>2092</v>
      </c>
      <c r="N121" s="36" t="str">
        <f t="shared" si="866"/>
        <v>2</v>
      </c>
      <c r="O121" s="36">
        <v>0</v>
      </c>
      <c r="P121" s="6" t="s">
        <v>2092</v>
      </c>
      <c r="Q121" s="36" t="str">
        <f t="shared" si="867"/>
        <v>2</v>
      </c>
      <c r="R121" s="6">
        <v>100</v>
      </c>
      <c r="S121" s="6" t="s">
        <v>2049</v>
      </c>
      <c r="T121" s="36" t="str">
        <f t="shared" si="868"/>
        <v>1</v>
      </c>
      <c r="U121" s="36" t="s">
        <v>2048</v>
      </c>
      <c r="V121" s="6" t="str">
        <f t="shared" si="869"/>
        <v>0</v>
      </c>
      <c r="W121" s="6">
        <v>30</v>
      </c>
      <c r="X121" s="6" t="b">
        <v>0</v>
      </c>
      <c r="Y121" s="6" t="s">
        <v>2048</v>
      </c>
      <c r="Z121" s="36" t="str">
        <f t="shared" si="870"/>
        <v>0</v>
      </c>
      <c r="AA121" s="6">
        <v>0</v>
      </c>
      <c r="AB121" s="6" t="s">
        <v>2048</v>
      </c>
      <c r="AC121" s="32" t="str">
        <f t="shared" si="871"/>
        <v>0</v>
      </c>
      <c r="AD121" s="5" t="s">
        <v>2502</v>
      </c>
      <c r="AE121" s="32" t="str">
        <f t="shared" si="872"/>
        <v>90</v>
      </c>
      <c r="AF121" s="5">
        <v>0</v>
      </c>
      <c r="AG121" s="5" t="b">
        <v>1</v>
      </c>
      <c r="AH121" s="6" t="s">
        <v>2415</v>
      </c>
      <c r="AI121" s="36" t="str">
        <f t="shared" si="873"/>
        <v>8</v>
      </c>
      <c r="AJ121" s="36" t="s">
        <v>2048</v>
      </c>
      <c r="AK121" s="6" t="str">
        <f t="shared" si="874"/>
        <v>0</v>
      </c>
      <c r="AL121" s="7">
        <v>0</v>
      </c>
      <c r="AM121" s="36" t="s">
        <v>2131</v>
      </c>
      <c r="AN121" s="6" t="str">
        <f t="shared" si="875"/>
        <v>2</v>
      </c>
      <c r="AO121" s="6">
        <v>0</v>
      </c>
      <c r="AP121" s="6" t="s">
        <v>2092</v>
      </c>
      <c r="AQ121" s="36" t="str">
        <f t="shared" si="876"/>
        <v>2</v>
      </c>
      <c r="AR121" s="36">
        <v>0</v>
      </c>
      <c r="AS121" s="6" t="s">
        <v>2092</v>
      </c>
      <c r="AT121" s="36" t="str">
        <f t="shared" si="877"/>
        <v>2</v>
      </c>
      <c r="AU121" s="6">
        <v>100</v>
      </c>
      <c r="AV121" s="6" t="s">
        <v>2049</v>
      </c>
      <c r="AW121" s="36" t="str">
        <f t="shared" si="878"/>
        <v>1</v>
      </c>
      <c r="AX121" s="36" t="s">
        <v>2048</v>
      </c>
      <c r="AY121" s="6" t="str">
        <f t="shared" si="879"/>
        <v>0</v>
      </c>
      <c r="AZ121" s="7">
        <v>25</v>
      </c>
      <c r="BA121" s="6" t="b">
        <v>0</v>
      </c>
      <c r="BB121" s="6" t="s">
        <v>2048</v>
      </c>
      <c r="BC121" s="36" t="str">
        <f t="shared" si="880"/>
        <v>0</v>
      </c>
      <c r="BD121" s="6">
        <v>0</v>
      </c>
      <c r="BE121" s="6" t="s">
        <v>2048</v>
      </c>
      <c r="BF121" s="32" t="str">
        <f t="shared" si="881"/>
        <v>0</v>
      </c>
      <c r="BG121" s="5" t="s">
        <v>2330</v>
      </c>
      <c r="BH121" s="32" t="str">
        <f t="shared" si="882"/>
        <v>1</v>
      </c>
      <c r="BI121" s="7">
        <v>0</v>
      </c>
      <c r="BJ121" s="5" t="b">
        <v>1</v>
      </c>
      <c r="BK121" s="6" t="s">
        <v>2415</v>
      </c>
      <c r="BL121" s="36" t="str">
        <f t="shared" si="883"/>
        <v>8</v>
      </c>
      <c r="BM121" s="36" t="s">
        <v>2048</v>
      </c>
      <c r="BN121" s="6" t="str">
        <f t="shared" si="884"/>
        <v>0</v>
      </c>
      <c r="BO121" s="7">
        <v>0</v>
      </c>
      <c r="BP121" s="36" t="s">
        <v>2131</v>
      </c>
      <c r="BQ121" s="6" t="str">
        <f t="shared" si="885"/>
        <v>2</v>
      </c>
      <c r="BR121" s="6">
        <v>0</v>
      </c>
      <c r="BS121" s="6" t="s">
        <v>2092</v>
      </c>
      <c r="BT121" s="36" t="str">
        <f t="shared" si="886"/>
        <v>2</v>
      </c>
      <c r="BU121" s="36">
        <v>0</v>
      </c>
      <c r="BV121" s="6" t="s">
        <v>2092</v>
      </c>
      <c r="BW121" s="36" t="str">
        <f t="shared" si="887"/>
        <v>2</v>
      </c>
      <c r="BX121" s="6">
        <v>100</v>
      </c>
      <c r="BY121" s="6" t="s">
        <v>2049</v>
      </c>
      <c r="BZ121" s="36" t="str">
        <f t="shared" si="888"/>
        <v>1</v>
      </c>
      <c r="CA121" s="36" t="s">
        <v>2048</v>
      </c>
      <c r="CB121" s="6" t="str">
        <f t="shared" si="889"/>
        <v>0</v>
      </c>
      <c r="CC121" s="7">
        <v>20</v>
      </c>
      <c r="CD121" s="6" t="b">
        <v>0</v>
      </c>
      <c r="CE121" s="6" t="s">
        <v>2048</v>
      </c>
      <c r="CF121" s="36" t="str">
        <f t="shared" si="890"/>
        <v>0</v>
      </c>
      <c r="CG121" s="6">
        <v>0</v>
      </c>
      <c r="CH121" s="6" t="s">
        <v>2048</v>
      </c>
      <c r="CI121" s="32" t="str">
        <f t="shared" si="891"/>
        <v>0</v>
      </c>
      <c r="CJ121" s="5" t="s">
        <v>2422</v>
      </c>
      <c r="CK121" s="32" t="str">
        <f t="shared" si="892"/>
        <v>81</v>
      </c>
      <c r="CL121" s="7">
        <v>0</v>
      </c>
      <c r="CM121" s="5" t="b">
        <v>1</v>
      </c>
      <c r="CN121" s="6" t="s">
        <v>2415</v>
      </c>
      <c r="CO121" s="36" t="str">
        <f t="shared" si="894"/>
        <v>8</v>
      </c>
      <c r="CP121" s="36" t="s">
        <v>2048</v>
      </c>
      <c r="CQ121" s="6" t="str">
        <f t="shared" si="895"/>
        <v>0</v>
      </c>
      <c r="CR121" s="6">
        <v>0</v>
      </c>
      <c r="CS121" s="36" t="s">
        <v>2131</v>
      </c>
      <c r="CT121" s="6" t="str">
        <f t="shared" si="896"/>
        <v>2</v>
      </c>
      <c r="CU121" s="6">
        <v>0</v>
      </c>
      <c r="CV121" s="6" t="s">
        <v>2092</v>
      </c>
      <c r="CW121" s="36" t="str">
        <f t="shared" si="897"/>
        <v>2</v>
      </c>
      <c r="CX121" s="36">
        <v>0</v>
      </c>
      <c r="CY121" s="6" t="s">
        <v>2092</v>
      </c>
      <c r="CZ121" s="36" t="str">
        <f t="shared" si="898"/>
        <v>2</v>
      </c>
      <c r="DA121" s="6">
        <v>100</v>
      </c>
      <c r="DB121" s="6" t="s">
        <v>2049</v>
      </c>
      <c r="DC121" s="36" t="str">
        <f t="shared" si="893"/>
        <v>1</v>
      </c>
      <c r="DD121" s="36" t="s">
        <v>2048</v>
      </c>
      <c r="DE121" s="6" t="str">
        <f t="shared" si="899"/>
        <v>0</v>
      </c>
      <c r="DF121" s="6">
        <v>120</v>
      </c>
      <c r="DG121" s="6" t="b">
        <v>0</v>
      </c>
      <c r="DH121" s="6" t="s">
        <v>2048</v>
      </c>
      <c r="DI121" s="36" t="str">
        <f t="shared" si="900"/>
        <v>0</v>
      </c>
      <c r="DJ121" s="6">
        <v>0</v>
      </c>
      <c r="DK121" s="6" t="s">
        <v>2048</v>
      </c>
      <c r="DL121" s="32" t="str">
        <f t="shared" si="901"/>
        <v>0</v>
      </c>
      <c r="DM121" s="5" t="s">
        <v>2432</v>
      </c>
      <c r="DN121" s="32" t="str">
        <f t="shared" si="902"/>
        <v>41</v>
      </c>
      <c r="DO121" s="5">
        <v>0</v>
      </c>
      <c r="DP121" s="5" t="b">
        <v>1</v>
      </c>
      <c r="DQ121" s="6"/>
      <c r="DR121" s="36" t="str">
        <f t="shared" si="915"/>
        <v/>
      </c>
      <c r="DS121" s="36"/>
      <c r="DT121" s="6" t="str">
        <f t="shared" si="916"/>
        <v/>
      </c>
      <c r="DU121" s="6"/>
      <c r="DV121" s="36"/>
      <c r="DW121" s="6" t="str">
        <f t="shared" si="917"/>
        <v/>
      </c>
      <c r="DX121" s="6"/>
      <c r="DY121" s="6"/>
      <c r="DZ121" s="36" t="str">
        <f t="shared" si="918"/>
        <v/>
      </c>
      <c r="EA121" s="36"/>
      <c r="EB121" s="6"/>
      <c r="EC121" s="36" t="str">
        <f t="shared" si="919"/>
        <v/>
      </c>
      <c r="ED121" s="6"/>
      <c r="EE121" s="6"/>
      <c r="EF121" s="36" t="str">
        <f t="shared" si="920"/>
        <v/>
      </c>
      <c r="EG121" s="36"/>
      <c r="EH121" s="6" t="str">
        <f t="shared" si="921"/>
        <v/>
      </c>
      <c r="EI121" s="6"/>
      <c r="EJ121" s="6"/>
      <c r="EK121" s="6"/>
      <c r="EL121" s="36" t="str">
        <f t="shared" si="922"/>
        <v/>
      </c>
      <c r="EM121" s="6"/>
      <c r="EN121" s="6"/>
      <c r="EO121" s="32" t="str">
        <f t="shared" si="923"/>
        <v/>
      </c>
      <c r="EP121" s="5"/>
      <c r="EQ121" s="32" t="str">
        <f t="shared" si="924"/>
        <v/>
      </c>
      <c r="ER121" s="5"/>
      <c r="ES121" s="5"/>
      <c r="ET121" s="5"/>
      <c r="EU121" s="6"/>
      <c r="EV121" s="36" t="str">
        <f t="shared" si="925"/>
        <v/>
      </c>
      <c r="EW121" s="36"/>
      <c r="EX121" s="6" t="str">
        <f t="shared" si="926"/>
        <v/>
      </c>
      <c r="EY121" s="7"/>
      <c r="EZ121" s="36"/>
      <c r="FA121" s="6" t="str">
        <f t="shared" si="486"/>
        <v/>
      </c>
      <c r="FB121" s="6"/>
      <c r="FC121" s="6"/>
      <c r="FD121" s="36" t="str">
        <f t="shared" si="414"/>
        <v/>
      </c>
      <c r="FE121" s="36"/>
      <c r="FF121" s="6"/>
      <c r="FG121" s="36" t="str">
        <f t="shared" si="487"/>
        <v/>
      </c>
      <c r="FH121" s="36"/>
      <c r="FI121" s="6"/>
      <c r="FJ121" s="6"/>
      <c r="FK121" s="36" t="str">
        <f t="shared" si="415"/>
        <v/>
      </c>
      <c r="FL121" s="36"/>
      <c r="FM121" s="6" t="str">
        <f t="shared" si="416"/>
        <v/>
      </c>
      <c r="FN121" s="7"/>
      <c r="FO121" s="6"/>
      <c r="FP121" s="6"/>
      <c r="FQ121" s="36" t="str">
        <f t="shared" si="417"/>
        <v/>
      </c>
      <c r="FR121" s="6"/>
      <c r="FS121" s="6"/>
      <c r="FT121" s="32" t="str">
        <f t="shared" si="418"/>
        <v/>
      </c>
      <c r="FU121" s="5"/>
      <c r="FV121" s="32" t="str">
        <f t="shared" si="419"/>
        <v/>
      </c>
      <c r="FW121" s="7"/>
      <c r="FX121" s="5"/>
      <c r="FY121" s="6"/>
      <c r="FZ121" s="36" t="str">
        <f t="shared" si="506"/>
        <v/>
      </c>
      <c r="GA121" s="36"/>
      <c r="GB121" s="6" t="str">
        <f t="shared" si="488"/>
        <v/>
      </c>
      <c r="GC121" s="7"/>
      <c r="GD121" s="36"/>
      <c r="GE121" s="6" t="str">
        <f t="shared" si="489"/>
        <v/>
      </c>
      <c r="GF121" s="6"/>
      <c r="GG121" s="6"/>
      <c r="GH121" s="36" t="str">
        <f t="shared" si="420"/>
        <v/>
      </c>
      <c r="GI121" s="6"/>
      <c r="GJ121" s="36" t="str">
        <f t="shared" si="490"/>
        <v/>
      </c>
      <c r="GK121" s="36"/>
      <c r="GL121" s="6"/>
      <c r="GM121" s="6"/>
      <c r="GN121" s="36" t="str">
        <f t="shared" si="421"/>
        <v/>
      </c>
      <c r="GO121" s="36"/>
      <c r="GP121" s="6" t="str">
        <f t="shared" si="422"/>
        <v/>
      </c>
      <c r="GQ121" s="7"/>
      <c r="GR121" s="6"/>
      <c r="GS121" s="6"/>
      <c r="GT121" s="36" t="str">
        <f t="shared" si="423"/>
        <v/>
      </c>
      <c r="GU121" s="6"/>
      <c r="GV121" s="6"/>
      <c r="GW121" s="32" t="str">
        <f t="shared" si="424"/>
        <v/>
      </c>
      <c r="GX121" s="5"/>
      <c r="GY121" s="32" t="str">
        <f t="shared" si="425"/>
        <v/>
      </c>
      <c r="GZ121" s="7"/>
      <c r="HA121" s="5"/>
      <c r="HB121" s="6"/>
      <c r="HC121" s="36" t="str">
        <f t="shared" si="507"/>
        <v/>
      </c>
      <c r="HD121" s="36"/>
      <c r="HE121" s="6" t="str">
        <f t="shared" si="491"/>
        <v/>
      </c>
      <c r="HF121" s="7"/>
      <c r="HG121" s="36"/>
      <c r="HH121" s="6" t="str">
        <f t="shared" si="492"/>
        <v/>
      </c>
      <c r="HI121" s="6"/>
      <c r="HJ121" s="6"/>
      <c r="HK121" s="36" t="str">
        <f t="shared" si="426"/>
        <v/>
      </c>
      <c r="HL121" s="6"/>
      <c r="HM121" s="36" t="str">
        <f t="shared" si="493"/>
        <v/>
      </c>
      <c r="HN121" s="6"/>
      <c r="HO121" s="6"/>
      <c r="HP121" s="36" t="str">
        <f t="shared" si="427"/>
        <v/>
      </c>
      <c r="HQ121" s="36"/>
      <c r="HR121" s="6" t="str">
        <f t="shared" si="428"/>
        <v/>
      </c>
      <c r="HS121" s="7"/>
      <c r="HT121" s="6"/>
      <c r="HU121" s="6"/>
      <c r="HV121" s="36" t="str">
        <f t="shared" si="429"/>
        <v/>
      </c>
      <c r="HW121" s="6"/>
      <c r="HX121" s="6"/>
      <c r="HY121" s="32" t="str">
        <f t="shared" si="430"/>
        <v/>
      </c>
      <c r="HZ121" s="5"/>
      <c r="IA121" s="32" t="str">
        <f t="shared" si="431"/>
        <v/>
      </c>
      <c r="IB121" s="7"/>
      <c r="IC121" s="5"/>
      <c r="ID121" s="6"/>
      <c r="IE121" s="36" t="str">
        <f t="shared" si="508"/>
        <v/>
      </c>
      <c r="IF121" s="36"/>
      <c r="IG121" s="6" t="str">
        <f t="shared" si="494"/>
        <v/>
      </c>
      <c r="IH121" s="7"/>
      <c r="II121" s="36"/>
      <c r="IJ121" s="6" t="str">
        <f t="shared" si="495"/>
        <v/>
      </c>
      <c r="IK121" s="6"/>
      <c r="IL121" s="6"/>
      <c r="IM121" s="36" t="str">
        <f t="shared" si="432"/>
        <v/>
      </c>
      <c r="IN121" s="6"/>
      <c r="IO121" s="36" t="str">
        <f t="shared" si="496"/>
        <v/>
      </c>
      <c r="IP121" s="6"/>
      <c r="IQ121" s="6"/>
      <c r="IR121" s="36" t="str">
        <f t="shared" si="433"/>
        <v/>
      </c>
      <c r="IS121" s="36"/>
      <c r="IT121" s="6" t="str">
        <f t="shared" si="434"/>
        <v/>
      </c>
      <c r="IU121" s="7"/>
      <c r="IV121" s="6"/>
      <c r="IW121" s="6"/>
      <c r="IX121" s="36" t="str">
        <f t="shared" si="435"/>
        <v/>
      </c>
      <c r="IY121" s="6"/>
      <c r="IZ121" s="6"/>
      <c r="JA121" s="32" t="str">
        <f t="shared" si="436"/>
        <v/>
      </c>
      <c r="JB121" s="5"/>
      <c r="JC121" s="32" t="str">
        <f t="shared" si="437"/>
        <v/>
      </c>
      <c r="JD121" s="7"/>
      <c r="JE121" s="5"/>
      <c r="JF121" s="6"/>
      <c r="JG121" s="36" t="str">
        <f t="shared" si="509"/>
        <v/>
      </c>
      <c r="JH121" s="36"/>
      <c r="JI121" s="6" t="str">
        <f t="shared" si="497"/>
        <v/>
      </c>
      <c r="JJ121" s="7"/>
      <c r="JK121" s="36"/>
      <c r="JL121" s="6" t="str">
        <f t="shared" si="498"/>
        <v/>
      </c>
      <c r="JM121" s="6"/>
      <c r="JN121" s="6"/>
      <c r="JO121" s="36" t="str">
        <f t="shared" si="438"/>
        <v/>
      </c>
      <c r="JP121" s="6"/>
      <c r="JQ121" s="36" t="str">
        <f t="shared" si="499"/>
        <v/>
      </c>
      <c r="JR121" s="6"/>
      <c r="JS121" s="6"/>
      <c r="JT121" s="36" t="str">
        <f t="shared" si="439"/>
        <v/>
      </c>
      <c r="JU121" s="36"/>
      <c r="JV121" s="6" t="str">
        <f t="shared" si="440"/>
        <v/>
      </c>
      <c r="JW121" s="7"/>
      <c r="JX121" s="6"/>
      <c r="JY121" s="6"/>
      <c r="JZ121" s="36" t="str">
        <f t="shared" si="441"/>
        <v/>
      </c>
      <c r="KA121" s="6"/>
      <c r="KB121" s="6"/>
      <c r="KC121" s="32" t="str">
        <f t="shared" si="442"/>
        <v/>
      </c>
      <c r="KD121" s="5"/>
      <c r="KE121" s="32" t="str">
        <f t="shared" si="443"/>
        <v/>
      </c>
      <c r="KF121" s="7"/>
      <c r="KG121" s="5"/>
      <c r="KH121" s="6"/>
      <c r="KI121" s="36" t="str">
        <f t="shared" si="510"/>
        <v/>
      </c>
      <c r="KJ121" s="36"/>
      <c r="KK121" s="6" t="str">
        <f t="shared" si="500"/>
        <v/>
      </c>
      <c r="KL121" s="7"/>
      <c r="KM121" s="36"/>
      <c r="KN121" s="6" t="str">
        <f t="shared" si="501"/>
        <v/>
      </c>
      <c r="KO121" s="6"/>
      <c r="KP121" s="6"/>
      <c r="KQ121" s="36" t="str">
        <f t="shared" si="444"/>
        <v/>
      </c>
      <c r="KR121" s="6"/>
      <c r="KS121" s="36" t="str">
        <f t="shared" si="502"/>
        <v/>
      </c>
      <c r="KT121" s="6"/>
      <c r="KU121" s="6"/>
      <c r="KV121" s="36" t="str">
        <f t="shared" si="445"/>
        <v/>
      </c>
      <c r="KW121" s="36"/>
      <c r="KX121" s="6" t="str">
        <f t="shared" si="446"/>
        <v/>
      </c>
      <c r="KY121" s="7"/>
      <c r="KZ121" s="6"/>
      <c r="LA121" s="6"/>
      <c r="LB121" s="36" t="str">
        <f t="shared" si="447"/>
        <v/>
      </c>
      <c r="LC121" s="6"/>
      <c r="LD121" s="6"/>
      <c r="LE121" s="32" t="str">
        <f t="shared" si="448"/>
        <v/>
      </c>
      <c r="LF121" s="5"/>
      <c r="LG121" s="32" t="str">
        <f t="shared" si="449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2239</v>
      </c>
      <c r="E122" s="6" t="s">
        <v>2415</v>
      </c>
      <c r="F122" s="36" t="str">
        <f t="shared" ref="F122:F127" si="927">IF(E122="","",LEFT(E122,FIND(" ",SUBSTITUTE(E122,":"," "))-1))</f>
        <v>8</v>
      </c>
      <c r="G122" s="36" t="s">
        <v>2048</v>
      </c>
      <c r="H122" s="6" t="str">
        <f t="shared" ref="H122:H127" si="928">IF(G122="","",LEFT(G122,FIND(" ",SUBSTITUTE(G122,":"," "))-1))</f>
        <v>0</v>
      </c>
      <c r="I122" s="6">
        <v>0</v>
      </c>
      <c r="J122" s="36" t="s">
        <v>2131</v>
      </c>
      <c r="K122" s="6" t="str">
        <f t="shared" ref="K122:K127" si="929">IF(J122="","",LEFT(J122,FIND(" ",SUBSTITUTE(J122,":"," "))-1))</f>
        <v>2</v>
      </c>
      <c r="L122" s="6">
        <v>0</v>
      </c>
      <c r="M122" s="6" t="s">
        <v>2092</v>
      </c>
      <c r="N122" s="36" t="str">
        <f t="shared" ref="N122:N127" si="930">IF(M122="","",LEFT(M122,FIND(" ",SUBSTITUTE(M122,":"," "))-1))</f>
        <v>2</v>
      </c>
      <c r="O122" s="36">
        <v>0</v>
      </c>
      <c r="P122" s="6" t="s">
        <v>2092</v>
      </c>
      <c r="Q122" s="36" t="str">
        <f t="shared" ref="Q122:Q127" si="931">IF(P122="","",LEFT(P122,FIND(" ",SUBSTITUTE(P122,":"," "))-1))</f>
        <v>2</v>
      </c>
      <c r="R122" s="6">
        <v>100</v>
      </c>
      <c r="S122" s="6" t="s">
        <v>2049</v>
      </c>
      <c r="T122" s="36" t="str">
        <f t="shared" ref="T122:T127" si="932">IF(S122="","",LEFT(S122,FIND(" ",SUBSTITUTE(S122,":"," "))-1))</f>
        <v>1</v>
      </c>
      <c r="U122" s="36" t="s">
        <v>2048</v>
      </c>
      <c r="V122" s="6" t="str">
        <f t="shared" ref="V122:V127" si="933">IF(U122="","",LEFT(U122,FIND(" ",SUBSTITUTE(U122,":"," "))-1))</f>
        <v>0</v>
      </c>
      <c r="W122" s="6">
        <v>10</v>
      </c>
      <c r="X122" s="6" t="b">
        <v>0</v>
      </c>
      <c r="Y122" s="6" t="s">
        <v>2048</v>
      </c>
      <c r="Z122" s="36" t="str">
        <f t="shared" ref="Z122:Z127" si="934">IF(Y122="","",LEFT(Y122,FIND(" ",SUBSTITUTE(Y122,":"," "))-1))</f>
        <v>0</v>
      </c>
      <c r="AA122" s="6">
        <v>0</v>
      </c>
      <c r="AB122" s="6" t="s">
        <v>2048</v>
      </c>
      <c r="AC122" s="32" t="str">
        <f t="shared" ref="AC122:AC127" si="935">IF(AB122="","",LEFT(AB122,FIND(" ",SUBSTITUTE(AB122,":"," "))-1))</f>
        <v>0</v>
      </c>
      <c r="AD122" s="5" t="s">
        <v>2325</v>
      </c>
      <c r="AE122" s="32" t="str">
        <f t="shared" ref="AE122:AE127" si="936">IF(AD122="","",LEFT(AD122,FIND(" ",SUBSTITUTE(AD122,":"," "))-1))</f>
        <v>7</v>
      </c>
      <c r="AF122" s="5">
        <v>0</v>
      </c>
      <c r="AG122" s="5" t="b">
        <v>1</v>
      </c>
      <c r="AH122" s="6" t="s">
        <v>2415</v>
      </c>
      <c r="AI122" s="36" t="str">
        <f t="shared" ref="AI122:AI127" si="937">IF(AH122="","",LEFT(AH122,FIND(" ",SUBSTITUTE(AH122,":"," "))-1))</f>
        <v>8</v>
      </c>
      <c r="AJ122" s="36" t="s">
        <v>2048</v>
      </c>
      <c r="AK122" s="6" t="str">
        <f t="shared" ref="AK122:AK127" si="938">IF(AJ122="","",LEFT(AJ122,FIND(" ",SUBSTITUTE(AJ122,":"," "))-1))</f>
        <v>0</v>
      </c>
      <c r="AL122" s="7">
        <v>0</v>
      </c>
      <c r="AM122" s="36" t="s">
        <v>2131</v>
      </c>
      <c r="AN122" s="6" t="str">
        <f t="shared" ref="AN122:AN127" si="939">IF(AM122="","",LEFT(AM122,FIND(" ",SUBSTITUTE(AM122,":"," "))-1))</f>
        <v>2</v>
      </c>
      <c r="AO122" s="6">
        <v>0</v>
      </c>
      <c r="AP122" s="6" t="s">
        <v>2092</v>
      </c>
      <c r="AQ122" s="36" t="str">
        <f t="shared" ref="AQ122:AQ127" si="940">IF(AP122="","",LEFT(AP122,FIND(" ",SUBSTITUTE(AP122,":"," "))-1))</f>
        <v>2</v>
      </c>
      <c r="AR122" s="36">
        <v>0</v>
      </c>
      <c r="AS122" s="6" t="s">
        <v>2092</v>
      </c>
      <c r="AT122" s="36" t="str">
        <f t="shared" ref="AT122:AT127" si="941">IF(AS122="","",LEFT(AS122,FIND(" ",SUBSTITUTE(AS122,":"," "))-1))</f>
        <v>2</v>
      </c>
      <c r="AU122" s="6">
        <v>100</v>
      </c>
      <c r="AV122" s="6" t="s">
        <v>2049</v>
      </c>
      <c r="AW122" s="36" t="str">
        <f t="shared" ref="AW122:AW127" si="942">IF(AV122="","",LEFT(AV122,FIND(" ",SUBSTITUTE(AV122,":"," "))-1))</f>
        <v>1</v>
      </c>
      <c r="AX122" s="36" t="s">
        <v>2048</v>
      </c>
      <c r="AY122" s="6" t="str">
        <f t="shared" ref="AY122:AY127" si="943">IF(AX122="","",LEFT(AX122,FIND(" ",SUBSTITUTE(AX122,":"," "))-1))</f>
        <v>0</v>
      </c>
      <c r="AZ122" s="7">
        <v>15</v>
      </c>
      <c r="BA122" s="6" t="b">
        <v>0</v>
      </c>
      <c r="BB122" s="6" t="s">
        <v>2048</v>
      </c>
      <c r="BC122" s="36" t="str">
        <f t="shared" ref="BC122:BC127" si="944">IF(BB122="","",LEFT(BB122,FIND(" ",SUBSTITUTE(BB122,":"," "))-1))</f>
        <v>0</v>
      </c>
      <c r="BD122" s="6">
        <v>0</v>
      </c>
      <c r="BE122" s="6" t="s">
        <v>2048</v>
      </c>
      <c r="BF122" s="32" t="str">
        <f t="shared" ref="BF122:BF127" si="945">IF(BE122="","",LEFT(BE122,FIND(" ",SUBSTITUTE(BE122,":"," "))-1))</f>
        <v>0</v>
      </c>
      <c r="BG122" s="5" t="s">
        <v>2390</v>
      </c>
      <c r="BH122" s="32" t="str">
        <f t="shared" ref="BH122:BH127" si="946">IF(BG122="","",LEFT(BG122,FIND(" ",SUBSTITUTE(BG122,":"," "))-1))</f>
        <v>8</v>
      </c>
      <c r="BI122" s="7">
        <v>0</v>
      </c>
      <c r="BJ122" s="5" t="b">
        <v>1</v>
      </c>
      <c r="BK122" s="6" t="s">
        <v>2415</v>
      </c>
      <c r="BL122" s="36" t="str">
        <f t="shared" ref="BL122:BL124" si="947">IF(BK122="","",LEFT(BK122,FIND(" ",SUBSTITUTE(BK122,":"," "))-1))</f>
        <v>8</v>
      </c>
      <c r="BM122" s="36" t="s">
        <v>2048</v>
      </c>
      <c r="BN122" s="6" t="str">
        <f t="shared" ref="BN122:BN124" si="948">IF(BM122="","",LEFT(BM122,FIND(" ",SUBSTITUTE(BM122,":"," "))-1))</f>
        <v>0</v>
      </c>
      <c r="BO122" s="7">
        <v>0</v>
      </c>
      <c r="BP122" s="36" t="s">
        <v>2131</v>
      </c>
      <c r="BQ122" s="6" t="str">
        <f t="shared" ref="BQ122:BQ124" si="949">IF(BP122="","",LEFT(BP122,FIND(" ",SUBSTITUTE(BP122,":"," "))-1))</f>
        <v>2</v>
      </c>
      <c r="BR122" s="6">
        <v>0</v>
      </c>
      <c r="BS122" s="6" t="s">
        <v>2092</v>
      </c>
      <c r="BT122" s="36" t="str">
        <f t="shared" ref="BT122:BT124" si="950">IF(BS122="","",LEFT(BS122,FIND(" ",SUBSTITUTE(BS122,":"," "))-1))</f>
        <v>2</v>
      </c>
      <c r="BU122" s="36">
        <v>0</v>
      </c>
      <c r="BV122" s="6" t="s">
        <v>2092</v>
      </c>
      <c r="BW122" s="36" t="str">
        <f t="shared" ref="BW122:BW124" si="951">IF(BV122="","",LEFT(BV122,FIND(" ",SUBSTITUTE(BV122,":"," "))-1))</f>
        <v>2</v>
      </c>
      <c r="BX122" s="6">
        <v>100</v>
      </c>
      <c r="BY122" s="6" t="s">
        <v>2049</v>
      </c>
      <c r="BZ122" s="36" t="str">
        <f t="shared" ref="BZ122:BZ124" si="952">IF(BY122="","",LEFT(BY122,FIND(" ",SUBSTITUTE(BY122,":"," "))-1))</f>
        <v>1</v>
      </c>
      <c r="CA122" s="36" t="s">
        <v>2048</v>
      </c>
      <c r="CB122" s="6" t="str">
        <f t="shared" ref="CB122:CB124" si="953">IF(CA122="","",LEFT(CA122,FIND(" ",SUBSTITUTE(CA122,":"," "))-1))</f>
        <v>0</v>
      </c>
      <c r="CC122" s="7">
        <v>5</v>
      </c>
      <c r="CD122" s="6" t="b">
        <v>0</v>
      </c>
      <c r="CE122" s="6" t="s">
        <v>2048</v>
      </c>
      <c r="CF122" s="36" t="str">
        <f t="shared" ref="CF122:CF124" si="954">IF(CE122="","",LEFT(CE122,FIND(" ",SUBSTITUTE(CE122,":"," "))-1))</f>
        <v>0</v>
      </c>
      <c r="CG122" s="6">
        <v>0</v>
      </c>
      <c r="CH122" s="6" t="s">
        <v>2048</v>
      </c>
      <c r="CI122" s="32" t="str">
        <f t="shared" ref="CI122:CI124" si="955">IF(CH122="","",LEFT(CH122,FIND(" ",SUBSTITUTE(CH122,":"," "))-1))</f>
        <v>0</v>
      </c>
      <c r="CJ122" s="5" t="s">
        <v>2330</v>
      </c>
      <c r="CK122" s="32" t="str">
        <f t="shared" ref="CK122:CK124" si="95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503"/>
        <v/>
      </c>
      <c r="CP122" s="36"/>
      <c r="CQ122" s="6" t="str">
        <f t="shared" si="480"/>
        <v/>
      </c>
      <c r="CR122" s="6"/>
      <c r="CS122" s="36"/>
      <c r="CT122" s="6" t="str">
        <f t="shared" si="481"/>
        <v/>
      </c>
      <c r="CU122" s="6"/>
      <c r="CV122" s="6"/>
      <c r="CW122" s="36" t="str">
        <f t="shared" si="401"/>
        <v/>
      </c>
      <c r="CX122" s="36"/>
      <c r="CY122" s="6"/>
      <c r="CZ122" s="36" t="str">
        <f t="shared" si="402"/>
        <v/>
      </c>
      <c r="DA122" s="6"/>
      <c r="DB122" s="6"/>
      <c r="DC122" s="36" t="str">
        <f t="shared" si="403"/>
        <v/>
      </c>
      <c r="DD122" s="36"/>
      <c r="DE122" s="6" t="str">
        <f t="shared" si="404"/>
        <v/>
      </c>
      <c r="DF122" s="7"/>
      <c r="DG122" s="6"/>
      <c r="DH122" s="6"/>
      <c r="DI122" s="36" t="str">
        <f t="shared" si="405"/>
        <v/>
      </c>
      <c r="DJ122" s="6"/>
      <c r="DK122" s="6"/>
      <c r="DL122" s="32" t="str">
        <f t="shared" si="406"/>
        <v/>
      </c>
      <c r="DM122" s="5"/>
      <c r="DN122" s="32" t="str">
        <f t="shared" si="407"/>
        <v/>
      </c>
      <c r="DO122" s="7"/>
      <c r="DP122" s="5"/>
      <c r="DQ122" s="6"/>
      <c r="DR122" s="36" t="str">
        <f t="shared" si="504"/>
        <v/>
      </c>
      <c r="DS122" s="36"/>
      <c r="DT122" s="6" t="str">
        <f t="shared" si="482"/>
        <v/>
      </c>
      <c r="DU122" s="6"/>
      <c r="DV122" s="36"/>
      <c r="DW122" s="6" t="str">
        <f t="shared" si="483"/>
        <v/>
      </c>
      <c r="DX122" s="6"/>
      <c r="DY122" s="6"/>
      <c r="DZ122" s="36" t="str">
        <f t="shared" si="408"/>
        <v/>
      </c>
      <c r="EA122" s="36"/>
      <c r="EB122" s="6"/>
      <c r="EC122" s="36" t="str">
        <f t="shared" si="484"/>
        <v/>
      </c>
      <c r="ED122" s="6"/>
      <c r="EE122" s="6"/>
      <c r="EF122" s="36" t="str">
        <f t="shared" si="409"/>
        <v/>
      </c>
      <c r="EG122" s="36"/>
      <c r="EH122" s="6" t="str">
        <f t="shared" si="410"/>
        <v/>
      </c>
      <c r="EI122" s="7"/>
      <c r="EJ122" s="6"/>
      <c r="EK122" s="6"/>
      <c r="EL122" s="36" t="str">
        <f t="shared" si="411"/>
        <v/>
      </c>
      <c r="EM122" s="6"/>
      <c r="EN122" s="6"/>
      <c r="EO122" s="32" t="str">
        <f t="shared" si="412"/>
        <v/>
      </c>
      <c r="EP122" s="5"/>
      <c r="EQ122" s="32" t="str">
        <f t="shared" si="413"/>
        <v/>
      </c>
      <c r="ER122" s="7"/>
      <c r="ES122" s="7"/>
      <c r="ET122" s="5"/>
      <c r="EU122" s="6"/>
      <c r="EV122" s="36" t="str">
        <f t="shared" si="505"/>
        <v/>
      </c>
      <c r="EW122" s="36"/>
      <c r="EX122" s="6" t="str">
        <f t="shared" si="485"/>
        <v/>
      </c>
      <c r="EY122" s="6"/>
      <c r="EZ122" s="36"/>
      <c r="FA122" s="6" t="str">
        <f t="shared" si="486"/>
        <v/>
      </c>
      <c r="FB122" s="6"/>
      <c r="FC122" s="6"/>
      <c r="FD122" s="36" t="str">
        <f t="shared" si="414"/>
        <v/>
      </c>
      <c r="FE122" s="36"/>
      <c r="FF122" s="6"/>
      <c r="FG122" s="36" t="str">
        <f t="shared" si="487"/>
        <v/>
      </c>
      <c r="FH122" s="36"/>
      <c r="FI122" s="6"/>
      <c r="FJ122" s="6"/>
      <c r="FK122" s="36" t="str">
        <f t="shared" si="415"/>
        <v/>
      </c>
      <c r="FL122" s="36"/>
      <c r="FM122" s="6" t="str">
        <f t="shared" si="416"/>
        <v/>
      </c>
      <c r="FN122" s="7"/>
      <c r="FO122" s="6"/>
      <c r="FP122" s="6"/>
      <c r="FQ122" s="36" t="str">
        <f t="shared" si="417"/>
        <v/>
      </c>
      <c r="FR122" s="6"/>
      <c r="FS122" s="6"/>
      <c r="FT122" s="32" t="str">
        <f t="shared" si="418"/>
        <v/>
      </c>
      <c r="FU122" s="5"/>
      <c r="FV122" s="32" t="str">
        <f t="shared" si="419"/>
        <v/>
      </c>
      <c r="FW122" s="7"/>
      <c r="FX122" s="5"/>
      <c r="FY122" s="6"/>
      <c r="FZ122" s="36" t="str">
        <f t="shared" si="506"/>
        <v/>
      </c>
      <c r="GA122" s="36"/>
      <c r="GB122" s="6" t="str">
        <f t="shared" si="488"/>
        <v/>
      </c>
      <c r="GC122" s="6"/>
      <c r="GD122" s="36"/>
      <c r="GE122" s="6" t="str">
        <f t="shared" si="489"/>
        <v/>
      </c>
      <c r="GF122" s="6"/>
      <c r="GG122" s="6"/>
      <c r="GH122" s="36" t="str">
        <f t="shared" si="420"/>
        <v/>
      </c>
      <c r="GI122" s="6"/>
      <c r="GJ122" s="36" t="str">
        <f t="shared" si="490"/>
        <v/>
      </c>
      <c r="GK122" s="36"/>
      <c r="GL122" s="6"/>
      <c r="GM122" s="6"/>
      <c r="GN122" s="36" t="str">
        <f t="shared" si="421"/>
        <v/>
      </c>
      <c r="GO122" s="36"/>
      <c r="GP122" s="6" t="str">
        <f t="shared" si="422"/>
        <v/>
      </c>
      <c r="GQ122" s="7"/>
      <c r="GR122" s="6"/>
      <c r="GS122" s="6"/>
      <c r="GT122" s="36" t="str">
        <f t="shared" si="423"/>
        <v/>
      </c>
      <c r="GU122" s="6"/>
      <c r="GV122" s="6"/>
      <c r="GW122" s="32" t="str">
        <f t="shared" si="424"/>
        <v/>
      </c>
      <c r="GX122" s="5"/>
      <c r="GY122" s="32" t="str">
        <f t="shared" si="425"/>
        <v/>
      </c>
      <c r="GZ122" s="7"/>
      <c r="HA122" s="5"/>
      <c r="HB122" s="6"/>
      <c r="HC122" s="36" t="str">
        <f t="shared" si="507"/>
        <v/>
      </c>
      <c r="HD122" s="36"/>
      <c r="HE122" s="6" t="str">
        <f t="shared" si="491"/>
        <v/>
      </c>
      <c r="HF122" s="6"/>
      <c r="HG122" s="36"/>
      <c r="HH122" s="6" t="str">
        <f t="shared" si="492"/>
        <v/>
      </c>
      <c r="HI122" s="6"/>
      <c r="HJ122" s="6"/>
      <c r="HK122" s="36" t="str">
        <f t="shared" si="426"/>
        <v/>
      </c>
      <c r="HL122" s="6"/>
      <c r="HM122" s="36" t="str">
        <f t="shared" si="493"/>
        <v/>
      </c>
      <c r="HN122" s="6"/>
      <c r="HO122" s="6"/>
      <c r="HP122" s="36" t="str">
        <f t="shared" si="427"/>
        <v/>
      </c>
      <c r="HQ122" s="36"/>
      <c r="HR122" s="6" t="str">
        <f t="shared" si="428"/>
        <v/>
      </c>
      <c r="HS122" s="7"/>
      <c r="HT122" s="6"/>
      <c r="HU122" s="6"/>
      <c r="HV122" s="36" t="str">
        <f t="shared" si="429"/>
        <v/>
      </c>
      <c r="HW122" s="6"/>
      <c r="HX122" s="6"/>
      <c r="HY122" s="32" t="str">
        <f t="shared" si="430"/>
        <v/>
      </c>
      <c r="HZ122" s="5"/>
      <c r="IA122" s="32" t="str">
        <f t="shared" si="431"/>
        <v/>
      </c>
      <c r="IB122" s="7"/>
      <c r="IC122" s="5"/>
      <c r="ID122" s="6"/>
      <c r="IE122" s="36" t="str">
        <f t="shared" si="508"/>
        <v/>
      </c>
      <c r="IF122" s="36"/>
      <c r="IG122" s="6" t="str">
        <f t="shared" si="494"/>
        <v/>
      </c>
      <c r="IH122" s="6"/>
      <c r="II122" s="36"/>
      <c r="IJ122" s="6" t="str">
        <f t="shared" si="495"/>
        <v/>
      </c>
      <c r="IK122" s="6"/>
      <c r="IL122" s="6"/>
      <c r="IM122" s="36" t="str">
        <f t="shared" si="432"/>
        <v/>
      </c>
      <c r="IN122" s="6"/>
      <c r="IO122" s="36" t="str">
        <f t="shared" si="496"/>
        <v/>
      </c>
      <c r="IP122" s="6"/>
      <c r="IQ122" s="6"/>
      <c r="IR122" s="36" t="str">
        <f t="shared" si="433"/>
        <v/>
      </c>
      <c r="IS122" s="36"/>
      <c r="IT122" s="6" t="str">
        <f t="shared" si="434"/>
        <v/>
      </c>
      <c r="IU122" s="7"/>
      <c r="IV122" s="6"/>
      <c r="IW122" s="6"/>
      <c r="IX122" s="36" t="str">
        <f t="shared" si="435"/>
        <v/>
      </c>
      <c r="IY122" s="6"/>
      <c r="IZ122" s="6"/>
      <c r="JA122" s="32" t="str">
        <f t="shared" si="436"/>
        <v/>
      </c>
      <c r="JB122" s="5"/>
      <c r="JC122" s="32" t="str">
        <f t="shared" si="437"/>
        <v/>
      </c>
      <c r="JD122" s="7"/>
      <c r="JE122" s="5"/>
      <c r="JF122" s="6"/>
      <c r="JG122" s="36" t="str">
        <f t="shared" si="509"/>
        <v/>
      </c>
      <c r="JH122" s="36"/>
      <c r="JI122" s="6" t="str">
        <f t="shared" si="497"/>
        <v/>
      </c>
      <c r="JJ122" s="6"/>
      <c r="JK122" s="36"/>
      <c r="JL122" s="6" t="str">
        <f t="shared" si="498"/>
        <v/>
      </c>
      <c r="JM122" s="6"/>
      <c r="JN122" s="6"/>
      <c r="JO122" s="36" t="str">
        <f t="shared" si="438"/>
        <v/>
      </c>
      <c r="JP122" s="6"/>
      <c r="JQ122" s="36" t="str">
        <f t="shared" si="499"/>
        <v/>
      </c>
      <c r="JR122" s="6"/>
      <c r="JS122" s="6"/>
      <c r="JT122" s="36" t="str">
        <f t="shared" si="439"/>
        <v/>
      </c>
      <c r="JU122" s="36"/>
      <c r="JV122" s="6" t="str">
        <f t="shared" si="440"/>
        <v/>
      </c>
      <c r="JW122" s="7"/>
      <c r="JX122" s="6"/>
      <c r="JY122" s="6"/>
      <c r="JZ122" s="36" t="str">
        <f t="shared" si="441"/>
        <v/>
      </c>
      <c r="KA122" s="6"/>
      <c r="KB122" s="6"/>
      <c r="KC122" s="32" t="str">
        <f t="shared" si="442"/>
        <v/>
      </c>
      <c r="KD122" s="5"/>
      <c r="KE122" s="32" t="str">
        <f t="shared" si="443"/>
        <v/>
      </c>
      <c r="KF122" s="7"/>
      <c r="KG122" s="5"/>
      <c r="KH122" s="6"/>
      <c r="KI122" s="36" t="str">
        <f t="shared" si="510"/>
        <v/>
      </c>
      <c r="KJ122" s="36"/>
      <c r="KK122" s="6" t="str">
        <f t="shared" si="500"/>
        <v/>
      </c>
      <c r="KL122" s="6"/>
      <c r="KM122" s="36"/>
      <c r="KN122" s="6" t="str">
        <f t="shared" si="501"/>
        <v/>
      </c>
      <c r="KO122" s="6"/>
      <c r="KP122" s="6"/>
      <c r="KQ122" s="36" t="str">
        <f t="shared" si="444"/>
        <v/>
      </c>
      <c r="KR122" s="6"/>
      <c r="KS122" s="36" t="str">
        <f t="shared" si="502"/>
        <v/>
      </c>
      <c r="KT122" s="6"/>
      <c r="KU122" s="6"/>
      <c r="KV122" s="36" t="str">
        <f t="shared" si="445"/>
        <v/>
      </c>
      <c r="KW122" s="36"/>
      <c r="KX122" s="6" t="str">
        <f t="shared" si="446"/>
        <v/>
      </c>
      <c r="KY122" s="7"/>
      <c r="KZ122" s="6"/>
      <c r="LA122" s="6"/>
      <c r="LB122" s="36" t="str">
        <f t="shared" si="447"/>
        <v/>
      </c>
      <c r="LC122" s="6"/>
      <c r="LD122" s="6"/>
      <c r="LE122" s="32" t="str">
        <f t="shared" si="448"/>
        <v/>
      </c>
      <c r="LF122" s="5"/>
      <c r="LG122" s="32" t="str">
        <f t="shared" si="449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1924</v>
      </c>
      <c r="E123" s="6" t="s">
        <v>2415</v>
      </c>
      <c r="F123" s="36" t="str">
        <f t="shared" si="927"/>
        <v>8</v>
      </c>
      <c r="G123" s="36" t="s">
        <v>2048</v>
      </c>
      <c r="H123" s="6" t="str">
        <f t="shared" si="928"/>
        <v>0</v>
      </c>
      <c r="I123" s="6">
        <v>0</v>
      </c>
      <c r="J123" s="36" t="s">
        <v>2131</v>
      </c>
      <c r="K123" s="6" t="str">
        <f t="shared" si="929"/>
        <v>2</v>
      </c>
      <c r="L123" s="6">
        <v>0</v>
      </c>
      <c r="M123" s="6" t="s">
        <v>2092</v>
      </c>
      <c r="N123" s="36" t="str">
        <f t="shared" si="930"/>
        <v>2</v>
      </c>
      <c r="O123" s="36">
        <v>0</v>
      </c>
      <c r="P123" s="6" t="s">
        <v>2092</v>
      </c>
      <c r="Q123" s="36" t="str">
        <f t="shared" si="931"/>
        <v>2</v>
      </c>
      <c r="R123" s="6">
        <v>100</v>
      </c>
      <c r="S123" s="6" t="s">
        <v>2049</v>
      </c>
      <c r="T123" s="36" t="str">
        <f t="shared" si="932"/>
        <v>1</v>
      </c>
      <c r="U123" s="36" t="s">
        <v>2048</v>
      </c>
      <c r="V123" s="6" t="str">
        <f t="shared" si="933"/>
        <v>0</v>
      </c>
      <c r="W123" s="6">
        <v>30</v>
      </c>
      <c r="X123" s="6" t="b">
        <v>0</v>
      </c>
      <c r="Y123" s="6" t="s">
        <v>2048</v>
      </c>
      <c r="Z123" s="36" t="str">
        <f t="shared" si="934"/>
        <v>0</v>
      </c>
      <c r="AA123" s="6">
        <v>0</v>
      </c>
      <c r="AB123" s="6" t="s">
        <v>2048</v>
      </c>
      <c r="AC123" s="32" t="str">
        <f t="shared" si="935"/>
        <v>0</v>
      </c>
      <c r="AD123" s="5" t="s">
        <v>2325</v>
      </c>
      <c r="AE123" s="32" t="str">
        <f t="shared" si="936"/>
        <v>7</v>
      </c>
      <c r="AF123" s="5">
        <v>0</v>
      </c>
      <c r="AG123" s="5" t="b">
        <v>1</v>
      </c>
      <c r="AH123" s="6" t="s">
        <v>2415</v>
      </c>
      <c r="AI123" s="36" t="str">
        <f t="shared" si="937"/>
        <v>8</v>
      </c>
      <c r="AJ123" s="36" t="s">
        <v>2048</v>
      </c>
      <c r="AK123" s="6" t="str">
        <f t="shared" si="938"/>
        <v>0</v>
      </c>
      <c r="AL123" s="7">
        <v>0</v>
      </c>
      <c r="AM123" s="36" t="s">
        <v>2131</v>
      </c>
      <c r="AN123" s="6" t="str">
        <f t="shared" si="939"/>
        <v>2</v>
      </c>
      <c r="AO123" s="6">
        <v>0</v>
      </c>
      <c r="AP123" s="6" t="s">
        <v>2092</v>
      </c>
      <c r="AQ123" s="36" t="str">
        <f t="shared" si="940"/>
        <v>2</v>
      </c>
      <c r="AR123" s="36">
        <v>0</v>
      </c>
      <c r="AS123" s="6" t="s">
        <v>2092</v>
      </c>
      <c r="AT123" s="36" t="str">
        <f t="shared" si="941"/>
        <v>2</v>
      </c>
      <c r="AU123" s="6">
        <v>100</v>
      </c>
      <c r="AV123" s="6" t="s">
        <v>2049</v>
      </c>
      <c r="AW123" s="36" t="str">
        <f t="shared" si="942"/>
        <v>1</v>
      </c>
      <c r="AX123" s="36" t="s">
        <v>2048</v>
      </c>
      <c r="AY123" s="6" t="str">
        <f t="shared" si="943"/>
        <v>0</v>
      </c>
      <c r="AZ123" s="7">
        <v>20</v>
      </c>
      <c r="BA123" s="6" t="b">
        <v>0</v>
      </c>
      <c r="BB123" s="6" t="s">
        <v>2048</v>
      </c>
      <c r="BC123" s="36" t="str">
        <f t="shared" si="944"/>
        <v>0</v>
      </c>
      <c r="BD123" s="6">
        <v>0</v>
      </c>
      <c r="BE123" s="6" t="s">
        <v>2048</v>
      </c>
      <c r="BF123" s="32" t="str">
        <f t="shared" si="945"/>
        <v>0</v>
      </c>
      <c r="BG123" s="5" t="s">
        <v>2390</v>
      </c>
      <c r="BH123" s="32" t="str">
        <f t="shared" si="946"/>
        <v>8</v>
      </c>
      <c r="BI123" s="7">
        <v>0</v>
      </c>
      <c r="BJ123" s="5" t="b">
        <v>1</v>
      </c>
      <c r="BK123" s="6" t="s">
        <v>2415</v>
      </c>
      <c r="BL123" s="36" t="str">
        <f t="shared" si="947"/>
        <v>8</v>
      </c>
      <c r="BM123" s="36" t="s">
        <v>2048</v>
      </c>
      <c r="BN123" s="6" t="str">
        <f t="shared" si="948"/>
        <v>0</v>
      </c>
      <c r="BO123" s="7">
        <v>0</v>
      </c>
      <c r="BP123" s="36" t="s">
        <v>2131</v>
      </c>
      <c r="BQ123" s="6" t="str">
        <f t="shared" si="949"/>
        <v>2</v>
      </c>
      <c r="BR123" s="6">
        <v>0</v>
      </c>
      <c r="BS123" s="6" t="s">
        <v>2092</v>
      </c>
      <c r="BT123" s="36" t="str">
        <f t="shared" si="950"/>
        <v>2</v>
      </c>
      <c r="BU123" s="36">
        <v>0</v>
      </c>
      <c r="BV123" s="6" t="s">
        <v>2092</v>
      </c>
      <c r="BW123" s="36" t="str">
        <f t="shared" si="951"/>
        <v>2</v>
      </c>
      <c r="BX123" s="6">
        <v>100</v>
      </c>
      <c r="BY123" s="6" t="s">
        <v>2049</v>
      </c>
      <c r="BZ123" s="36" t="str">
        <f t="shared" si="952"/>
        <v>1</v>
      </c>
      <c r="CA123" s="36" t="s">
        <v>2048</v>
      </c>
      <c r="CB123" s="6" t="str">
        <f t="shared" si="953"/>
        <v>0</v>
      </c>
      <c r="CC123" s="7">
        <v>10</v>
      </c>
      <c r="CD123" s="6" t="b">
        <v>0</v>
      </c>
      <c r="CE123" s="6" t="s">
        <v>2048</v>
      </c>
      <c r="CF123" s="36" t="str">
        <f t="shared" si="954"/>
        <v>0</v>
      </c>
      <c r="CG123" s="6">
        <v>0</v>
      </c>
      <c r="CH123" s="6" t="s">
        <v>2048</v>
      </c>
      <c r="CI123" s="32" t="str">
        <f t="shared" si="955"/>
        <v>0</v>
      </c>
      <c r="CJ123" s="5" t="s">
        <v>2330</v>
      </c>
      <c r="CK123" s="32" t="str">
        <f t="shared" si="956"/>
        <v>1</v>
      </c>
      <c r="CL123" s="7">
        <v>0</v>
      </c>
      <c r="CM123" s="5" t="b">
        <v>1</v>
      </c>
      <c r="CN123" s="6" t="s">
        <v>2102</v>
      </c>
      <c r="CO123" s="36" t="str">
        <f t="shared" si="503"/>
        <v>3</v>
      </c>
      <c r="CP123" s="36" t="s">
        <v>2048</v>
      </c>
      <c r="CQ123" s="6" t="str">
        <f t="shared" si="480"/>
        <v>0</v>
      </c>
      <c r="CR123" s="6">
        <v>0</v>
      </c>
      <c r="CS123" s="36" t="s">
        <v>2147</v>
      </c>
      <c r="CT123" s="6" t="str">
        <f t="shared" si="481"/>
        <v>18</v>
      </c>
      <c r="CU123" s="6">
        <v>0</v>
      </c>
      <c r="CV123" s="6" t="s">
        <v>2092</v>
      </c>
      <c r="CW123" s="36" t="str">
        <f t="shared" si="401"/>
        <v>2</v>
      </c>
      <c r="CX123" s="36">
        <v>0</v>
      </c>
      <c r="CY123" s="6" t="s">
        <v>2092</v>
      </c>
      <c r="CZ123" s="36" t="str">
        <f t="shared" si="402"/>
        <v>2</v>
      </c>
      <c r="DA123" s="6">
        <v>100</v>
      </c>
      <c r="DB123" s="6" t="s">
        <v>2049</v>
      </c>
      <c r="DC123" s="36" t="str">
        <f t="shared" si="403"/>
        <v>1</v>
      </c>
      <c r="DD123" s="36" t="s">
        <v>2048</v>
      </c>
      <c r="DE123" s="6" t="str">
        <f t="shared" si="404"/>
        <v>0</v>
      </c>
      <c r="DF123" s="7">
        <v>10</v>
      </c>
      <c r="DG123" s="6" t="b">
        <v>0</v>
      </c>
      <c r="DH123" s="6" t="s">
        <v>2048</v>
      </c>
      <c r="DI123" s="36" t="str">
        <f t="shared" si="405"/>
        <v>0</v>
      </c>
      <c r="DJ123" s="6">
        <v>0</v>
      </c>
      <c r="DK123" s="6" t="s">
        <v>2048</v>
      </c>
      <c r="DL123" s="32" t="str">
        <f t="shared" si="406"/>
        <v>0</v>
      </c>
      <c r="DM123" s="5" t="s">
        <v>2390</v>
      </c>
      <c r="DN123" s="32" t="str">
        <f t="shared" si="407"/>
        <v>8</v>
      </c>
      <c r="DO123" s="7">
        <v>-1</v>
      </c>
      <c r="DP123" s="5" t="b">
        <v>1</v>
      </c>
      <c r="DQ123" s="6" t="s">
        <v>2102</v>
      </c>
      <c r="DR123" s="36" t="str">
        <f t="shared" si="504"/>
        <v>3</v>
      </c>
      <c r="DS123" s="36" t="s">
        <v>2048</v>
      </c>
      <c r="DT123" s="6" t="str">
        <f t="shared" si="482"/>
        <v>0</v>
      </c>
      <c r="DU123" s="6">
        <v>0</v>
      </c>
      <c r="DV123" s="36" t="s">
        <v>2147</v>
      </c>
      <c r="DW123" s="6" t="str">
        <f t="shared" si="483"/>
        <v>18</v>
      </c>
      <c r="DX123" s="6">
        <v>0</v>
      </c>
      <c r="DY123" s="6" t="s">
        <v>2092</v>
      </c>
      <c r="DZ123" s="36" t="str">
        <f t="shared" si="408"/>
        <v>2</v>
      </c>
      <c r="EA123" s="36">
        <v>0</v>
      </c>
      <c r="EB123" s="6" t="s">
        <v>2092</v>
      </c>
      <c r="EC123" s="36" t="str">
        <f t="shared" si="484"/>
        <v>2</v>
      </c>
      <c r="ED123" s="6">
        <v>100</v>
      </c>
      <c r="EE123" s="6" t="s">
        <v>2049</v>
      </c>
      <c r="EF123" s="36" t="str">
        <f t="shared" si="409"/>
        <v>1</v>
      </c>
      <c r="EG123" s="36" t="s">
        <v>2048</v>
      </c>
      <c r="EH123" s="6" t="str">
        <f t="shared" si="410"/>
        <v>0</v>
      </c>
      <c r="EI123" s="7">
        <v>10</v>
      </c>
      <c r="EJ123" s="6" t="b">
        <v>0</v>
      </c>
      <c r="EK123" s="6" t="s">
        <v>2048</v>
      </c>
      <c r="EL123" s="36" t="str">
        <f t="shared" si="411"/>
        <v>0</v>
      </c>
      <c r="EM123" s="6">
        <v>0</v>
      </c>
      <c r="EN123" s="6" t="s">
        <v>2048</v>
      </c>
      <c r="EO123" s="32" t="str">
        <f t="shared" si="412"/>
        <v>0</v>
      </c>
      <c r="EP123" s="5" t="s">
        <v>2330</v>
      </c>
      <c r="EQ123" s="32" t="str">
        <f t="shared" si="413"/>
        <v>1</v>
      </c>
      <c r="ER123" s="7">
        <v>-1</v>
      </c>
      <c r="ES123" s="7"/>
      <c r="ET123" s="5" t="b">
        <v>1</v>
      </c>
      <c r="EU123" s="6"/>
      <c r="EV123" s="36" t="str">
        <f t="shared" si="505"/>
        <v/>
      </c>
      <c r="EW123" s="36"/>
      <c r="EX123" s="6" t="str">
        <f t="shared" si="485"/>
        <v/>
      </c>
      <c r="EY123" s="6"/>
      <c r="EZ123" s="36"/>
      <c r="FA123" s="6" t="str">
        <f t="shared" si="486"/>
        <v/>
      </c>
      <c r="FB123" s="6"/>
      <c r="FC123" s="6"/>
      <c r="FD123" s="36" t="str">
        <f t="shared" si="414"/>
        <v/>
      </c>
      <c r="FE123" s="36"/>
      <c r="FF123" s="6"/>
      <c r="FG123" s="36" t="str">
        <f t="shared" si="487"/>
        <v/>
      </c>
      <c r="FH123" s="36"/>
      <c r="FI123" s="6"/>
      <c r="FJ123" s="6"/>
      <c r="FK123" s="36" t="str">
        <f t="shared" si="415"/>
        <v/>
      </c>
      <c r="FL123" s="36"/>
      <c r="FM123" s="6" t="str">
        <f t="shared" si="416"/>
        <v/>
      </c>
      <c r="FN123" s="7"/>
      <c r="FO123" s="6"/>
      <c r="FP123" s="6"/>
      <c r="FQ123" s="36" t="str">
        <f t="shared" si="417"/>
        <v/>
      </c>
      <c r="FR123" s="6"/>
      <c r="FS123" s="6"/>
      <c r="FT123" s="32" t="str">
        <f t="shared" si="418"/>
        <v/>
      </c>
      <c r="FU123" s="5"/>
      <c r="FV123" s="32" t="str">
        <f t="shared" si="419"/>
        <v/>
      </c>
      <c r="FW123" s="7"/>
      <c r="FX123" s="5"/>
      <c r="FY123" s="6"/>
      <c r="FZ123" s="36" t="str">
        <f t="shared" si="506"/>
        <v/>
      </c>
      <c r="GA123" s="36"/>
      <c r="GB123" s="6" t="str">
        <f t="shared" si="488"/>
        <v/>
      </c>
      <c r="GC123" s="6"/>
      <c r="GD123" s="36"/>
      <c r="GE123" s="6" t="str">
        <f t="shared" si="489"/>
        <v/>
      </c>
      <c r="GF123" s="6"/>
      <c r="GG123" s="6"/>
      <c r="GH123" s="36" t="str">
        <f t="shared" si="420"/>
        <v/>
      </c>
      <c r="GI123" s="6"/>
      <c r="GJ123" s="36" t="str">
        <f t="shared" si="490"/>
        <v/>
      </c>
      <c r="GK123" s="36"/>
      <c r="GL123" s="6"/>
      <c r="GM123" s="6"/>
      <c r="GN123" s="36" t="str">
        <f t="shared" si="421"/>
        <v/>
      </c>
      <c r="GO123" s="36"/>
      <c r="GP123" s="6" t="str">
        <f t="shared" si="422"/>
        <v/>
      </c>
      <c r="GQ123" s="7"/>
      <c r="GR123" s="6"/>
      <c r="GS123" s="6"/>
      <c r="GT123" s="36" t="str">
        <f t="shared" si="423"/>
        <v/>
      </c>
      <c r="GU123" s="6"/>
      <c r="GV123" s="6"/>
      <c r="GW123" s="32" t="str">
        <f t="shared" si="424"/>
        <v/>
      </c>
      <c r="GX123" s="5"/>
      <c r="GY123" s="32" t="str">
        <f t="shared" si="425"/>
        <v/>
      </c>
      <c r="GZ123" s="7"/>
      <c r="HA123" s="5"/>
      <c r="HB123" s="6"/>
      <c r="HC123" s="36" t="str">
        <f t="shared" si="507"/>
        <v/>
      </c>
      <c r="HD123" s="36"/>
      <c r="HE123" s="6" t="str">
        <f t="shared" si="491"/>
        <v/>
      </c>
      <c r="HF123" s="6"/>
      <c r="HG123" s="36"/>
      <c r="HH123" s="6" t="str">
        <f t="shared" si="492"/>
        <v/>
      </c>
      <c r="HI123" s="6"/>
      <c r="HJ123" s="6"/>
      <c r="HK123" s="36" t="str">
        <f t="shared" si="426"/>
        <v/>
      </c>
      <c r="HL123" s="6"/>
      <c r="HM123" s="36" t="str">
        <f t="shared" si="493"/>
        <v/>
      </c>
      <c r="HN123" s="6"/>
      <c r="HO123" s="6"/>
      <c r="HP123" s="36" t="str">
        <f t="shared" si="427"/>
        <v/>
      </c>
      <c r="HQ123" s="36"/>
      <c r="HR123" s="6" t="str">
        <f t="shared" si="428"/>
        <v/>
      </c>
      <c r="HS123" s="7"/>
      <c r="HT123" s="6"/>
      <c r="HU123" s="6"/>
      <c r="HV123" s="36" t="str">
        <f t="shared" si="429"/>
        <v/>
      </c>
      <c r="HW123" s="6"/>
      <c r="HX123" s="6"/>
      <c r="HY123" s="32" t="str">
        <f t="shared" si="430"/>
        <v/>
      </c>
      <c r="HZ123" s="5"/>
      <c r="IA123" s="32" t="str">
        <f t="shared" si="431"/>
        <v/>
      </c>
      <c r="IB123" s="7"/>
      <c r="IC123" s="5"/>
      <c r="ID123" s="6"/>
      <c r="IE123" s="36" t="str">
        <f t="shared" si="508"/>
        <v/>
      </c>
      <c r="IF123" s="36"/>
      <c r="IG123" s="6" t="str">
        <f t="shared" si="494"/>
        <v/>
      </c>
      <c r="IH123" s="6"/>
      <c r="II123" s="36"/>
      <c r="IJ123" s="6" t="str">
        <f t="shared" si="495"/>
        <v/>
      </c>
      <c r="IK123" s="6"/>
      <c r="IL123" s="6"/>
      <c r="IM123" s="36" t="str">
        <f t="shared" si="432"/>
        <v/>
      </c>
      <c r="IN123" s="6"/>
      <c r="IO123" s="36" t="str">
        <f t="shared" si="496"/>
        <v/>
      </c>
      <c r="IP123" s="6"/>
      <c r="IQ123" s="6"/>
      <c r="IR123" s="36" t="str">
        <f t="shared" si="433"/>
        <v/>
      </c>
      <c r="IS123" s="36"/>
      <c r="IT123" s="6" t="str">
        <f t="shared" si="434"/>
        <v/>
      </c>
      <c r="IU123" s="7"/>
      <c r="IV123" s="6"/>
      <c r="IW123" s="6"/>
      <c r="IX123" s="36" t="str">
        <f t="shared" si="435"/>
        <v/>
      </c>
      <c r="IY123" s="6"/>
      <c r="IZ123" s="6"/>
      <c r="JA123" s="32" t="str">
        <f t="shared" si="436"/>
        <v/>
      </c>
      <c r="JB123" s="5"/>
      <c r="JC123" s="32" t="str">
        <f t="shared" si="437"/>
        <v/>
      </c>
      <c r="JD123" s="7"/>
      <c r="JE123" s="5"/>
      <c r="JF123" s="6"/>
      <c r="JG123" s="36" t="str">
        <f t="shared" si="509"/>
        <v/>
      </c>
      <c r="JH123" s="36"/>
      <c r="JI123" s="6" t="str">
        <f t="shared" si="497"/>
        <v/>
      </c>
      <c r="JJ123" s="6"/>
      <c r="JK123" s="36"/>
      <c r="JL123" s="6" t="str">
        <f t="shared" si="498"/>
        <v/>
      </c>
      <c r="JM123" s="6"/>
      <c r="JN123" s="6"/>
      <c r="JO123" s="36" t="str">
        <f t="shared" si="438"/>
        <v/>
      </c>
      <c r="JP123" s="6"/>
      <c r="JQ123" s="36" t="str">
        <f t="shared" si="499"/>
        <v/>
      </c>
      <c r="JR123" s="6"/>
      <c r="JS123" s="6"/>
      <c r="JT123" s="36" t="str">
        <f t="shared" si="439"/>
        <v/>
      </c>
      <c r="JU123" s="36"/>
      <c r="JV123" s="6" t="str">
        <f t="shared" si="440"/>
        <v/>
      </c>
      <c r="JW123" s="7"/>
      <c r="JX123" s="6"/>
      <c r="JY123" s="6"/>
      <c r="JZ123" s="36" t="str">
        <f t="shared" si="441"/>
        <v/>
      </c>
      <c r="KA123" s="6"/>
      <c r="KB123" s="6"/>
      <c r="KC123" s="32" t="str">
        <f t="shared" si="442"/>
        <v/>
      </c>
      <c r="KD123" s="5"/>
      <c r="KE123" s="32" t="str">
        <f t="shared" si="443"/>
        <v/>
      </c>
      <c r="KF123" s="7"/>
      <c r="KG123" s="5"/>
      <c r="KH123" s="6"/>
      <c r="KI123" s="36" t="str">
        <f t="shared" si="510"/>
        <v/>
      </c>
      <c r="KJ123" s="36"/>
      <c r="KK123" s="6" t="str">
        <f t="shared" si="500"/>
        <v/>
      </c>
      <c r="KL123" s="6"/>
      <c r="KM123" s="36"/>
      <c r="KN123" s="6" t="str">
        <f t="shared" si="501"/>
        <v/>
      </c>
      <c r="KO123" s="6"/>
      <c r="KP123" s="6"/>
      <c r="KQ123" s="36" t="str">
        <f t="shared" si="444"/>
        <v/>
      </c>
      <c r="KR123" s="6"/>
      <c r="KS123" s="36" t="str">
        <f t="shared" si="502"/>
        <v/>
      </c>
      <c r="KT123" s="6"/>
      <c r="KU123" s="6"/>
      <c r="KV123" s="36" t="str">
        <f t="shared" si="445"/>
        <v/>
      </c>
      <c r="KW123" s="36"/>
      <c r="KX123" s="6" t="str">
        <f t="shared" si="446"/>
        <v/>
      </c>
      <c r="KY123" s="7"/>
      <c r="KZ123" s="6"/>
      <c r="LA123" s="6"/>
      <c r="LB123" s="36" t="str">
        <f t="shared" si="447"/>
        <v/>
      </c>
      <c r="LC123" s="6"/>
      <c r="LD123" s="6"/>
      <c r="LE123" s="32" t="str">
        <f t="shared" si="448"/>
        <v/>
      </c>
      <c r="LF123" s="5"/>
      <c r="LG123" s="32" t="str">
        <f t="shared" si="449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2240</v>
      </c>
      <c r="E124" s="6" t="s">
        <v>2415</v>
      </c>
      <c r="F124" s="36" t="str">
        <f t="shared" si="927"/>
        <v>8</v>
      </c>
      <c r="G124" s="36" t="s">
        <v>2048</v>
      </c>
      <c r="H124" s="6" t="str">
        <f t="shared" si="928"/>
        <v>0</v>
      </c>
      <c r="I124" s="6">
        <v>0</v>
      </c>
      <c r="J124" s="36" t="s">
        <v>2131</v>
      </c>
      <c r="K124" s="6" t="str">
        <f t="shared" si="929"/>
        <v>2</v>
      </c>
      <c r="L124" s="6">
        <v>0</v>
      </c>
      <c r="M124" s="6" t="s">
        <v>2092</v>
      </c>
      <c r="N124" s="36" t="str">
        <f t="shared" si="930"/>
        <v>2</v>
      </c>
      <c r="O124" s="36">
        <v>0</v>
      </c>
      <c r="P124" s="6" t="s">
        <v>2092</v>
      </c>
      <c r="Q124" s="36" t="str">
        <f t="shared" si="931"/>
        <v>2</v>
      </c>
      <c r="R124" s="6">
        <v>100</v>
      </c>
      <c r="S124" s="6" t="s">
        <v>2049</v>
      </c>
      <c r="T124" s="36" t="str">
        <f t="shared" si="932"/>
        <v>1</v>
      </c>
      <c r="U124" s="36" t="s">
        <v>2048</v>
      </c>
      <c r="V124" s="6" t="str">
        <f t="shared" si="933"/>
        <v>0</v>
      </c>
      <c r="W124" s="6">
        <v>30</v>
      </c>
      <c r="X124" s="6" t="b">
        <v>0</v>
      </c>
      <c r="Y124" s="6" t="s">
        <v>2048</v>
      </c>
      <c r="Z124" s="36" t="str">
        <f t="shared" si="934"/>
        <v>0</v>
      </c>
      <c r="AA124" s="6">
        <v>0</v>
      </c>
      <c r="AB124" s="6" t="s">
        <v>2048</v>
      </c>
      <c r="AC124" s="32" t="str">
        <f t="shared" si="935"/>
        <v>0</v>
      </c>
      <c r="AD124" s="5" t="s">
        <v>2325</v>
      </c>
      <c r="AE124" s="32" t="str">
        <f t="shared" si="936"/>
        <v>7</v>
      </c>
      <c r="AF124" s="5">
        <v>0</v>
      </c>
      <c r="AG124" s="5" t="b">
        <v>1</v>
      </c>
      <c r="AH124" s="6" t="s">
        <v>2415</v>
      </c>
      <c r="AI124" s="36" t="str">
        <f t="shared" si="937"/>
        <v>8</v>
      </c>
      <c r="AJ124" s="36" t="s">
        <v>2048</v>
      </c>
      <c r="AK124" s="6" t="str">
        <f t="shared" si="938"/>
        <v>0</v>
      </c>
      <c r="AL124" s="7">
        <v>0</v>
      </c>
      <c r="AM124" s="36" t="s">
        <v>2131</v>
      </c>
      <c r="AN124" s="6" t="str">
        <f t="shared" si="939"/>
        <v>2</v>
      </c>
      <c r="AO124" s="6">
        <v>0</v>
      </c>
      <c r="AP124" s="6" t="s">
        <v>2092</v>
      </c>
      <c r="AQ124" s="36" t="str">
        <f t="shared" si="940"/>
        <v>2</v>
      </c>
      <c r="AR124" s="36">
        <v>0</v>
      </c>
      <c r="AS124" s="6" t="s">
        <v>2092</v>
      </c>
      <c r="AT124" s="36" t="str">
        <f t="shared" si="941"/>
        <v>2</v>
      </c>
      <c r="AU124" s="6">
        <v>100</v>
      </c>
      <c r="AV124" s="6" t="s">
        <v>2049</v>
      </c>
      <c r="AW124" s="36" t="str">
        <f t="shared" si="942"/>
        <v>1</v>
      </c>
      <c r="AX124" s="36" t="s">
        <v>2048</v>
      </c>
      <c r="AY124" s="6" t="str">
        <f t="shared" si="943"/>
        <v>0</v>
      </c>
      <c r="AZ124" s="7">
        <v>30</v>
      </c>
      <c r="BA124" s="6" t="b">
        <v>0</v>
      </c>
      <c r="BB124" s="6" t="s">
        <v>2048</v>
      </c>
      <c r="BC124" s="36" t="str">
        <f t="shared" si="944"/>
        <v>0</v>
      </c>
      <c r="BD124" s="6">
        <v>0</v>
      </c>
      <c r="BE124" s="6" t="s">
        <v>2048</v>
      </c>
      <c r="BF124" s="32" t="str">
        <f t="shared" si="945"/>
        <v>0</v>
      </c>
      <c r="BG124" s="5" t="s">
        <v>2390</v>
      </c>
      <c r="BH124" s="32" t="str">
        <f t="shared" si="946"/>
        <v>8</v>
      </c>
      <c r="BI124" s="7">
        <v>0</v>
      </c>
      <c r="BJ124" s="5" t="b">
        <v>1</v>
      </c>
      <c r="BK124" s="6" t="s">
        <v>2415</v>
      </c>
      <c r="BL124" s="36" t="str">
        <f t="shared" si="947"/>
        <v>8</v>
      </c>
      <c r="BM124" s="36" t="s">
        <v>2048</v>
      </c>
      <c r="BN124" s="6" t="str">
        <f t="shared" si="948"/>
        <v>0</v>
      </c>
      <c r="BO124" s="7">
        <v>0</v>
      </c>
      <c r="BP124" s="36" t="s">
        <v>2131</v>
      </c>
      <c r="BQ124" s="6" t="str">
        <f t="shared" si="949"/>
        <v>2</v>
      </c>
      <c r="BR124" s="6">
        <v>0</v>
      </c>
      <c r="BS124" s="6" t="s">
        <v>2092</v>
      </c>
      <c r="BT124" s="36" t="str">
        <f t="shared" si="950"/>
        <v>2</v>
      </c>
      <c r="BU124" s="36">
        <v>0</v>
      </c>
      <c r="BV124" s="6" t="s">
        <v>2092</v>
      </c>
      <c r="BW124" s="36" t="str">
        <f t="shared" si="951"/>
        <v>2</v>
      </c>
      <c r="BX124" s="6">
        <v>100</v>
      </c>
      <c r="BY124" s="6" t="s">
        <v>2049</v>
      </c>
      <c r="BZ124" s="36" t="str">
        <f t="shared" si="952"/>
        <v>1</v>
      </c>
      <c r="CA124" s="36" t="s">
        <v>2048</v>
      </c>
      <c r="CB124" s="6" t="str">
        <f t="shared" si="953"/>
        <v>0</v>
      </c>
      <c r="CC124" s="7">
        <v>30</v>
      </c>
      <c r="CD124" s="6" t="b">
        <v>0</v>
      </c>
      <c r="CE124" s="6" t="s">
        <v>2048</v>
      </c>
      <c r="CF124" s="36" t="str">
        <f t="shared" si="954"/>
        <v>0</v>
      </c>
      <c r="CG124" s="6">
        <v>0</v>
      </c>
      <c r="CH124" s="6" t="s">
        <v>2048</v>
      </c>
      <c r="CI124" s="32" t="str">
        <f t="shared" si="955"/>
        <v>0</v>
      </c>
      <c r="CJ124" s="5" t="s">
        <v>2330</v>
      </c>
      <c r="CK124" s="32" t="str">
        <f t="shared" si="956"/>
        <v>1</v>
      </c>
      <c r="CL124" s="7">
        <v>0</v>
      </c>
      <c r="CM124" s="5" t="b">
        <v>1</v>
      </c>
      <c r="CN124" s="6" t="s">
        <v>2102</v>
      </c>
      <c r="CO124" s="36" t="str">
        <f t="shared" ref="CO124" si="957">IF(CN124="","",LEFT(CN124,FIND(" ",SUBSTITUTE(CN124,":"," "))-1))</f>
        <v>3</v>
      </c>
      <c r="CP124" s="36" t="s">
        <v>2048</v>
      </c>
      <c r="CQ124" s="6" t="str">
        <f t="shared" ref="CQ124" si="958">IF(CP124="","",LEFT(CP124,FIND(" ",SUBSTITUTE(CP124,":"," "))-1))</f>
        <v>0</v>
      </c>
      <c r="CR124" s="6">
        <v>0</v>
      </c>
      <c r="CS124" s="36" t="s">
        <v>2147</v>
      </c>
      <c r="CT124" s="6" t="str">
        <f t="shared" ref="CT124" si="959">IF(CS124="","",LEFT(CS124,FIND(" ",SUBSTITUTE(CS124,":"," "))-1))</f>
        <v>18</v>
      </c>
      <c r="CU124" s="6">
        <v>0</v>
      </c>
      <c r="CV124" s="6" t="s">
        <v>2092</v>
      </c>
      <c r="CW124" s="36" t="str">
        <f t="shared" ref="CW124" si="960">IF(CV124="","",LEFT(CV124,FIND(" ",SUBSTITUTE(CV124,":"," "))-1))</f>
        <v>2</v>
      </c>
      <c r="CX124" s="36">
        <v>0</v>
      </c>
      <c r="CY124" s="6" t="s">
        <v>2092</v>
      </c>
      <c r="CZ124" s="36" t="str">
        <f t="shared" ref="CZ124" si="961">IF(CY124="","",LEFT(CY124,FIND(" ",SUBSTITUTE(CY124,":"," "))-1))</f>
        <v>2</v>
      </c>
      <c r="DA124" s="6">
        <v>100</v>
      </c>
      <c r="DB124" s="6" t="s">
        <v>2049</v>
      </c>
      <c r="DC124" s="36" t="str">
        <f t="shared" ref="DC124" si="962">IF(DB124="","",LEFT(DB124,FIND(" ",SUBSTITUTE(DB124,":"," "))-1))</f>
        <v>1</v>
      </c>
      <c r="DD124" s="36" t="s">
        <v>2048</v>
      </c>
      <c r="DE124" s="6" t="str">
        <f t="shared" ref="DE124" si="963">IF(DD124="","",LEFT(DD124,FIND(" ",SUBSTITUTE(DD124,":"," "))-1))</f>
        <v>0</v>
      </c>
      <c r="DF124" s="7">
        <v>20</v>
      </c>
      <c r="DG124" s="6" t="b">
        <v>0</v>
      </c>
      <c r="DH124" s="6" t="s">
        <v>2048</v>
      </c>
      <c r="DI124" s="36" t="str">
        <f t="shared" ref="DI124" si="964">IF(DH124="","",LEFT(DH124,FIND(" ",SUBSTITUTE(DH124,":"," "))-1))</f>
        <v>0</v>
      </c>
      <c r="DJ124" s="6">
        <v>0</v>
      </c>
      <c r="DK124" s="6" t="s">
        <v>2048</v>
      </c>
      <c r="DL124" s="32" t="str">
        <f t="shared" ref="DL124" si="965">IF(DK124="","",LEFT(DK124,FIND(" ",SUBSTITUTE(DK124,":"," "))-1))</f>
        <v>0</v>
      </c>
      <c r="DM124" s="5" t="s">
        <v>2390</v>
      </c>
      <c r="DN124" s="32" t="str">
        <f t="shared" ref="DN124" si="966">IF(DM124="","",LEFT(DM124,FIND(" ",SUBSTITUTE(DM124,":"," "))-1))</f>
        <v>8</v>
      </c>
      <c r="DO124" s="7">
        <v>-1</v>
      </c>
      <c r="DP124" s="5" t="b">
        <v>1</v>
      </c>
      <c r="DQ124" s="6" t="s">
        <v>2102</v>
      </c>
      <c r="DR124" s="36" t="str">
        <f t="shared" ref="DR124" si="967">IF(DQ124="","",LEFT(DQ124,FIND(" ",SUBSTITUTE(DQ124,":"," "))-1))</f>
        <v>3</v>
      </c>
      <c r="DS124" s="36" t="s">
        <v>2048</v>
      </c>
      <c r="DT124" s="6" t="str">
        <f t="shared" ref="DT124" si="968">IF(DS124="","",LEFT(DS124,FIND(" ",SUBSTITUTE(DS124,":"," "))-1))</f>
        <v>0</v>
      </c>
      <c r="DU124" s="6">
        <v>0</v>
      </c>
      <c r="DV124" s="36" t="s">
        <v>2147</v>
      </c>
      <c r="DW124" s="6" t="str">
        <f t="shared" ref="DW124" si="969">IF(DV124="","",LEFT(DV124,FIND(" ",SUBSTITUTE(DV124,":"," "))-1))</f>
        <v>18</v>
      </c>
      <c r="DX124" s="6">
        <v>0</v>
      </c>
      <c r="DY124" s="6" t="s">
        <v>2092</v>
      </c>
      <c r="DZ124" s="36" t="str">
        <f t="shared" ref="DZ124" si="970">IF(DY124="","",LEFT(DY124,FIND(" ",SUBSTITUTE(DY124,":"," "))-1))</f>
        <v>2</v>
      </c>
      <c r="EA124" s="36">
        <v>0</v>
      </c>
      <c r="EB124" s="6" t="s">
        <v>2092</v>
      </c>
      <c r="EC124" s="36" t="str">
        <f t="shared" ref="EC124" si="971">IF(EB124="","",LEFT(EB124,FIND(" ",SUBSTITUTE(EB124,":"," "))-1))</f>
        <v>2</v>
      </c>
      <c r="ED124" s="6">
        <v>100</v>
      </c>
      <c r="EE124" s="6" t="s">
        <v>2049</v>
      </c>
      <c r="EF124" s="36" t="str">
        <f t="shared" ref="EF124" si="972">IF(EE124="","",LEFT(EE124,FIND(" ",SUBSTITUTE(EE124,":"," "))-1))</f>
        <v>1</v>
      </c>
      <c r="EG124" s="36" t="s">
        <v>2048</v>
      </c>
      <c r="EH124" s="6" t="str">
        <f t="shared" ref="EH124" si="973">IF(EG124="","",LEFT(EG124,FIND(" ",SUBSTITUTE(EG124,":"," "))-1))</f>
        <v>0</v>
      </c>
      <c r="EI124" s="7">
        <v>15</v>
      </c>
      <c r="EJ124" s="6" t="b">
        <v>0</v>
      </c>
      <c r="EK124" s="6" t="s">
        <v>2048</v>
      </c>
      <c r="EL124" s="36" t="str">
        <f t="shared" ref="EL124" si="974">IF(EK124="","",LEFT(EK124,FIND(" ",SUBSTITUTE(EK124,":"," "))-1))</f>
        <v>0</v>
      </c>
      <c r="EM124" s="6">
        <v>0</v>
      </c>
      <c r="EN124" s="6" t="s">
        <v>2048</v>
      </c>
      <c r="EO124" s="32" t="str">
        <f t="shared" ref="EO124" si="975">IF(EN124="","",LEFT(EN124,FIND(" ",SUBSTITUTE(EN124,":"," "))-1))</f>
        <v>0</v>
      </c>
      <c r="EP124" s="5" t="s">
        <v>2330</v>
      </c>
      <c r="EQ124" s="32" t="str">
        <f t="shared" ref="EQ124" si="976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505"/>
        <v/>
      </c>
      <c r="EW124" s="36"/>
      <c r="EX124" s="6" t="str">
        <f t="shared" si="485"/>
        <v/>
      </c>
      <c r="EY124" s="6"/>
      <c r="EZ124" s="36"/>
      <c r="FA124" s="6" t="str">
        <f t="shared" si="486"/>
        <v/>
      </c>
      <c r="FB124" s="6"/>
      <c r="FC124" s="6"/>
      <c r="FD124" s="36" t="str">
        <f t="shared" si="414"/>
        <v/>
      </c>
      <c r="FE124" s="36"/>
      <c r="FF124" s="6"/>
      <c r="FG124" s="36" t="str">
        <f t="shared" si="487"/>
        <v/>
      </c>
      <c r="FH124" s="36"/>
      <c r="FI124" s="6"/>
      <c r="FJ124" s="6"/>
      <c r="FK124" s="36" t="str">
        <f t="shared" si="415"/>
        <v/>
      </c>
      <c r="FL124" s="36"/>
      <c r="FM124" s="6" t="str">
        <f t="shared" si="416"/>
        <v/>
      </c>
      <c r="FN124" s="7"/>
      <c r="FO124" s="6"/>
      <c r="FP124" s="6"/>
      <c r="FQ124" s="36" t="str">
        <f t="shared" si="417"/>
        <v/>
      </c>
      <c r="FR124" s="6"/>
      <c r="FS124" s="6"/>
      <c r="FT124" s="32" t="str">
        <f t="shared" si="418"/>
        <v/>
      </c>
      <c r="FU124" s="5"/>
      <c r="FV124" s="32" t="str">
        <f t="shared" si="419"/>
        <v/>
      </c>
      <c r="FW124" s="7"/>
      <c r="FX124" s="5"/>
      <c r="FY124" s="6"/>
      <c r="FZ124" s="36" t="str">
        <f t="shared" si="506"/>
        <v/>
      </c>
      <c r="GA124" s="36"/>
      <c r="GB124" s="6" t="str">
        <f t="shared" si="488"/>
        <v/>
      </c>
      <c r="GC124" s="6"/>
      <c r="GD124" s="36"/>
      <c r="GE124" s="6" t="str">
        <f t="shared" si="489"/>
        <v/>
      </c>
      <c r="GF124" s="6"/>
      <c r="GG124" s="6"/>
      <c r="GH124" s="36" t="str">
        <f t="shared" si="420"/>
        <v/>
      </c>
      <c r="GI124" s="6"/>
      <c r="GJ124" s="36" t="str">
        <f t="shared" si="490"/>
        <v/>
      </c>
      <c r="GK124" s="36"/>
      <c r="GL124" s="6"/>
      <c r="GM124" s="6"/>
      <c r="GN124" s="36" t="str">
        <f t="shared" si="421"/>
        <v/>
      </c>
      <c r="GO124" s="36"/>
      <c r="GP124" s="6" t="str">
        <f t="shared" si="422"/>
        <v/>
      </c>
      <c r="GQ124" s="7"/>
      <c r="GR124" s="6"/>
      <c r="GS124" s="6"/>
      <c r="GT124" s="36" t="str">
        <f t="shared" si="423"/>
        <v/>
      </c>
      <c r="GU124" s="6"/>
      <c r="GV124" s="6"/>
      <c r="GW124" s="32" t="str">
        <f t="shared" si="424"/>
        <v/>
      </c>
      <c r="GX124" s="5"/>
      <c r="GY124" s="32" t="str">
        <f t="shared" si="425"/>
        <v/>
      </c>
      <c r="GZ124" s="7"/>
      <c r="HA124" s="5"/>
      <c r="HB124" s="6"/>
      <c r="HC124" s="36" t="str">
        <f t="shared" si="507"/>
        <v/>
      </c>
      <c r="HD124" s="36"/>
      <c r="HE124" s="6" t="str">
        <f t="shared" si="491"/>
        <v/>
      </c>
      <c r="HF124" s="6"/>
      <c r="HG124" s="36"/>
      <c r="HH124" s="6" t="str">
        <f t="shared" si="492"/>
        <v/>
      </c>
      <c r="HI124" s="6"/>
      <c r="HJ124" s="6"/>
      <c r="HK124" s="36" t="str">
        <f t="shared" si="426"/>
        <v/>
      </c>
      <c r="HL124" s="6"/>
      <c r="HM124" s="36" t="str">
        <f t="shared" si="493"/>
        <v/>
      </c>
      <c r="HN124" s="6"/>
      <c r="HO124" s="6"/>
      <c r="HP124" s="36" t="str">
        <f t="shared" si="427"/>
        <v/>
      </c>
      <c r="HQ124" s="36"/>
      <c r="HR124" s="6" t="str">
        <f t="shared" si="428"/>
        <v/>
      </c>
      <c r="HS124" s="7"/>
      <c r="HT124" s="6"/>
      <c r="HU124" s="6"/>
      <c r="HV124" s="36" t="str">
        <f t="shared" si="429"/>
        <v/>
      </c>
      <c r="HW124" s="6"/>
      <c r="HX124" s="6"/>
      <c r="HY124" s="32" t="str">
        <f t="shared" si="430"/>
        <v/>
      </c>
      <c r="HZ124" s="5"/>
      <c r="IA124" s="32" t="str">
        <f t="shared" si="431"/>
        <v/>
      </c>
      <c r="IB124" s="7"/>
      <c r="IC124" s="5"/>
      <c r="ID124" s="6"/>
      <c r="IE124" s="36" t="str">
        <f t="shared" si="508"/>
        <v/>
      </c>
      <c r="IF124" s="36"/>
      <c r="IG124" s="6" t="str">
        <f t="shared" si="494"/>
        <v/>
      </c>
      <c r="IH124" s="6"/>
      <c r="II124" s="36"/>
      <c r="IJ124" s="6" t="str">
        <f t="shared" si="495"/>
        <v/>
      </c>
      <c r="IK124" s="6"/>
      <c r="IL124" s="6"/>
      <c r="IM124" s="36" t="str">
        <f t="shared" si="432"/>
        <v/>
      </c>
      <c r="IN124" s="6"/>
      <c r="IO124" s="36" t="str">
        <f t="shared" si="496"/>
        <v/>
      </c>
      <c r="IP124" s="6"/>
      <c r="IQ124" s="6"/>
      <c r="IR124" s="36" t="str">
        <f t="shared" si="433"/>
        <v/>
      </c>
      <c r="IS124" s="36"/>
      <c r="IT124" s="6" t="str">
        <f t="shared" si="434"/>
        <v/>
      </c>
      <c r="IU124" s="7"/>
      <c r="IV124" s="6"/>
      <c r="IW124" s="6"/>
      <c r="IX124" s="36" t="str">
        <f t="shared" si="435"/>
        <v/>
      </c>
      <c r="IY124" s="6"/>
      <c r="IZ124" s="6"/>
      <c r="JA124" s="32" t="str">
        <f t="shared" si="436"/>
        <v/>
      </c>
      <c r="JB124" s="5"/>
      <c r="JC124" s="32" t="str">
        <f t="shared" si="437"/>
        <v/>
      </c>
      <c r="JD124" s="7"/>
      <c r="JE124" s="5"/>
      <c r="JF124" s="6"/>
      <c r="JG124" s="36" t="str">
        <f t="shared" si="509"/>
        <v/>
      </c>
      <c r="JH124" s="36"/>
      <c r="JI124" s="6" t="str">
        <f t="shared" si="497"/>
        <v/>
      </c>
      <c r="JJ124" s="6"/>
      <c r="JK124" s="36"/>
      <c r="JL124" s="6" t="str">
        <f t="shared" si="498"/>
        <v/>
      </c>
      <c r="JM124" s="6"/>
      <c r="JN124" s="6"/>
      <c r="JO124" s="36" t="str">
        <f t="shared" si="438"/>
        <v/>
      </c>
      <c r="JP124" s="6"/>
      <c r="JQ124" s="36" t="str">
        <f t="shared" si="499"/>
        <v/>
      </c>
      <c r="JR124" s="6"/>
      <c r="JS124" s="6"/>
      <c r="JT124" s="36" t="str">
        <f t="shared" si="439"/>
        <v/>
      </c>
      <c r="JU124" s="36"/>
      <c r="JV124" s="6" t="str">
        <f t="shared" si="440"/>
        <v/>
      </c>
      <c r="JW124" s="7"/>
      <c r="JX124" s="6"/>
      <c r="JY124" s="6"/>
      <c r="JZ124" s="36" t="str">
        <f t="shared" si="441"/>
        <v/>
      </c>
      <c r="KA124" s="6"/>
      <c r="KB124" s="6"/>
      <c r="KC124" s="32" t="str">
        <f t="shared" si="442"/>
        <v/>
      </c>
      <c r="KD124" s="5"/>
      <c r="KE124" s="32" t="str">
        <f t="shared" si="443"/>
        <v/>
      </c>
      <c r="KF124" s="7"/>
      <c r="KG124" s="5"/>
      <c r="KH124" s="6"/>
      <c r="KI124" s="36" t="str">
        <f t="shared" si="510"/>
        <v/>
      </c>
      <c r="KJ124" s="36"/>
      <c r="KK124" s="6" t="str">
        <f t="shared" si="500"/>
        <v/>
      </c>
      <c r="KL124" s="6"/>
      <c r="KM124" s="36"/>
      <c r="KN124" s="6" t="str">
        <f t="shared" si="501"/>
        <v/>
      </c>
      <c r="KO124" s="6"/>
      <c r="KP124" s="6"/>
      <c r="KQ124" s="36" t="str">
        <f t="shared" si="444"/>
        <v/>
      </c>
      <c r="KR124" s="6"/>
      <c r="KS124" s="36" t="str">
        <f t="shared" si="502"/>
        <v/>
      </c>
      <c r="KT124" s="6"/>
      <c r="KU124" s="6"/>
      <c r="KV124" s="36" t="str">
        <f t="shared" si="445"/>
        <v/>
      </c>
      <c r="KW124" s="36"/>
      <c r="KX124" s="6" t="str">
        <f t="shared" si="446"/>
        <v/>
      </c>
      <c r="KY124" s="7"/>
      <c r="KZ124" s="6"/>
      <c r="LA124" s="6"/>
      <c r="LB124" s="36" t="str">
        <f t="shared" si="447"/>
        <v/>
      </c>
      <c r="LC124" s="6"/>
      <c r="LD124" s="6"/>
      <c r="LE124" s="32" t="str">
        <f t="shared" si="448"/>
        <v/>
      </c>
      <c r="LF124" s="5"/>
      <c r="LG124" s="32" t="str">
        <f t="shared" si="449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2243</v>
      </c>
      <c r="E125" s="6" t="s">
        <v>2415</v>
      </c>
      <c r="F125" s="36" t="str">
        <f t="shared" si="927"/>
        <v>8</v>
      </c>
      <c r="G125" s="36" t="s">
        <v>2048</v>
      </c>
      <c r="H125" s="6" t="str">
        <f t="shared" si="928"/>
        <v>0</v>
      </c>
      <c r="I125" s="6">
        <v>0</v>
      </c>
      <c r="J125" s="36" t="s">
        <v>2131</v>
      </c>
      <c r="K125" s="6" t="str">
        <f t="shared" si="929"/>
        <v>2</v>
      </c>
      <c r="L125" s="6">
        <v>0</v>
      </c>
      <c r="M125" s="6" t="s">
        <v>2092</v>
      </c>
      <c r="N125" s="36" t="str">
        <f t="shared" si="930"/>
        <v>2</v>
      </c>
      <c r="O125" s="36">
        <v>0</v>
      </c>
      <c r="P125" s="6" t="s">
        <v>2092</v>
      </c>
      <c r="Q125" s="36" t="str">
        <f t="shared" si="931"/>
        <v>2</v>
      </c>
      <c r="R125" s="6">
        <v>100</v>
      </c>
      <c r="S125" s="6" t="s">
        <v>2049</v>
      </c>
      <c r="T125" s="36" t="str">
        <f t="shared" si="932"/>
        <v>1</v>
      </c>
      <c r="U125" s="36" t="s">
        <v>2048</v>
      </c>
      <c r="V125" s="6" t="str">
        <f t="shared" si="933"/>
        <v>0</v>
      </c>
      <c r="W125" s="6">
        <v>15</v>
      </c>
      <c r="X125" s="6" t="b">
        <v>0</v>
      </c>
      <c r="Y125" s="6" t="s">
        <v>2048</v>
      </c>
      <c r="Z125" s="36" t="str">
        <f t="shared" si="934"/>
        <v>0</v>
      </c>
      <c r="AA125" s="6">
        <v>0</v>
      </c>
      <c r="AB125" s="6" t="s">
        <v>2048</v>
      </c>
      <c r="AC125" s="32" t="str">
        <f t="shared" si="935"/>
        <v>0</v>
      </c>
      <c r="AD125" s="5" t="s">
        <v>2422</v>
      </c>
      <c r="AE125" s="32" t="str">
        <f t="shared" si="936"/>
        <v>81</v>
      </c>
      <c r="AF125" s="5">
        <v>0</v>
      </c>
      <c r="AG125" s="5" t="b">
        <v>1</v>
      </c>
      <c r="AH125" s="6" t="s">
        <v>2415</v>
      </c>
      <c r="AI125" s="36" t="str">
        <f t="shared" si="937"/>
        <v>8</v>
      </c>
      <c r="AJ125" s="36" t="s">
        <v>2048</v>
      </c>
      <c r="AK125" s="6" t="str">
        <f t="shared" si="938"/>
        <v>0</v>
      </c>
      <c r="AL125" s="7">
        <v>0</v>
      </c>
      <c r="AM125" s="36" t="s">
        <v>2131</v>
      </c>
      <c r="AN125" s="6" t="str">
        <f t="shared" si="939"/>
        <v>2</v>
      </c>
      <c r="AO125" s="6">
        <v>0</v>
      </c>
      <c r="AP125" s="6" t="s">
        <v>2092</v>
      </c>
      <c r="AQ125" s="36" t="str">
        <f t="shared" si="940"/>
        <v>2</v>
      </c>
      <c r="AR125" s="36">
        <v>0</v>
      </c>
      <c r="AS125" s="6" t="s">
        <v>2092</v>
      </c>
      <c r="AT125" s="36" t="str">
        <f t="shared" si="941"/>
        <v>2</v>
      </c>
      <c r="AU125" s="6">
        <v>100</v>
      </c>
      <c r="AV125" s="6" t="s">
        <v>2049</v>
      </c>
      <c r="AW125" s="36" t="str">
        <f t="shared" si="942"/>
        <v>1</v>
      </c>
      <c r="AX125" s="36" t="s">
        <v>2048</v>
      </c>
      <c r="AY125" s="6" t="str">
        <f t="shared" si="943"/>
        <v>0</v>
      </c>
      <c r="AZ125" s="7">
        <v>15</v>
      </c>
      <c r="BA125" s="6" t="b">
        <v>0</v>
      </c>
      <c r="BB125" s="6" t="s">
        <v>2048</v>
      </c>
      <c r="BC125" s="36" t="str">
        <f t="shared" si="944"/>
        <v>0</v>
      </c>
      <c r="BD125" s="6">
        <v>0</v>
      </c>
      <c r="BE125" s="6" t="s">
        <v>2048</v>
      </c>
      <c r="BF125" s="32" t="str">
        <f t="shared" si="945"/>
        <v>0</v>
      </c>
      <c r="BG125" s="5" t="s">
        <v>2337</v>
      </c>
      <c r="BH125" s="32" t="str">
        <f t="shared" si="946"/>
        <v>72</v>
      </c>
      <c r="BI125" s="7">
        <v>0</v>
      </c>
      <c r="BJ125" s="5" t="b">
        <v>1</v>
      </c>
      <c r="BK125" s="6"/>
      <c r="BL125" s="36" t="str">
        <f t="shared" si="531"/>
        <v/>
      </c>
      <c r="BM125" s="36"/>
      <c r="BN125" s="6" t="str">
        <f t="shared" si="532"/>
        <v/>
      </c>
      <c r="BO125" s="7"/>
      <c r="BP125" s="36"/>
      <c r="BQ125" s="6" t="str">
        <f t="shared" si="533"/>
        <v/>
      </c>
      <c r="BR125" s="6"/>
      <c r="BS125" s="6"/>
      <c r="BT125" s="36" t="str">
        <f t="shared" si="534"/>
        <v/>
      </c>
      <c r="BU125" s="36"/>
      <c r="BV125" s="6"/>
      <c r="BW125" s="36" t="str">
        <f t="shared" si="535"/>
        <v/>
      </c>
      <c r="BX125" s="6"/>
      <c r="BY125" s="6"/>
      <c r="BZ125" s="36" t="str">
        <f t="shared" si="536"/>
        <v/>
      </c>
      <c r="CA125" s="36"/>
      <c r="CB125" s="6" t="str">
        <f t="shared" si="537"/>
        <v/>
      </c>
      <c r="CC125" s="7"/>
      <c r="CD125" s="6"/>
      <c r="CE125" s="6"/>
      <c r="CF125" s="36" t="str">
        <f t="shared" si="538"/>
        <v/>
      </c>
      <c r="CG125" s="6"/>
      <c r="CH125" s="6"/>
      <c r="CI125" s="32" t="str">
        <f t="shared" si="539"/>
        <v/>
      </c>
      <c r="CJ125" s="5"/>
      <c r="CK125" s="32" t="str">
        <f t="shared" si="540"/>
        <v/>
      </c>
      <c r="CL125" s="7"/>
      <c r="CM125" s="5"/>
      <c r="CN125" s="6"/>
      <c r="CO125" s="36" t="str">
        <f t="shared" si="503"/>
        <v/>
      </c>
      <c r="CP125" s="36"/>
      <c r="CQ125" s="6" t="str">
        <f t="shared" si="480"/>
        <v/>
      </c>
      <c r="CR125" s="7"/>
      <c r="CS125" s="36"/>
      <c r="CT125" s="6" t="str">
        <f t="shared" si="481"/>
        <v/>
      </c>
      <c r="CU125" s="6"/>
      <c r="CV125" s="6"/>
      <c r="CW125" s="36" t="str">
        <f t="shared" si="401"/>
        <v/>
      </c>
      <c r="CX125" s="36"/>
      <c r="CY125" s="6"/>
      <c r="CZ125" s="36" t="str">
        <f t="shared" si="402"/>
        <v/>
      </c>
      <c r="DA125" s="6"/>
      <c r="DB125" s="6"/>
      <c r="DC125" s="36" t="str">
        <f t="shared" si="403"/>
        <v/>
      </c>
      <c r="DD125" s="36"/>
      <c r="DE125" s="6" t="str">
        <f t="shared" si="404"/>
        <v/>
      </c>
      <c r="DF125" s="7"/>
      <c r="DG125" s="6"/>
      <c r="DH125" s="6"/>
      <c r="DI125" s="36" t="str">
        <f t="shared" si="405"/>
        <v/>
      </c>
      <c r="DJ125" s="6"/>
      <c r="DK125" s="6"/>
      <c r="DL125" s="32" t="str">
        <f t="shared" si="406"/>
        <v/>
      </c>
      <c r="DM125" s="5"/>
      <c r="DN125" s="32" t="str">
        <f t="shared" si="407"/>
        <v/>
      </c>
      <c r="DO125" s="7"/>
      <c r="DP125" s="5"/>
      <c r="DQ125" s="6"/>
      <c r="DR125" s="36" t="str">
        <f t="shared" si="504"/>
        <v/>
      </c>
      <c r="DS125" s="36"/>
      <c r="DT125" s="6" t="str">
        <f t="shared" si="482"/>
        <v/>
      </c>
      <c r="DU125" s="7"/>
      <c r="DV125" s="36"/>
      <c r="DW125" s="6" t="str">
        <f t="shared" si="483"/>
        <v/>
      </c>
      <c r="DX125" s="6"/>
      <c r="DY125" s="6"/>
      <c r="DZ125" s="36" t="str">
        <f t="shared" si="408"/>
        <v/>
      </c>
      <c r="EA125" s="36"/>
      <c r="EB125" s="6"/>
      <c r="EC125" s="36" t="str">
        <f t="shared" si="484"/>
        <v/>
      </c>
      <c r="ED125" s="6"/>
      <c r="EE125" s="6"/>
      <c r="EF125" s="36" t="str">
        <f t="shared" si="409"/>
        <v/>
      </c>
      <c r="EG125" s="36"/>
      <c r="EH125" s="6" t="str">
        <f t="shared" si="410"/>
        <v/>
      </c>
      <c r="EI125" s="7"/>
      <c r="EJ125" s="6"/>
      <c r="EK125" s="6"/>
      <c r="EL125" s="36" t="str">
        <f t="shared" si="411"/>
        <v/>
      </c>
      <c r="EM125" s="6"/>
      <c r="EN125" s="6"/>
      <c r="EO125" s="32" t="str">
        <f t="shared" si="412"/>
        <v/>
      </c>
      <c r="EP125" s="5"/>
      <c r="EQ125" s="32" t="str">
        <f t="shared" si="413"/>
        <v/>
      </c>
      <c r="ER125" s="7"/>
      <c r="ES125" s="7"/>
      <c r="ET125" s="5"/>
      <c r="EU125" s="6"/>
      <c r="EV125" s="36" t="str">
        <f t="shared" si="505"/>
        <v/>
      </c>
      <c r="EW125" s="36"/>
      <c r="EX125" s="6" t="str">
        <f t="shared" si="485"/>
        <v/>
      </c>
      <c r="EY125" s="7"/>
      <c r="EZ125" s="36"/>
      <c r="FA125" s="6" t="str">
        <f t="shared" si="486"/>
        <v/>
      </c>
      <c r="FB125" s="6"/>
      <c r="FC125" s="6"/>
      <c r="FD125" s="36" t="str">
        <f t="shared" si="414"/>
        <v/>
      </c>
      <c r="FE125" s="36"/>
      <c r="FF125" s="6"/>
      <c r="FG125" s="36" t="str">
        <f t="shared" si="487"/>
        <v/>
      </c>
      <c r="FH125" s="36"/>
      <c r="FI125" s="6"/>
      <c r="FJ125" s="6"/>
      <c r="FK125" s="36" t="str">
        <f t="shared" si="415"/>
        <v/>
      </c>
      <c r="FL125" s="36"/>
      <c r="FM125" s="6" t="str">
        <f t="shared" si="416"/>
        <v/>
      </c>
      <c r="FN125" s="7"/>
      <c r="FO125" s="6"/>
      <c r="FP125" s="6"/>
      <c r="FQ125" s="36" t="str">
        <f t="shared" si="417"/>
        <v/>
      </c>
      <c r="FR125" s="6"/>
      <c r="FS125" s="6"/>
      <c r="FT125" s="32" t="str">
        <f t="shared" si="418"/>
        <v/>
      </c>
      <c r="FU125" s="5"/>
      <c r="FV125" s="32" t="str">
        <f t="shared" si="419"/>
        <v/>
      </c>
      <c r="FW125" s="7"/>
      <c r="FX125" s="5"/>
      <c r="FY125" s="6"/>
      <c r="FZ125" s="36" t="str">
        <f t="shared" si="506"/>
        <v/>
      </c>
      <c r="GA125" s="36"/>
      <c r="GB125" s="6" t="str">
        <f t="shared" si="488"/>
        <v/>
      </c>
      <c r="GC125" s="7"/>
      <c r="GD125" s="36"/>
      <c r="GE125" s="6" t="str">
        <f t="shared" si="489"/>
        <v/>
      </c>
      <c r="GF125" s="6"/>
      <c r="GG125" s="6"/>
      <c r="GH125" s="36" t="str">
        <f t="shared" si="420"/>
        <v/>
      </c>
      <c r="GI125" s="6"/>
      <c r="GJ125" s="36" t="str">
        <f t="shared" si="490"/>
        <v/>
      </c>
      <c r="GK125" s="36"/>
      <c r="GL125" s="6"/>
      <c r="GM125" s="6"/>
      <c r="GN125" s="36" t="str">
        <f t="shared" si="421"/>
        <v/>
      </c>
      <c r="GO125" s="36"/>
      <c r="GP125" s="6" t="str">
        <f t="shared" si="422"/>
        <v/>
      </c>
      <c r="GQ125" s="7"/>
      <c r="GR125" s="6"/>
      <c r="GS125" s="6"/>
      <c r="GT125" s="36" t="str">
        <f t="shared" si="423"/>
        <v/>
      </c>
      <c r="GU125" s="6"/>
      <c r="GV125" s="6"/>
      <c r="GW125" s="32" t="str">
        <f t="shared" si="424"/>
        <v/>
      </c>
      <c r="GX125" s="5"/>
      <c r="GY125" s="32" t="str">
        <f t="shared" si="425"/>
        <v/>
      </c>
      <c r="GZ125" s="7"/>
      <c r="HA125" s="5"/>
      <c r="HB125" s="6"/>
      <c r="HC125" s="36" t="str">
        <f t="shared" si="507"/>
        <v/>
      </c>
      <c r="HD125" s="36"/>
      <c r="HE125" s="6" t="str">
        <f t="shared" si="491"/>
        <v/>
      </c>
      <c r="HF125" s="7"/>
      <c r="HG125" s="36"/>
      <c r="HH125" s="6" t="str">
        <f t="shared" si="492"/>
        <v/>
      </c>
      <c r="HI125" s="6"/>
      <c r="HJ125" s="6"/>
      <c r="HK125" s="36" t="str">
        <f t="shared" si="426"/>
        <v/>
      </c>
      <c r="HL125" s="6"/>
      <c r="HM125" s="36" t="str">
        <f t="shared" si="493"/>
        <v/>
      </c>
      <c r="HN125" s="6"/>
      <c r="HO125" s="6"/>
      <c r="HP125" s="36" t="str">
        <f t="shared" si="427"/>
        <v/>
      </c>
      <c r="HQ125" s="36"/>
      <c r="HR125" s="6" t="str">
        <f t="shared" si="428"/>
        <v/>
      </c>
      <c r="HS125" s="7"/>
      <c r="HT125" s="6"/>
      <c r="HU125" s="6"/>
      <c r="HV125" s="36" t="str">
        <f t="shared" si="429"/>
        <v/>
      </c>
      <c r="HW125" s="6"/>
      <c r="HX125" s="6"/>
      <c r="HY125" s="32" t="str">
        <f t="shared" si="430"/>
        <v/>
      </c>
      <c r="HZ125" s="5"/>
      <c r="IA125" s="32" t="str">
        <f t="shared" si="431"/>
        <v/>
      </c>
      <c r="IB125" s="7"/>
      <c r="IC125" s="5"/>
      <c r="ID125" s="6"/>
      <c r="IE125" s="36" t="str">
        <f t="shared" si="508"/>
        <v/>
      </c>
      <c r="IF125" s="36"/>
      <c r="IG125" s="6" t="str">
        <f t="shared" si="494"/>
        <v/>
      </c>
      <c r="IH125" s="7"/>
      <c r="II125" s="36"/>
      <c r="IJ125" s="6" t="str">
        <f t="shared" si="495"/>
        <v/>
      </c>
      <c r="IK125" s="6"/>
      <c r="IL125" s="6"/>
      <c r="IM125" s="36" t="str">
        <f t="shared" si="432"/>
        <v/>
      </c>
      <c r="IN125" s="6"/>
      <c r="IO125" s="36" t="str">
        <f t="shared" si="496"/>
        <v/>
      </c>
      <c r="IP125" s="6"/>
      <c r="IQ125" s="6"/>
      <c r="IR125" s="36" t="str">
        <f t="shared" si="433"/>
        <v/>
      </c>
      <c r="IS125" s="36"/>
      <c r="IT125" s="6" t="str">
        <f t="shared" si="434"/>
        <v/>
      </c>
      <c r="IU125" s="7"/>
      <c r="IV125" s="6"/>
      <c r="IW125" s="6"/>
      <c r="IX125" s="36" t="str">
        <f t="shared" si="435"/>
        <v/>
      </c>
      <c r="IY125" s="6"/>
      <c r="IZ125" s="6"/>
      <c r="JA125" s="32" t="str">
        <f t="shared" si="436"/>
        <v/>
      </c>
      <c r="JB125" s="5"/>
      <c r="JC125" s="32" t="str">
        <f t="shared" si="437"/>
        <v/>
      </c>
      <c r="JD125" s="7"/>
      <c r="JE125" s="5"/>
      <c r="JF125" s="6"/>
      <c r="JG125" s="36" t="str">
        <f t="shared" si="509"/>
        <v/>
      </c>
      <c r="JH125" s="36"/>
      <c r="JI125" s="6" t="str">
        <f t="shared" si="497"/>
        <v/>
      </c>
      <c r="JJ125" s="7"/>
      <c r="JK125" s="36"/>
      <c r="JL125" s="6" t="str">
        <f t="shared" si="498"/>
        <v/>
      </c>
      <c r="JM125" s="6"/>
      <c r="JN125" s="6"/>
      <c r="JO125" s="36" t="str">
        <f t="shared" si="438"/>
        <v/>
      </c>
      <c r="JP125" s="6"/>
      <c r="JQ125" s="36" t="str">
        <f t="shared" si="499"/>
        <v/>
      </c>
      <c r="JR125" s="6"/>
      <c r="JS125" s="6"/>
      <c r="JT125" s="36" t="str">
        <f t="shared" si="439"/>
        <v/>
      </c>
      <c r="JU125" s="36"/>
      <c r="JV125" s="6" t="str">
        <f t="shared" si="440"/>
        <v/>
      </c>
      <c r="JW125" s="7"/>
      <c r="JX125" s="6"/>
      <c r="JY125" s="6"/>
      <c r="JZ125" s="36" t="str">
        <f t="shared" si="441"/>
        <v/>
      </c>
      <c r="KA125" s="6"/>
      <c r="KB125" s="6"/>
      <c r="KC125" s="32" t="str">
        <f t="shared" si="442"/>
        <v/>
      </c>
      <c r="KD125" s="5"/>
      <c r="KE125" s="32" t="str">
        <f t="shared" si="443"/>
        <v/>
      </c>
      <c r="KF125" s="7"/>
      <c r="KG125" s="5"/>
      <c r="KH125" s="6"/>
      <c r="KI125" s="36" t="str">
        <f t="shared" si="510"/>
        <v/>
      </c>
      <c r="KJ125" s="36"/>
      <c r="KK125" s="6" t="str">
        <f t="shared" si="500"/>
        <v/>
      </c>
      <c r="KL125" s="7"/>
      <c r="KM125" s="36"/>
      <c r="KN125" s="6" t="str">
        <f t="shared" si="501"/>
        <v/>
      </c>
      <c r="KO125" s="6"/>
      <c r="KP125" s="6"/>
      <c r="KQ125" s="36" t="str">
        <f t="shared" si="444"/>
        <v/>
      </c>
      <c r="KR125" s="6"/>
      <c r="KS125" s="36" t="str">
        <f t="shared" si="502"/>
        <v/>
      </c>
      <c r="KT125" s="6"/>
      <c r="KU125" s="6"/>
      <c r="KV125" s="36" t="str">
        <f t="shared" si="445"/>
        <v/>
      </c>
      <c r="KW125" s="36"/>
      <c r="KX125" s="6" t="str">
        <f t="shared" si="446"/>
        <v/>
      </c>
      <c r="KY125" s="7"/>
      <c r="KZ125" s="6"/>
      <c r="LA125" s="6"/>
      <c r="LB125" s="36" t="str">
        <f t="shared" si="447"/>
        <v/>
      </c>
      <c r="LC125" s="6"/>
      <c r="LD125" s="6"/>
      <c r="LE125" s="32" t="str">
        <f t="shared" si="448"/>
        <v/>
      </c>
      <c r="LF125" s="5"/>
      <c r="LG125" s="32" t="str">
        <f t="shared" si="449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1926</v>
      </c>
      <c r="E126" s="6" t="s">
        <v>2415</v>
      </c>
      <c r="F126" s="36" t="str">
        <f t="shared" si="927"/>
        <v>8</v>
      </c>
      <c r="G126" s="36" t="s">
        <v>2048</v>
      </c>
      <c r="H126" s="6" t="str">
        <f t="shared" si="928"/>
        <v>0</v>
      </c>
      <c r="I126" s="6">
        <v>0</v>
      </c>
      <c r="J126" s="36" t="s">
        <v>2131</v>
      </c>
      <c r="K126" s="6" t="str">
        <f t="shared" si="929"/>
        <v>2</v>
      </c>
      <c r="L126" s="6">
        <v>0</v>
      </c>
      <c r="M126" s="6" t="s">
        <v>2092</v>
      </c>
      <c r="N126" s="36" t="str">
        <f t="shared" si="930"/>
        <v>2</v>
      </c>
      <c r="O126" s="36">
        <v>0</v>
      </c>
      <c r="P126" s="6" t="s">
        <v>2092</v>
      </c>
      <c r="Q126" s="36" t="str">
        <f t="shared" si="931"/>
        <v>2</v>
      </c>
      <c r="R126" s="6">
        <v>100</v>
      </c>
      <c r="S126" s="6" t="s">
        <v>2049</v>
      </c>
      <c r="T126" s="36" t="str">
        <f t="shared" si="932"/>
        <v>1</v>
      </c>
      <c r="U126" s="36" t="s">
        <v>2048</v>
      </c>
      <c r="V126" s="6" t="str">
        <f t="shared" si="933"/>
        <v>0</v>
      </c>
      <c r="W126" s="6">
        <v>20</v>
      </c>
      <c r="X126" s="6" t="b">
        <v>0</v>
      </c>
      <c r="Y126" s="6" t="s">
        <v>2048</v>
      </c>
      <c r="Z126" s="36" t="str">
        <f t="shared" si="934"/>
        <v>0</v>
      </c>
      <c r="AA126" s="6">
        <v>0</v>
      </c>
      <c r="AB126" s="6" t="s">
        <v>2048</v>
      </c>
      <c r="AC126" s="32" t="str">
        <f t="shared" si="935"/>
        <v>0</v>
      </c>
      <c r="AD126" s="5" t="s">
        <v>2422</v>
      </c>
      <c r="AE126" s="32" t="str">
        <f t="shared" si="936"/>
        <v>81</v>
      </c>
      <c r="AF126" s="5">
        <v>0</v>
      </c>
      <c r="AG126" s="5" t="b">
        <v>1</v>
      </c>
      <c r="AH126" s="6" t="s">
        <v>2415</v>
      </c>
      <c r="AI126" s="36" t="str">
        <f t="shared" si="937"/>
        <v>8</v>
      </c>
      <c r="AJ126" s="36" t="s">
        <v>2048</v>
      </c>
      <c r="AK126" s="6" t="str">
        <f t="shared" si="938"/>
        <v>0</v>
      </c>
      <c r="AL126" s="7">
        <v>0</v>
      </c>
      <c r="AM126" s="36" t="s">
        <v>2131</v>
      </c>
      <c r="AN126" s="6" t="str">
        <f t="shared" si="939"/>
        <v>2</v>
      </c>
      <c r="AO126" s="6">
        <v>0</v>
      </c>
      <c r="AP126" s="6" t="s">
        <v>2092</v>
      </c>
      <c r="AQ126" s="36" t="str">
        <f t="shared" si="940"/>
        <v>2</v>
      </c>
      <c r="AR126" s="36">
        <v>0</v>
      </c>
      <c r="AS126" s="6" t="s">
        <v>2092</v>
      </c>
      <c r="AT126" s="36" t="str">
        <f t="shared" si="941"/>
        <v>2</v>
      </c>
      <c r="AU126" s="6">
        <v>100</v>
      </c>
      <c r="AV126" s="6" t="s">
        <v>2049</v>
      </c>
      <c r="AW126" s="36" t="str">
        <f t="shared" si="942"/>
        <v>1</v>
      </c>
      <c r="AX126" s="36" t="s">
        <v>2048</v>
      </c>
      <c r="AY126" s="6" t="str">
        <f t="shared" si="943"/>
        <v>0</v>
      </c>
      <c r="AZ126" s="7">
        <v>20</v>
      </c>
      <c r="BA126" s="6" t="b">
        <v>0</v>
      </c>
      <c r="BB126" s="6" t="s">
        <v>2048</v>
      </c>
      <c r="BC126" s="36" t="str">
        <f t="shared" si="944"/>
        <v>0</v>
      </c>
      <c r="BD126" s="6">
        <v>0</v>
      </c>
      <c r="BE126" s="6" t="s">
        <v>2048</v>
      </c>
      <c r="BF126" s="32" t="str">
        <f t="shared" si="945"/>
        <v>0</v>
      </c>
      <c r="BG126" s="5" t="s">
        <v>2337</v>
      </c>
      <c r="BH126" s="32" t="str">
        <f t="shared" si="946"/>
        <v>72</v>
      </c>
      <c r="BI126" s="7">
        <v>0</v>
      </c>
      <c r="BJ126" s="5" t="b">
        <v>1</v>
      </c>
      <c r="BK126" s="6" t="s">
        <v>2101</v>
      </c>
      <c r="BL126" s="36" t="str">
        <f t="shared" si="531"/>
        <v>2</v>
      </c>
      <c r="BM126" s="36" t="s">
        <v>2048</v>
      </c>
      <c r="BN126" s="6" t="str">
        <f t="shared" si="532"/>
        <v>0</v>
      </c>
      <c r="BO126" s="7">
        <v>0</v>
      </c>
      <c r="BP126" s="36" t="s">
        <v>2156</v>
      </c>
      <c r="BQ126" s="6" t="str">
        <f t="shared" si="533"/>
        <v>27</v>
      </c>
      <c r="BR126" s="6">
        <v>0</v>
      </c>
      <c r="BS126" s="6" t="s">
        <v>2092</v>
      </c>
      <c r="BT126" s="36" t="str">
        <f t="shared" si="534"/>
        <v>2</v>
      </c>
      <c r="BU126" s="36">
        <v>0</v>
      </c>
      <c r="BV126" s="6" t="s">
        <v>2094</v>
      </c>
      <c r="BW126" s="36" t="str">
        <f t="shared" si="535"/>
        <v>5</v>
      </c>
      <c r="BX126" s="6">
        <v>100</v>
      </c>
      <c r="BY126" s="6" t="s">
        <v>2049</v>
      </c>
      <c r="BZ126" s="36" t="str">
        <f t="shared" si="536"/>
        <v>1</v>
      </c>
      <c r="CA126" s="36" t="s">
        <v>2107</v>
      </c>
      <c r="CB126" s="6" t="str">
        <f t="shared" si="537"/>
        <v>2</v>
      </c>
      <c r="CC126" s="7">
        <v>45</v>
      </c>
      <c r="CD126" s="6" t="b">
        <v>0</v>
      </c>
      <c r="CE126" s="6" t="s">
        <v>2048</v>
      </c>
      <c r="CF126" s="36" t="str">
        <f t="shared" si="538"/>
        <v>0</v>
      </c>
      <c r="CG126" s="6">
        <v>0</v>
      </c>
      <c r="CH126" s="6" t="s">
        <v>2316</v>
      </c>
      <c r="CI126" s="32" t="str">
        <f t="shared" si="539"/>
        <v>49</v>
      </c>
      <c r="CJ126" s="5" t="s">
        <v>2048</v>
      </c>
      <c r="CK126" s="32" t="str">
        <f t="shared" si="540"/>
        <v>0</v>
      </c>
      <c r="CL126" s="7">
        <v>0</v>
      </c>
      <c r="CM126" s="5" t="b">
        <v>1</v>
      </c>
      <c r="CN126" s="6"/>
      <c r="CO126" s="36" t="str">
        <f t="shared" si="503"/>
        <v/>
      </c>
      <c r="CP126" s="36"/>
      <c r="CQ126" s="6" t="str">
        <f t="shared" si="480"/>
        <v/>
      </c>
      <c r="CR126" s="7"/>
      <c r="CS126" s="36"/>
      <c r="CT126" s="6" t="str">
        <f t="shared" si="481"/>
        <v/>
      </c>
      <c r="CU126" s="6"/>
      <c r="CV126" s="6"/>
      <c r="CW126" s="36" t="str">
        <f t="shared" si="401"/>
        <v/>
      </c>
      <c r="CX126" s="36"/>
      <c r="CY126" s="6"/>
      <c r="CZ126" s="36" t="str">
        <f t="shared" si="402"/>
        <v/>
      </c>
      <c r="DA126" s="6"/>
      <c r="DB126" s="6"/>
      <c r="DC126" s="36" t="str">
        <f t="shared" si="403"/>
        <v/>
      </c>
      <c r="DD126" s="36"/>
      <c r="DE126" s="6" t="str">
        <f t="shared" si="404"/>
        <v/>
      </c>
      <c r="DF126" s="7"/>
      <c r="DG126" s="6"/>
      <c r="DH126" s="6"/>
      <c r="DI126" s="36" t="str">
        <f t="shared" si="405"/>
        <v/>
      </c>
      <c r="DJ126" s="6"/>
      <c r="DK126" s="6"/>
      <c r="DL126" s="32" t="str">
        <f t="shared" si="406"/>
        <v/>
      </c>
      <c r="DM126" s="5"/>
      <c r="DN126" s="32" t="str">
        <f t="shared" si="407"/>
        <v/>
      </c>
      <c r="DO126" s="7"/>
      <c r="DP126" s="5"/>
      <c r="DQ126" s="6"/>
      <c r="DR126" s="36" t="str">
        <f t="shared" si="504"/>
        <v/>
      </c>
      <c r="DS126" s="36"/>
      <c r="DT126" s="6" t="str">
        <f t="shared" si="482"/>
        <v/>
      </c>
      <c r="DU126" s="7"/>
      <c r="DV126" s="36"/>
      <c r="DW126" s="6" t="str">
        <f t="shared" si="483"/>
        <v/>
      </c>
      <c r="DX126" s="6"/>
      <c r="DY126" s="6"/>
      <c r="DZ126" s="36" t="str">
        <f t="shared" si="408"/>
        <v/>
      </c>
      <c r="EA126" s="36"/>
      <c r="EB126" s="6"/>
      <c r="EC126" s="36" t="str">
        <f t="shared" si="484"/>
        <v/>
      </c>
      <c r="ED126" s="6"/>
      <c r="EE126" s="6"/>
      <c r="EF126" s="36" t="str">
        <f t="shared" si="409"/>
        <v/>
      </c>
      <c r="EG126" s="36"/>
      <c r="EH126" s="6" t="str">
        <f t="shared" si="410"/>
        <v/>
      </c>
      <c r="EI126" s="7"/>
      <c r="EJ126" s="6"/>
      <c r="EK126" s="6"/>
      <c r="EL126" s="36" t="str">
        <f t="shared" si="411"/>
        <v/>
      </c>
      <c r="EM126" s="6"/>
      <c r="EN126" s="6"/>
      <c r="EO126" s="32" t="str">
        <f t="shared" si="412"/>
        <v/>
      </c>
      <c r="EP126" s="5"/>
      <c r="EQ126" s="32" t="str">
        <f t="shared" si="413"/>
        <v/>
      </c>
      <c r="ER126" s="7"/>
      <c r="ES126" s="7"/>
      <c r="ET126" s="5"/>
      <c r="EU126" s="6"/>
      <c r="EV126" s="36" t="str">
        <f t="shared" si="505"/>
        <v/>
      </c>
      <c r="EW126" s="36"/>
      <c r="EX126" s="6" t="str">
        <f t="shared" si="485"/>
        <v/>
      </c>
      <c r="EY126" s="7"/>
      <c r="EZ126" s="36"/>
      <c r="FA126" s="6" t="str">
        <f t="shared" si="486"/>
        <v/>
      </c>
      <c r="FB126" s="6"/>
      <c r="FC126" s="6"/>
      <c r="FD126" s="36" t="str">
        <f t="shared" si="414"/>
        <v/>
      </c>
      <c r="FE126" s="36"/>
      <c r="FF126" s="6"/>
      <c r="FG126" s="36" t="str">
        <f t="shared" si="487"/>
        <v/>
      </c>
      <c r="FH126" s="36"/>
      <c r="FI126" s="6"/>
      <c r="FJ126" s="6"/>
      <c r="FK126" s="36" t="str">
        <f t="shared" si="415"/>
        <v/>
      </c>
      <c r="FL126" s="36"/>
      <c r="FM126" s="6" t="str">
        <f t="shared" si="416"/>
        <v/>
      </c>
      <c r="FN126" s="7"/>
      <c r="FO126" s="6"/>
      <c r="FP126" s="6"/>
      <c r="FQ126" s="36" t="str">
        <f t="shared" si="417"/>
        <v/>
      </c>
      <c r="FR126" s="6"/>
      <c r="FS126" s="6"/>
      <c r="FT126" s="32" t="str">
        <f t="shared" si="418"/>
        <v/>
      </c>
      <c r="FU126" s="5"/>
      <c r="FV126" s="32" t="str">
        <f t="shared" si="419"/>
        <v/>
      </c>
      <c r="FW126" s="7"/>
      <c r="FX126" s="5"/>
      <c r="FY126" s="6"/>
      <c r="FZ126" s="36" t="str">
        <f t="shared" si="506"/>
        <v/>
      </c>
      <c r="GA126" s="36"/>
      <c r="GB126" s="6" t="str">
        <f t="shared" si="488"/>
        <v/>
      </c>
      <c r="GC126" s="7"/>
      <c r="GD126" s="36"/>
      <c r="GE126" s="6" t="str">
        <f t="shared" si="489"/>
        <v/>
      </c>
      <c r="GF126" s="6"/>
      <c r="GG126" s="6"/>
      <c r="GH126" s="36" t="str">
        <f t="shared" si="420"/>
        <v/>
      </c>
      <c r="GI126" s="6"/>
      <c r="GJ126" s="36" t="str">
        <f t="shared" si="490"/>
        <v/>
      </c>
      <c r="GK126" s="36"/>
      <c r="GL126" s="6"/>
      <c r="GM126" s="6"/>
      <c r="GN126" s="36" t="str">
        <f t="shared" si="421"/>
        <v/>
      </c>
      <c r="GO126" s="36"/>
      <c r="GP126" s="6" t="str">
        <f t="shared" si="422"/>
        <v/>
      </c>
      <c r="GQ126" s="7"/>
      <c r="GR126" s="6"/>
      <c r="GS126" s="6"/>
      <c r="GT126" s="36" t="str">
        <f t="shared" si="423"/>
        <v/>
      </c>
      <c r="GU126" s="6"/>
      <c r="GV126" s="6"/>
      <c r="GW126" s="32" t="str">
        <f t="shared" si="424"/>
        <v/>
      </c>
      <c r="GX126" s="5"/>
      <c r="GY126" s="32" t="str">
        <f t="shared" si="425"/>
        <v/>
      </c>
      <c r="GZ126" s="7"/>
      <c r="HA126" s="5"/>
      <c r="HB126" s="6"/>
      <c r="HC126" s="36" t="str">
        <f t="shared" si="507"/>
        <v/>
      </c>
      <c r="HD126" s="36"/>
      <c r="HE126" s="6" t="str">
        <f t="shared" si="491"/>
        <v/>
      </c>
      <c r="HF126" s="7"/>
      <c r="HG126" s="36"/>
      <c r="HH126" s="6" t="str">
        <f t="shared" si="492"/>
        <v/>
      </c>
      <c r="HI126" s="6"/>
      <c r="HJ126" s="6"/>
      <c r="HK126" s="36" t="str">
        <f t="shared" si="426"/>
        <v/>
      </c>
      <c r="HL126" s="6"/>
      <c r="HM126" s="36" t="str">
        <f t="shared" si="493"/>
        <v/>
      </c>
      <c r="HN126" s="6"/>
      <c r="HO126" s="6"/>
      <c r="HP126" s="36" t="str">
        <f t="shared" si="427"/>
        <v/>
      </c>
      <c r="HQ126" s="36"/>
      <c r="HR126" s="6" t="str">
        <f t="shared" si="428"/>
        <v/>
      </c>
      <c r="HS126" s="7"/>
      <c r="HT126" s="6"/>
      <c r="HU126" s="6"/>
      <c r="HV126" s="36" t="str">
        <f t="shared" si="429"/>
        <v/>
      </c>
      <c r="HW126" s="6"/>
      <c r="HX126" s="6"/>
      <c r="HY126" s="32" t="str">
        <f t="shared" si="430"/>
        <v/>
      </c>
      <c r="HZ126" s="5"/>
      <c r="IA126" s="32" t="str">
        <f t="shared" si="431"/>
        <v/>
      </c>
      <c r="IB126" s="7"/>
      <c r="IC126" s="5"/>
      <c r="ID126" s="6"/>
      <c r="IE126" s="36" t="str">
        <f t="shared" si="508"/>
        <v/>
      </c>
      <c r="IF126" s="36"/>
      <c r="IG126" s="6" t="str">
        <f t="shared" si="494"/>
        <v/>
      </c>
      <c r="IH126" s="7"/>
      <c r="II126" s="36"/>
      <c r="IJ126" s="6" t="str">
        <f t="shared" si="495"/>
        <v/>
      </c>
      <c r="IK126" s="6"/>
      <c r="IL126" s="6"/>
      <c r="IM126" s="36" t="str">
        <f t="shared" si="432"/>
        <v/>
      </c>
      <c r="IN126" s="6"/>
      <c r="IO126" s="36" t="str">
        <f t="shared" si="496"/>
        <v/>
      </c>
      <c r="IP126" s="6"/>
      <c r="IQ126" s="6"/>
      <c r="IR126" s="36" t="str">
        <f t="shared" si="433"/>
        <v/>
      </c>
      <c r="IS126" s="36"/>
      <c r="IT126" s="6" t="str">
        <f t="shared" si="434"/>
        <v/>
      </c>
      <c r="IU126" s="7"/>
      <c r="IV126" s="6"/>
      <c r="IW126" s="6"/>
      <c r="IX126" s="36" t="str">
        <f t="shared" si="435"/>
        <v/>
      </c>
      <c r="IY126" s="6"/>
      <c r="IZ126" s="6"/>
      <c r="JA126" s="32" t="str">
        <f t="shared" si="436"/>
        <v/>
      </c>
      <c r="JB126" s="5"/>
      <c r="JC126" s="32" t="str">
        <f t="shared" si="437"/>
        <v/>
      </c>
      <c r="JD126" s="7"/>
      <c r="JE126" s="5"/>
      <c r="JF126" s="6"/>
      <c r="JG126" s="36" t="str">
        <f t="shared" si="509"/>
        <v/>
      </c>
      <c r="JH126" s="36"/>
      <c r="JI126" s="6" t="str">
        <f t="shared" si="497"/>
        <v/>
      </c>
      <c r="JJ126" s="7"/>
      <c r="JK126" s="36"/>
      <c r="JL126" s="6" t="str">
        <f t="shared" si="498"/>
        <v/>
      </c>
      <c r="JM126" s="6"/>
      <c r="JN126" s="6"/>
      <c r="JO126" s="36" t="str">
        <f t="shared" si="438"/>
        <v/>
      </c>
      <c r="JP126" s="6"/>
      <c r="JQ126" s="36" t="str">
        <f t="shared" si="499"/>
        <v/>
      </c>
      <c r="JR126" s="6"/>
      <c r="JS126" s="6"/>
      <c r="JT126" s="36" t="str">
        <f t="shared" si="439"/>
        <v/>
      </c>
      <c r="JU126" s="36"/>
      <c r="JV126" s="6" t="str">
        <f t="shared" si="440"/>
        <v/>
      </c>
      <c r="JW126" s="7"/>
      <c r="JX126" s="6"/>
      <c r="JY126" s="6"/>
      <c r="JZ126" s="36" t="str">
        <f t="shared" si="441"/>
        <v/>
      </c>
      <c r="KA126" s="6"/>
      <c r="KB126" s="6"/>
      <c r="KC126" s="32" t="str">
        <f t="shared" si="442"/>
        <v/>
      </c>
      <c r="KD126" s="5"/>
      <c r="KE126" s="32" t="str">
        <f t="shared" si="443"/>
        <v/>
      </c>
      <c r="KF126" s="7"/>
      <c r="KG126" s="5"/>
      <c r="KH126" s="6"/>
      <c r="KI126" s="36" t="str">
        <f t="shared" si="510"/>
        <v/>
      </c>
      <c r="KJ126" s="36"/>
      <c r="KK126" s="6" t="str">
        <f t="shared" si="500"/>
        <v/>
      </c>
      <c r="KL126" s="7"/>
      <c r="KM126" s="36"/>
      <c r="KN126" s="6" t="str">
        <f t="shared" si="501"/>
        <v/>
      </c>
      <c r="KO126" s="6"/>
      <c r="KP126" s="6"/>
      <c r="KQ126" s="36" t="str">
        <f t="shared" si="444"/>
        <v/>
      </c>
      <c r="KR126" s="6"/>
      <c r="KS126" s="36" t="str">
        <f t="shared" si="502"/>
        <v/>
      </c>
      <c r="KT126" s="6"/>
      <c r="KU126" s="6"/>
      <c r="KV126" s="36" t="str">
        <f t="shared" si="445"/>
        <v/>
      </c>
      <c r="KW126" s="36"/>
      <c r="KX126" s="6" t="str">
        <f t="shared" si="446"/>
        <v/>
      </c>
      <c r="KY126" s="7"/>
      <c r="KZ126" s="6"/>
      <c r="LA126" s="6"/>
      <c r="LB126" s="36" t="str">
        <f t="shared" si="447"/>
        <v/>
      </c>
      <c r="LC126" s="6"/>
      <c r="LD126" s="6"/>
      <c r="LE126" s="32" t="str">
        <f t="shared" si="448"/>
        <v/>
      </c>
      <c r="LF126" s="5"/>
      <c r="LG126" s="32" t="str">
        <f t="shared" si="449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2244</v>
      </c>
      <c r="E127" s="6" t="s">
        <v>2415</v>
      </c>
      <c r="F127" s="36" t="str">
        <f t="shared" si="927"/>
        <v>8</v>
      </c>
      <c r="G127" s="36" t="s">
        <v>2048</v>
      </c>
      <c r="H127" s="6" t="str">
        <f t="shared" si="928"/>
        <v>0</v>
      </c>
      <c r="I127" s="6">
        <v>0</v>
      </c>
      <c r="J127" s="36" t="s">
        <v>2131</v>
      </c>
      <c r="K127" s="6" t="str">
        <f t="shared" si="929"/>
        <v>2</v>
      </c>
      <c r="L127" s="6">
        <v>0</v>
      </c>
      <c r="M127" s="6" t="s">
        <v>2092</v>
      </c>
      <c r="N127" s="36" t="str">
        <f t="shared" si="930"/>
        <v>2</v>
      </c>
      <c r="O127" s="36">
        <v>0</v>
      </c>
      <c r="P127" s="6" t="s">
        <v>2092</v>
      </c>
      <c r="Q127" s="36" t="str">
        <f t="shared" si="931"/>
        <v>2</v>
      </c>
      <c r="R127" s="6">
        <v>100</v>
      </c>
      <c r="S127" s="6" t="s">
        <v>2049</v>
      </c>
      <c r="T127" s="36" t="str">
        <f t="shared" si="932"/>
        <v>1</v>
      </c>
      <c r="U127" s="36" t="s">
        <v>2048</v>
      </c>
      <c r="V127" s="6" t="str">
        <f t="shared" si="933"/>
        <v>0</v>
      </c>
      <c r="W127" s="6">
        <v>30</v>
      </c>
      <c r="X127" s="6" t="b">
        <v>0</v>
      </c>
      <c r="Y127" s="6" t="s">
        <v>2048</v>
      </c>
      <c r="Z127" s="36" t="str">
        <f t="shared" si="934"/>
        <v>0</v>
      </c>
      <c r="AA127" s="6">
        <v>0</v>
      </c>
      <c r="AB127" s="6" t="s">
        <v>2048</v>
      </c>
      <c r="AC127" s="32" t="str">
        <f t="shared" si="935"/>
        <v>0</v>
      </c>
      <c r="AD127" s="5" t="s">
        <v>2422</v>
      </c>
      <c r="AE127" s="32" t="str">
        <f t="shared" si="936"/>
        <v>81</v>
      </c>
      <c r="AF127" s="5">
        <v>0</v>
      </c>
      <c r="AG127" s="5" t="b">
        <v>1</v>
      </c>
      <c r="AH127" s="6" t="s">
        <v>2415</v>
      </c>
      <c r="AI127" s="36" t="str">
        <f t="shared" si="937"/>
        <v>8</v>
      </c>
      <c r="AJ127" s="36" t="s">
        <v>2048</v>
      </c>
      <c r="AK127" s="6" t="str">
        <f t="shared" si="938"/>
        <v>0</v>
      </c>
      <c r="AL127" s="7">
        <v>0</v>
      </c>
      <c r="AM127" s="36" t="s">
        <v>2131</v>
      </c>
      <c r="AN127" s="6" t="str">
        <f t="shared" si="939"/>
        <v>2</v>
      </c>
      <c r="AO127" s="6">
        <v>0</v>
      </c>
      <c r="AP127" s="6" t="s">
        <v>2092</v>
      </c>
      <c r="AQ127" s="36" t="str">
        <f t="shared" si="940"/>
        <v>2</v>
      </c>
      <c r="AR127" s="36">
        <v>0</v>
      </c>
      <c r="AS127" s="6" t="s">
        <v>2092</v>
      </c>
      <c r="AT127" s="36" t="str">
        <f t="shared" si="941"/>
        <v>2</v>
      </c>
      <c r="AU127" s="6">
        <v>100</v>
      </c>
      <c r="AV127" s="6" t="s">
        <v>2049</v>
      </c>
      <c r="AW127" s="36" t="str">
        <f t="shared" si="942"/>
        <v>1</v>
      </c>
      <c r="AX127" s="36" t="s">
        <v>2048</v>
      </c>
      <c r="AY127" s="6" t="str">
        <f t="shared" si="943"/>
        <v>0</v>
      </c>
      <c r="AZ127" s="7">
        <v>20</v>
      </c>
      <c r="BA127" s="6" t="b">
        <v>0</v>
      </c>
      <c r="BB127" s="6" t="s">
        <v>2048</v>
      </c>
      <c r="BC127" s="36" t="str">
        <f t="shared" si="944"/>
        <v>0</v>
      </c>
      <c r="BD127" s="6">
        <v>0</v>
      </c>
      <c r="BE127" s="6" t="s">
        <v>2048</v>
      </c>
      <c r="BF127" s="32" t="str">
        <f t="shared" si="945"/>
        <v>0</v>
      </c>
      <c r="BG127" s="5" t="s">
        <v>2337</v>
      </c>
      <c r="BH127" s="32" t="str">
        <f t="shared" si="946"/>
        <v>72</v>
      </c>
      <c r="BI127" s="7">
        <v>0</v>
      </c>
      <c r="BJ127" s="5" t="b">
        <v>1</v>
      </c>
      <c r="BK127" s="6" t="s">
        <v>2101</v>
      </c>
      <c r="BL127" s="36" t="str">
        <f t="shared" ref="BL127" si="977">IF(BK127="","",LEFT(BK127,FIND(" ",SUBSTITUTE(BK127,":"," "))-1))</f>
        <v>2</v>
      </c>
      <c r="BM127" s="36" t="s">
        <v>2048</v>
      </c>
      <c r="BN127" s="6" t="str">
        <f t="shared" ref="BN127" si="978">IF(BM127="","",LEFT(BM127,FIND(" ",SUBSTITUTE(BM127,":"," "))-1))</f>
        <v>0</v>
      </c>
      <c r="BO127" s="7">
        <v>0</v>
      </c>
      <c r="BP127" s="36" t="s">
        <v>2156</v>
      </c>
      <c r="BQ127" s="6" t="str">
        <f t="shared" ref="BQ127" si="979">IF(BP127="","",LEFT(BP127,FIND(" ",SUBSTITUTE(BP127,":"," "))-1))</f>
        <v>27</v>
      </c>
      <c r="BR127" s="6">
        <v>0</v>
      </c>
      <c r="BS127" s="6" t="s">
        <v>2092</v>
      </c>
      <c r="BT127" s="36" t="str">
        <f t="shared" ref="BT127" si="980">IF(BS127="","",LEFT(BS127,FIND(" ",SUBSTITUTE(BS127,":"," "))-1))</f>
        <v>2</v>
      </c>
      <c r="BU127" s="36">
        <v>0</v>
      </c>
      <c r="BV127" s="6" t="s">
        <v>2094</v>
      </c>
      <c r="BW127" s="36" t="str">
        <f t="shared" ref="BW127" si="981">IF(BV127="","",LEFT(BV127,FIND(" ",SUBSTITUTE(BV127,":"," "))-1))</f>
        <v>5</v>
      </c>
      <c r="BX127" s="6">
        <v>100</v>
      </c>
      <c r="BY127" s="6" t="s">
        <v>2049</v>
      </c>
      <c r="BZ127" s="36" t="str">
        <f t="shared" ref="BZ127" si="982">IF(BY127="","",LEFT(BY127,FIND(" ",SUBSTITUTE(BY127,":"," "))-1))</f>
        <v>1</v>
      </c>
      <c r="CA127" s="36" t="s">
        <v>2107</v>
      </c>
      <c r="CB127" s="6" t="str">
        <f t="shared" ref="CB127" si="983">IF(CA127="","",LEFT(CA127,FIND(" ",SUBSTITUTE(CA127,":"," "))-1))</f>
        <v>2</v>
      </c>
      <c r="CC127" s="7">
        <v>60</v>
      </c>
      <c r="CD127" s="6" t="b">
        <v>0</v>
      </c>
      <c r="CE127" s="6" t="s">
        <v>2048</v>
      </c>
      <c r="CF127" s="36" t="str">
        <f t="shared" ref="CF127" si="984">IF(CE127="","",LEFT(CE127,FIND(" ",SUBSTITUTE(CE127,":"," "))-1))</f>
        <v>0</v>
      </c>
      <c r="CG127" s="6">
        <v>0</v>
      </c>
      <c r="CH127" s="6" t="s">
        <v>2316</v>
      </c>
      <c r="CI127" s="32" t="str">
        <f t="shared" ref="CI127" si="985">IF(CH127="","",LEFT(CH127,FIND(" ",SUBSTITUTE(CH127,":"," "))-1))</f>
        <v>49</v>
      </c>
      <c r="CJ127" s="5" t="s">
        <v>2048</v>
      </c>
      <c r="CK127" s="32" t="str">
        <f t="shared" ref="CK127" si="98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503"/>
        <v/>
      </c>
      <c r="CP127" s="36"/>
      <c r="CQ127" s="6" t="str">
        <f t="shared" si="480"/>
        <v/>
      </c>
      <c r="CR127" s="7"/>
      <c r="CS127" s="36"/>
      <c r="CT127" s="6" t="str">
        <f t="shared" si="481"/>
        <v/>
      </c>
      <c r="CU127" s="6"/>
      <c r="CV127" s="6"/>
      <c r="CW127" s="36" t="str">
        <f t="shared" si="401"/>
        <v/>
      </c>
      <c r="CX127" s="36"/>
      <c r="CY127" s="6"/>
      <c r="CZ127" s="36" t="str">
        <f t="shared" si="402"/>
        <v/>
      </c>
      <c r="DA127" s="6"/>
      <c r="DB127" s="6"/>
      <c r="DC127" s="36" t="str">
        <f t="shared" si="403"/>
        <v/>
      </c>
      <c r="DD127" s="36"/>
      <c r="DE127" s="6" t="str">
        <f t="shared" si="404"/>
        <v/>
      </c>
      <c r="DF127" s="7"/>
      <c r="DG127" s="6"/>
      <c r="DH127" s="6"/>
      <c r="DI127" s="36" t="str">
        <f t="shared" si="405"/>
        <v/>
      </c>
      <c r="DJ127" s="6"/>
      <c r="DK127" s="6"/>
      <c r="DL127" s="32" t="str">
        <f t="shared" si="406"/>
        <v/>
      </c>
      <c r="DM127" s="5"/>
      <c r="DN127" s="32" t="str">
        <f t="shared" si="407"/>
        <v/>
      </c>
      <c r="DO127" s="7"/>
      <c r="DP127" s="5"/>
      <c r="DQ127" s="6"/>
      <c r="DR127" s="36" t="str">
        <f t="shared" si="504"/>
        <v/>
      </c>
      <c r="DS127" s="36"/>
      <c r="DT127" s="6" t="str">
        <f t="shared" si="482"/>
        <v/>
      </c>
      <c r="DU127" s="7"/>
      <c r="DV127" s="36"/>
      <c r="DW127" s="6" t="str">
        <f t="shared" si="483"/>
        <v/>
      </c>
      <c r="DX127" s="6"/>
      <c r="DY127" s="6"/>
      <c r="DZ127" s="36" t="str">
        <f t="shared" si="408"/>
        <v/>
      </c>
      <c r="EA127" s="36"/>
      <c r="EB127" s="6"/>
      <c r="EC127" s="36" t="str">
        <f t="shared" si="484"/>
        <v/>
      </c>
      <c r="ED127" s="6"/>
      <c r="EE127" s="6"/>
      <c r="EF127" s="36" t="str">
        <f t="shared" si="409"/>
        <v/>
      </c>
      <c r="EG127" s="36"/>
      <c r="EH127" s="6" t="str">
        <f t="shared" si="410"/>
        <v/>
      </c>
      <c r="EI127" s="7"/>
      <c r="EJ127" s="6"/>
      <c r="EK127" s="6"/>
      <c r="EL127" s="36" t="str">
        <f t="shared" si="411"/>
        <v/>
      </c>
      <c r="EM127" s="6"/>
      <c r="EN127" s="6"/>
      <c r="EO127" s="32" t="str">
        <f t="shared" si="412"/>
        <v/>
      </c>
      <c r="EP127" s="5"/>
      <c r="EQ127" s="32" t="str">
        <f t="shared" si="413"/>
        <v/>
      </c>
      <c r="ER127" s="7"/>
      <c r="ES127" s="7"/>
      <c r="ET127" s="5"/>
      <c r="EU127" s="6"/>
      <c r="EV127" s="36" t="str">
        <f t="shared" si="505"/>
        <v/>
      </c>
      <c r="EW127" s="36"/>
      <c r="EX127" s="6" t="str">
        <f t="shared" si="485"/>
        <v/>
      </c>
      <c r="EY127" s="7"/>
      <c r="EZ127" s="36"/>
      <c r="FA127" s="6" t="str">
        <f t="shared" si="486"/>
        <v/>
      </c>
      <c r="FB127" s="6"/>
      <c r="FC127" s="6"/>
      <c r="FD127" s="36" t="str">
        <f t="shared" si="414"/>
        <v/>
      </c>
      <c r="FE127" s="36"/>
      <c r="FF127" s="6"/>
      <c r="FG127" s="36" t="str">
        <f t="shared" si="487"/>
        <v/>
      </c>
      <c r="FH127" s="36"/>
      <c r="FI127" s="6"/>
      <c r="FJ127" s="6"/>
      <c r="FK127" s="36" t="str">
        <f t="shared" si="415"/>
        <v/>
      </c>
      <c r="FL127" s="36"/>
      <c r="FM127" s="6" t="str">
        <f t="shared" si="416"/>
        <v/>
      </c>
      <c r="FN127" s="7"/>
      <c r="FO127" s="6"/>
      <c r="FP127" s="6"/>
      <c r="FQ127" s="36" t="str">
        <f t="shared" si="417"/>
        <v/>
      </c>
      <c r="FR127" s="6"/>
      <c r="FS127" s="6"/>
      <c r="FT127" s="32" t="str">
        <f t="shared" si="418"/>
        <v/>
      </c>
      <c r="FU127" s="5"/>
      <c r="FV127" s="32" t="str">
        <f t="shared" si="419"/>
        <v/>
      </c>
      <c r="FW127" s="7"/>
      <c r="FX127" s="5"/>
      <c r="FY127" s="6"/>
      <c r="FZ127" s="36" t="str">
        <f t="shared" si="506"/>
        <v/>
      </c>
      <c r="GA127" s="36"/>
      <c r="GB127" s="6" t="str">
        <f t="shared" si="488"/>
        <v/>
      </c>
      <c r="GC127" s="7"/>
      <c r="GD127" s="36"/>
      <c r="GE127" s="6" t="str">
        <f t="shared" si="489"/>
        <v/>
      </c>
      <c r="GF127" s="6"/>
      <c r="GG127" s="6"/>
      <c r="GH127" s="36" t="str">
        <f t="shared" si="420"/>
        <v/>
      </c>
      <c r="GI127" s="6"/>
      <c r="GJ127" s="36" t="str">
        <f t="shared" si="490"/>
        <v/>
      </c>
      <c r="GK127" s="36"/>
      <c r="GL127" s="6"/>
      <c r="GM127" s="6"/>
      <c r="GN127" s="36" t="str">
        <f t="shared" si="421"/>
        <v/>
      </c>
      <c r="GO127" s="36"/>
      <c r="GP127" s="6" t="str">
        <f t="shared" si="422"/>
        <v/>
      </c>
      <c r="GQ127" s="7"/>
      <c r="GR127" s="6"/>
      <c r="GS127" s="6"/>
      <c r="GT127" s="36" t="str">
        <f t="shared" si="423"/>
        <v/>
      </c>
      <c r="GU127" s="6"/>
      <c r="GV127" s="6"/>
      <c r="GW127" s="32" t="str">
        <f t="shared" si="424"/>
        <v/>
      </c>
      <c r="GX127" s="5"/>
      <c r="GY127" s="32" t="str">
        <f t="shared" si="425"/>
        <v/>
      </c>
      <c r="GZ127" s="7"/>
      <c r="HA127" s="5"/>
      <c r="HB127" s="6"/>
      <c r="HC127" s="36" t="str">
        <f t="shared" si="507"/>
        <v/>
      </c>
      <c r="HD127" s="36"/>
      <c r="HE127" s="6" t="str">
        <f t="shared" si="491"/>
        <v/>
      </c>
      <c r="HF127" s="7"/>
      <c r="HG127" s="36"/>
      <c r="HH127" s="6" t="str">
        <f t="shared" si="492"/>
        <v/>
      </c>
      <c r="HI127" s="6"/>
      <c r="HJ127" s="6"/>
      <c r="HK127" s="36" t="str">
        <f t="shared" si="426"/>
        <v/>
      </c>
      <c r="HL127" s="6"/>
      <c r="HM127" s="36" t="str">
        <f t="shared" si="493"/>
        <v/>
      </c>
      <c r="HN127" s="6"/>
      <c r="HO127" s="6"/>
      <c r="HP127" s="36" t="str">
        <f t="shared" si="427"/>
        <v/>
      </c>
      <c r="HQ127" s="36"/>
      <c r="HR127" s="6" t="str">
        <f t="shared" si="428"/>
        <v/>
      </c>
      <c r="HS127" s="7"/>
      <c r="HT127" s="6"/>
      <c r="HU127" s="6"/>
      <c r="HV127" s="36" t="str">
        <f t="shared" si="429"/>
        <v/>
      </c>
      <c r="HW127" s="6"/>
      <c r="HX127" s="6"/>
      <c r="HY127" s="32" t="str">
        <f t="shared" si="430"/>
        <v/>
      </c>
      <c r="HZ127" s="5"/>
      <c r="IA127" s="32" t="str">
        <f t="shared" si="431"/>
        <v/>
      </c>
      <c r="IB127" s="7"/>
      <c r="IC127" s="5"/>
      <c r="ID127" s="6"/>
      <c r="IE127" s="36" t="str">
        <f t="shared" si="508"/>
        <v/>
      </c>
      <c r="IF127" s="36"/>
      <c r="IG127" s="6" t="str">
        <f t="shared" si="494"/>
        <v/>
      </c>
      <c r="IH127" s="7"/>
      <c r="II127" s="36"/>
      <c r="IJ127" s="6" t="str">
        <f t="shared" si="495"/>
        <v/>
      </c>
      <c r="IK127" s="6"/>
      <c r="IL127" s="6"/>
      <c r="IM127" s="36" t="str">
        <f t="shared" si="432"/>
        <v/>
      </c>
      <c r="IN127" s="6"/>
      <c r="IO127" s="36" t="str">
        <f t="shared" si="496"/>
        <v/>
      </c>
      <c r="IP127" s="6"/>
      <c r="IQ127" s="6"/>
      <c r="IR127" s="36" t="str">
        <f t="shared" si="433"/>
        <v/>
      </c>
      <c r="IS127" s="36"/>
      <c r="IT127" s="6" t="str">
        <f t="shared" si="434"/>
        <v/>
      </c>
      <c r="IU127" s="7"/>
      <c r="IV127" s="6"/>
      <c r="IW127" s="6"/>
      <c r="IX127" s="36" t="str">
        <f t="shared" si="435"/>
        <v/>
      </c>
      <c r="IY127" s="6"/>
      <c r="IZ127" s="6"/>
      <c r="JA127" s="32" t="str">
        <f t="shared" si="436"/>
        <v/>
      </c>
      <c r="JB127" s="5"/>
      <c r="JC127" s="32" t="str">
        <f t="shared" si="437"/>
        <v/>
      </c>
      <c r="JD127" s="7"/>
      <c r="JE127" s="5"/>
      <c r="JF127" s="6"/>
      <c r="JG127" s="36" t="str">
        <f t="shared" si="509"/>
        <v/>
      </c>
      <c r="JH127" s="36"/>
      <c r="JI127" s="6" t="str">
        <f t="shared" si="497"/>
        <v/>
      </c>
      <c r="JJ127" s="7"/>
      <c r="JK127" s="36"/>
      <c r="JL127" s="6" t="str">
        <f t="shared" si="498"/>
        <v/>
      </c>
      <c r="JM127" s="6"/>
      <c r="JN127" s="6"/>
      <c r="JO127" s="36" t="str">
        <f t="shared" si="438"/>
        <v/>
      </c>
      <c r="JP127" s="6"/>
      <c r="JQ127" s="36" t="str">
        <f t="shared" si="499"/>
        <v/>
      </c>
      <c r="JR127" s="6"/>
      <c r="JS127" s="6"/>
      <c r="JT127" s="36" t="str">
        <f t="shared" si="439"/>
        <v/>
      </c>
      <c r="JU127" s="36"/>
      <c r="JV127" s="6" t="str">
        <f t="shared" si="440"/>
        <v/>
      </c>
      <c r="JW127" s="7"/>
      <c r="JX127" s="6"/>
      <c r="JY127" s="6"/>
      <c r="JZ127" s="36" t="str">
        <f t="shared" si="441"/>
        <v/>
      </c>
      <c r="KA127" s="6"/>
      <c r="KB127" s="6"/>
      <c r="KC127" s="32" t="str">
        <f t="shared" si="442"/>
        <v/>
      </c>
      <c r="KD127" s="5"/>
      <c r="KE127" s="32" t="str">
        <f t="shared" si="443"/>
        <v/>
      </c>
      <c r="KF127" s="7"/>
      <c r="KG127" s="5"/>
      <c r="KH127" s="6"/>
      <c r="KI127" s="36" t="str">
        <f t="shared" si="510"/>
        <v/>
      </c>
      <c r="KJ127" s="36"/>
      <c r="KK127" s="6" t="str">
        <f t="shared" si="500"/>
        <v/>
      </c>
      <c r="KL127" s="7"/>
      <c r="KM127" s="36"/>
      <c r="KN127" s="6" t="str">
        <f t="shared" si="501"/>
        <v/>
      </c>
      <c r="KO127" s="6"/>
      <c r="KP127" s="6"/>
      <c r="KQ127" s="36" t="str">
        <f t="shared" si="444"/>
        <v/>
      </c>
      <c r="KR127" s="6"/>
      <c r="KS127" s="36" t="str">
        <f t="shared" si="502"/>
        <v/>
      </c>
      <c r="KT127" s="6"/>
      <c r="KU127" s="6"/>
      <c r="KV127" s="36" t="str">
        <f t="shared" si="445"/>
        <v/>
      </c>
      <c r="KW127" s="36"/>
      <c r="KX127" s="6" t="str">
        <f t="shared" si="446"/>
        <v/>
      </c>
      <c r="KY127" s="7"/>
      <c r="KZ127" s="6"/>
      <c r="LA127" s="6"/>
      <c r="LB127" s="36" t="str">
        <f t="shared" si="447"/>
        <v/>
      </c>
      <c r="LC127" s="6"/>
      <c r="LD127" s="6"/>
      <c r="LE127" s="32" t="str">
        <f t="shared" si="448"/>
        <v/>
      </c>
      <c r="LF127" s="5"/>
      <c r="LG127" s="32" t="str">
        <f t="shared" si="449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2247</v>
      </c>
      <c r="E128" s="6" t="s">
        <v>2415</v>
      </c>
      <c r="F128" s="36" t="str">
        <f t="shared" ref="F128:F130" si="987">IF(E128="","",LEFT(E128,FIND(" ",SUBSTITUTE(E128,":"," "))-1))</f>
        <v>8</v>
      </c>
      <c r="G128" s="36" t="s">
        <v>2048</v>
      </c>
      <c r="H128" s="6" t="str">
        <f t="shared" ref="H128:H130" si="988">IF(G128="","",LEFT(G128,FIND(" ",SUBSTITUTE(G128,":"," "))-1))</f>
        <v>0</v>
      </c>
      <c r="I128" s="6">
        <v>0</v>
      </c>
      <c r="J128" s="36" t="s">
        <v>2131</v>
      </c>
      <c r="K128" s="6" t="str">
        <f t="shared" ref="K128:K130" si="989">IF(J128="","",LEFT(J128,FIND(" ",SUBSTITUTE(J128,":"," "))-1))</f>
        <v>2</v>
      </c>
      <c r="L128" s="6">
        <v>0</v>
      </c>
      <c r="M128" s="6" t="s">
        <v>2092</v>
      </c>
      <c r="N128" s="36" t="str">
        <f t="shared" ref="N128:N130" si="990">IF(M128="","",LEFT(M128,FIND(" ",SUBSTITUTE(M128,":"," "))-1))</f>
        <v>2</v>
      </c>
      <c r="O128" s="36">
        <v>0</v>
      </c>
      <c r="P128" s="6" t="s">
        <v>2092</v>
      </c>
      <c r="Q128" s="36" t="str">
        <f t="shared" ref="Q128:Q130" si="991">IF(P128="","",LEFT(P128,FIND(" ",SUBSTITUTE(P128,":"," "))-1))</f>
        <v>2</v>
      </c>
      <c r="R128" s="6">
        <v>100</v>
      </c>
      <c r="S128" s="6" t="s">
        <v>2049</v>
      </c>
      <c r="T128" s="36" t="str">
        <f t="shared" ref="T128:T130" si="992">IF(S128="","",LEFT(S128,FIND(" ",SUBSTITUTE(S128,":"," "))-1))</f>
        <v>1</v>
      </c>
      <c r="U128" s="36" t="s">
        <v>2048</v>
      </c>
      <c r="V128" s="6" t="str">
        <f t="shared" ref="V128:V130" si="993">IF(U128="","",LEFT(U128,FIND(" ",SUBSTITUTE(U128,":"," "))-1))</f>
        <v>0</v>
      </c>
      <c r="W128" s="6">
        <v>20</v>
      </c>
      <c r="X128" s="6" t="b">
        <v>0</v>
      </c>
      <c r="Y128" s="6" t="s">
        <v>2048</v>
      </c>
      <c r="Z128" s="36" t="str">
        <f t="shared" ref="Z128:Z130" si="994">IF(Y128="","",LEFT(Y128,FIND(" ",SUBSTITUTE(Y128,":"," "))-1))</f>
        <v>0</v>
      </c>
      <c r="AA128" s="6">
        <v>0</v>
      </c>
      <c r="AB128" s="6" t="s">
        <v>2048</v>
      </c>
      <c r="AC128" s="32" t="str">
        <f t="shared" ref="AC128:AC130" si="995">IF(AB128="","",LEFT(AB128,FIND(" ",SUBSTITUTE(AB128,":"," "))-1))</f>
        <v>0</v>
      </c>
      <c r="AD128" s="5" t="s">
        <v>2325</v>
      </c>
      <c r="AE128" s="32" t="str">
        <f t="shared" ref="AE128:AE130" si="996">IF(AD128="","",LEFT(AD128,FIND(" ",SUBSTITUTE(AD128,":"," "))-1))</f>
        <v>7</v>
      </c>
      <c r="AF128" s="5">
        <v>0</v>
      </c>
      <c r="AG128" s="5" t="b">
        <v>1</v>
      </c>
      <c r="AH128" s="6" t="s">
        <v>2415</v>
      </c>
      <c r="AI128" s="36" t="str">
        <f t="shared" ref="AI128:AI130" si="997">IF(AH128="","",LEFT(AH128,FIND(" ",SUBSTITUTE(AH128,":"," "))-1))</f>
        <v>8</v>
      </c>
      <c r="AJ128" s="36" t="s">
        <v>2048</v>
      </c>
      <c r="AK128" s="6" t="str">
        <f t="shared" ref="AK128:AK130" si="998">IF(AJ128="","",LEFT(AJ128,FIND(" ",SUBSTITUTE(AJ128,":"," "))-1))</f>
        <v>0</v>
      </c>
      <c r="AL128" s="7">
        <v>0</v>
      </c>
      <c r="AM128" s="36" t="s">
        <v>2131</v>
      </c>
      <c r="AN128" s="6" t="str">
        <f t="shared" ref="AN128:AN130" si="999">IF(AM128="","",LEFT(AM128,FIND(" ",SUBSTITUTE(AM128,":"," "))-1))</f>
        <v>2</v>
      </c>
      <c r="AO128" s="6">
        <v>0</v>
      </c>
      <c r="AP128" s="6" t="s">
        <v>2092</v>
      </c>
      <c r="AQ128" s="36" t="str">
        <f t="shared" ref="AQ128:AQ130" si="1000">IF(AP128="","",LEFT(AP128,FIND(" ",SUBSTITUTE(AP128,":"," "))-1))</f>
        <v>2</v>
      </c>
      <c r="AR128" s="36">
        <v>0</v>
      </c>
      <c r="AS128" s="6" t="s">
        <v>2092</v>
      </c>
      <c r="AT128" s="36" t="str">
        <f t="shared" ref="AT128:AT130" si="1001">IF(AS128="","",LEFT(AS128,FIND(" ",SUBSTITUTE(AS128,":"," "))-1))</f>
        <v>2</v>
      </c>
      <c r="AU128" s="6">
        <v>100</v>
      </c>
      <c r="AV128" s="6" t="s">
        <v>2049</v>
      </c>
      <c r="AW128" s="36" t="str">
        <f t="shared" ref="AW128:AW130" si="1002">IF(AV128="","",LEFT(AV128,FIND(" ",SUBSTITUTE(AV128,":"," "))-1))</f>
        <v>1</v>
      </c>
      <c r="AX128" s="36" t="s">
        <v>2048</v>
      </c>
      <c r="AY128" s="6" t="str">
        <f t="shared" ref="AY128:AY130" si="1003">IF(AX128="","",LEFT(AX128,FIND(" ",SUBSTITUTE(AX128,":"," "))-1))</f>
        <v>0</v>
      </c>
      <c r="AZ128" s="7">
        <v>20</v>
      </c>
      <c r="BA128" s="6" t="b">
        <v>0</v>
      </c>
      <c r="BB128" s="6" t="s">
        <v>2048</v>
      </c>
      <c r="BC128" s="36" t="str">
        <f t="shared" ref="BC128:BC130" si="1004">IF(BB128="","",LEFT(BB128,FIND(" ",SUBSTITUTE(BB128,":"," "))-1))</f>
        <v>0</v>
      </c>
      <c r="BD128" s="6">
        <v>0</v>
      </c>
      <c r="BE128" s="6" t="s">
        <v>2048</v>
      </c>
      <c r="BF128" s="32" t="str">
        <f t="shared" ref="BF128:BF130" si="1005">IF(BE128="","",LEFT(BE128,FIND(" ",SUBSTITUTE(BE128,":"," "))-1))</f>
        <v>0</v>
      </c>
      <c r="BG128" s="5" t="s">
        <v>2390</v>
      </c>
      <c r="BH128" s="32" t="str">
        <f t="shared" ref="BH128:BH130" si="100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31"/>
        <v/>
      </c>
      <c r="BM128" s="36"/>
      <c r="BN128" s="6" t="str">
        <f t="shared" si="532"/>
        <v/>
      </c>
      <c r="BO128" s="6"/>
      <c r="BP128" s="36"/>
      <c r="BQ128" s="6" t="str">
        <f t="shared" si="533"/>
        <v/>
      </c>
      <c r="BR128" s="6"/>
      <c r="BS128" s="6"/>
      <c r="BT128" s="36" t="str">
        <f t="shared" si="534"/>
        <v/>
      </c>
      <c r="BU128" s="36"/>
      <c r="BV128" s="6"/>
      <c r="BW128" s="36" t="str">
        <f t="shared" si="535"/>
        <v/>
      </c>
      <c r="BX128" s="6"/>
      <c r="BY128" s="6"/>
      <c r="BZ128" s="36" t="str">
        <f t="shared" si="536"/>
        <v/>
      </c>
      <c r="CA128" s="36"/>
      <c r="CB128" s="6" t="str">
        <f t="shared" si="537"/>
        <v/>
      </c>
      <c r="CC128" s="7"/>
      <c r="CD128" s="6"/>
      <c r="CE128" s="6"/>
      <c r="CF128" s="36" t="str">
        <f t="shared" si="538"/>
        <v/>
      </c>
      <c r="CG128" s="6"/>
      <c r="CH128" s="6"/>
      <c r="CI128" s="32" t="str">
        <f t="shared" si="539"/>
        <v/>
      </c>
      <c r="CJ128" s="5"/>
      <c r="CK128" s="32" t="str">
        <f t="shared" si="540"/>
        <v/>
      </c>
      <c r="CL128" s="7"/>
      <c r="CM128" s="5"/>
      <c r="CN128" s="6"/>
      <c r="CO128" s="36" t="str">
        <f t="shared" si="503"/>
        <v/>
      </c>
      <c r="CP128" s="36"/>
      <c r="CQ128" s="6" t="str">
        <f t="shared" si="480"/>
        <v/>
      </c>
      <c r="CR128" s="6"/>
      <c r="CS128" s="36"/>
      <c r="CT128" s="6" t="str">
        <f t="shared" si="481"/>
        <v/>
      </c>
      <c r="CU128" s="6"/>
      <c r="CV128" s="6"/>
      <c r="CW128" s="36" t="str">
        <f t="shared" si="401"/>
        <v/>
      </c>
      <c r="CX128" s="36"/>
      <c r="CY128" s="6"/>
      <c r="CZ128" s="36" t="str">
        <f t="shared" si="402"/>
        <v/>
      </c>
      <c r="DA128" s="6"/>
      <c r="DB128" s="6"/>
      <c r="DC128" s="36" t="str">
        <f t="shared" si="403"/>
        <v/>
      </c>
      <c r="DD128" s="36"/>
      <c r="DE128" s="6" t="str">
        <f t="shared" si="404"/>
        <v/>
      </c>
      <c r="DF128" s="7"/>
      <c r="DG128" s="6"/>
      <c r="DH128" s="6"/>
      <c r="DI128" s="36" t="str">
        <f t="shared" si="405"/>
        <v/>
      </c>
      <c r="DJ128" s="6"/>
      <c r="DK128" s="6"/>
      <c r="DL128" s="32" t="str">
        <f t="shared" si="406"/>
        <v/>
      </c>
      <c r="DM128" s="5"/>
      <c r="DN128" s="32" t="str">
        <f t="shared" si="407"/>
        <v/>
      </c>
      <c r="DO128" s="7"/>
      <c r="DP128" s="5"/>
      <c r="DQ128" s="6"/>
      <c r="DR128" s="36" t="str">
        <f t="shared" si="504"/>
        <v/>
      </c>
      <c r="DS128" s="36"/>
      <c r="DT128" s="6" t="str">
        <f t="shared" si="482"/>
        <v/>
      </c>
      <c r="DU128" s="6"/>
      <c r="DV128" s="36"/>
      <c r="DW128" s="6" t="str">
        <f t="shared" si="483"/>
        <v/>
      </c>
      <c r="DX128" s="6"/>
      <c r="DY128" s="6"/>
      <c r="DZ128" s="36" t="str">
        <f t="shared" si="408"/>
        <v/>
      </c>
      <c r="EA128" s="36"/>
      <c r="EB128" s="6"/>
      <c r="EC128" s="36" t="str">
        <f t="shared" si="484"/>
        <v/>
      </c>
      <c r="ED128" s="6"/>
      <c r="EE128" s="6"/>
      <c r="EF128" s="36" t="str">
        <f t="shared" si="409"/>
        <v/>
      </c>
      <c r="EG128" s="36"/>
      <c r="EH128" s="6" t="str">
        <f t="shared" si="410"/>
        <v/>
      </c>
      <c r="EI128" s="7"/>
      <c r="EJ128" s="6"/>
      <c r="EK128" s="6"/>
      <c r="EL128" s="36" t="str">
        <f t="shared" si="411"/>
        <v/>
      </c>
      <c r="EM128" s="6"/>
      <c r="EN128" s="6"/>
      <c r="EO128" s="32" t="str">
        <f t="shared" si="412"/>
        <v/>
      </c>
      <c r="EP128" s="5"/>
      <c r="EQ128" s="32" t="str">
        <f t="shared" si="413"/>
        <v/>
      </c>
      <c r="ER128" s="7"/>
      <c r="ES128" s="7"/>
      <c r="ET128" s="5"/>
      <c r="EU128" s="6"/>
      <c r="EV128" s="36" t="str">
        <f t="shared" si="505"/>
        <v/>
      </c>
      <c r="EW128" s="36"/>
      <c r="EX128" s="6" t="str">
        <f t="shared" si="485"/>
        <v/>
      </c>
      <c r="EY128" s="6"/>
      <c r="EZ128" s="36"/>
      <c r="FA128" s="6" t="str">
        <f t="shared" si="486"/>
        <v/>
      </c>
      <c r="FB128" s="6"/>
      <c r="FC128" s="6"/>
      <c r="FD128" s="36" t="str">
        <f t="shared" si="414"/>
        <v/>
      </c>
      <c r="FE128" s="36"/>
      <c r="FF128" s="6"/>
      <c r="FG128" s="36" t="str">
        <f t="shared" si="487"/>
        <v/>
      </c>
      <c r="FH128" s="36"/>
      <c r="FI128" s="6"/>
      <c r="FJ128" s="6"/>
      <c r="FK128" s="36" t="str">
        <f t="shared" si="415"/>
        <v/>
      </c>
      <c r="FL128" s="36"/>
      <c r="FM128" s="6" t="str">
        <f t="shared" si="416"/>
        <v/>
      </c>
      <c r="FN128" s="7"/>
      <c r="FO128" s="6"/>
      <c r="FP128" s="6"/>
      <c r="FQ128" s="36" t="str">
        <f t="shared" si="417"/>
        <v/>
      </c>
      <c r="FR128" s="6"/>
      <c r="FS128" s="6"/>
      <c r="FT128" s="32" t="str">
        <f t="shared" si="418"/>
        <v/>
      </c>
      <c r="FU128" s="5"/>
      <c r="FV128" s="32" t="str">
        <f t="shared" si="419"/>
        <v/>
      </c>
      <c r="FW128" s="7"/>
      <c r="FX128" s="5"/>
      <c r="FY128" s="6"/>
      <c r="FZ128" s="36" t="str">
        <f t="shared" si="506"/>
        <v/>
      </c>
      <c r="GA128" s="36"/>
      <c r="GB128" s="6" t="str">
        <f t="shared" si="488"/>
        <v/>
      </c>
      <c r="GC128" s="6"/>
      <c r="GD128" s="36"/>
      <c r="GE128" s="6" t="str">
        <f t="shared" si="489"/>
        <v/>
      </c>
      <c r="GF128" s="6"/>
      <c r="GG128" s="6"/>
      <c r="GH128" s="36" t="str">
        <f t="shared" si="420"/>
        <v/>
      </c>
      <c r="GI128" s="6"/>
      <c r="GJ128" s="36" t="str">
        <f t="shared" si="490"/>
        <v/>
      </c>
      <c r="GK128" s="36"/>
      <c r="GL128" s="6"/>
      <c r="GM128" s="6"/>
      <c r="GN128" s="36" t="str">
        <f t="shared" si="421"/>
        <v/>
      </c>
      <c r="GO128" s="36"/>
      <c r="GP128" s="6" t="str">
        <f t="shared" si="422"/>
        <v/>
      </c>
      <c r="GQ128" s="7"/>
      <c r="GR128" s="6"/>
      <c r="GS128" s="6"/>
      <c r="GT128" s="36" t="str">
        <f t="shared" si="423"/>
        <v/>
      </c>
      <c r="GU128" s="6"/>
      <c r="GV128" s="6"/>
      <c r="GW128" s="32" t="str">
        <f t="shared" si="424"/>
        <v/>
      </c>
      <c r="GX128" s="5"/>
      <c r="GY128" s="32" t="str">
        <f t="shared" si="425"/>
        <v/>
      </c>
      <c r="GZ128" s="7"/>
      <c r="HA128" s="5"/>
      <c r="HB128" s="6"/>
      <c r="HC128" s="36" t="str">
        <f t="shared" si="507"/>
        <v/>
      </c>
      <c r="HD128" s="36"/>
      <c r="HE128" s="6" t="str">
        <f t="shared" si="491"/>
        <v/>
      </c>
      <c r="HF128" s="6"/>
      <c r="HG128" s="36"/>
      <c r="HH128" s="6" t="str">
        <f t="shared" si="492"/>
        <v/>
      </c>
      <c r="HI128" s="6"/>
      <c r="HJ128" s="6"/>
      <c r="HK128" s="36" t="str">
        <f t="shared" si="426"/>
        <v/>
      </c>
      <c r="HL128" s="6"/>
      <c r="HM128" s="36" t="str">
        <f t="shared" si="493"/>
        <v/>
      </c>
      <c r="HN128" s="6"/>
      <c r="HO128" s="6"/>
      <c r="HP128" s="36" t="str">
        <f t="shared" si="427"/>
        <v/>
      </c>
      <c r="HQ128" s="36"/>
      <c r="HR128" s="6" t="str">
        <f t="shared" si="428"/>
        <v/>
      </c>
      <c r="HS128" s="7"/>
      <c r="HT128" s="6"/>
      <c r="HU128" s="6"/>
      <c r="HV128" s="36" t="str">
        <f t="shared" si="429"/>
        <v/>
      </c>
      <c r="HW128" s="6"/>
      <c r="HX128" s="6"/>
      <c r="HY128" s="32" t="str">
        <f t="shared" si="430"/>
        <v/>
      </c>
      <c r="HZ128" s="5"/>
      <c r="IA128" s="32" t="str">
        <f t="shared" si="431"/>
        <v/>
      </c>
      <c r="IB128" s="7"/>
      <c r="IC128" s="5"/>
      <c r="ID128" s="6"/>
      <c r="IE128" s="36" t="str">
        <f t="shared" si="508"/>
        <v/>
      </c>
      <c r="IF128" s="36"/>
      <c r="IG128" s="6" t="str">
        <f t="shared" si="494"/>
        <v/>
      </c>
      <c r="IH128" s="6"/>
      <c r="II128" s="36"/>
      <c r="IJ128" s="6" t="str">
        <f t="shared" si="495"/>
        <v/>
      </c>
      <c r="IK128" s="6"/>
      <c r="IL128" s="6"/>
      <c r="IM128" s="36" t="str">
        <f t="shared" si="432"/>
        <v/>
      </c>
      <c r="IN128" s="6"/>
      <c r="IO128" s="36" t="str">
        <f t="shared" si="496"/>
        <v/>
      </c>
      <c r="IP128" s="6"/>
      <c r="IQ128" s="6"/>
      <c r="IR128" s="36" t="str">
        <f t="shared" si="433"/>
        <v/>
      </c>
      <c r="IS128" s="36"/>
      <c r="IT128" s="6" t="str">
        <f t="shared" si="434"/>
        <v/>
      </c>
      <c r="IU128" s="7"/>
      <c r="IV128" s="6"/>
      <c r="IW128" s="6"/>
      <c r="IX128" s="36" t="str">
        <f t="shared" si="435"/>
        <v/>
      </c>
      <c r="IY128" s="6"/>
      <c r="IZ128" s="6"/>
      <c r="JA128" s="32" t="str">
        <f t="shared" si="436"/>
        <v/>
      </c>
      <c r="JB128" s="5"/>
      <c r="JC128" s="32" t="str">
        <f t="shared" si="437"/>
        <v/>
      </c>
      <c r="JD128" s="7"/>
      <c r="JE128" s="5"/>
      <c r="JF128" s="6"/>
      <c r="JG128" s="36" t="str">
        <f t="shared" si="509"/>
        <v/>
      </c>
      <c r="JH128" s="36"/>
      <c r="JI128" s="6" t="str">
        <f t="shared" si="497"/>
        <v/>
      </c>
      <c r="JJ128" s="6"/>
      <c r="JK128" s="36"/>
      <c r="JL128" s="6" t="str">
        <f t="shared" si="498"/>
        <v/>
      </c>
      <c r="JM128" s="6"/>
      <c r="JN128" s="6"/>
      <c r="JO128" s="36" t="str">
        <f t="shared" si="438"/>
        <v/>
      </c>
      <c r="JP128" s="6"/>
      <c r="JQ128" s="36" t="str">
        <f t="shared" si="499"/>
        <v/>
      </c>
      <c r="JR128" s="6"/>
      <c r="JS128" s="6"/>
      <c r="JT128" s="36" t="str">
        <f t="shared" si="439"/>
        <v/>
      </c>
      <c r="JU128" s="36"/>
      <c r="JV128" s="6" t="str">
        <f t="shared" si="440"/>
        <v/>
      </c>
      <c r="JW128" s="7"/>
      <c r="JX128" s="6"/>
      <c r="JY128" s="6"/>
      <c r="JZ128" s="36" t="str">
        <f t="shared" si="441"/>
        <v/>
      </c>
      <c r="KA128" s="6"/>
      <c r="KB128" s="6"/>
      <c r="KC128" s="32" t="str">
        <f t="shared" si="442"/>
        <v/>
      </c>
      <c r="KD128" s="5"/>
      <c r="KE128" s="32" t="str">
        <f t="shared" si="443"/>
        <v/>
      </c>
      <c r="KF128" s="7"/>
      <c r="KG128" s="5"/>
      <c r="KH128" s="6"/>
      <c r="KI128" s="36" t="str">
        <f t="shared" si="510"/>
        <v/>
      </c>
      <c r="KJ128" s="36"/>
      <c r="KK128" s="6" t="str">
        <f t="shared" si="500"/>
        <v/>
      </c>
      <c r="KL128" s="6"/>
      <c r="KM128" s="36"/>
      <c r="KN128" s="6" t="str">
        <f t="shared" si="501"/>
        <v/>
      </c>
      <c r="KO128" s="6"/>
      <c r="KP128" s="6"/>
      <c r="KQ128" s="36" t="str">
        <f t="shared" si="444"/>
        <v/>
      </c>
      <c r="KR128" s="6"/>
      <c r="KS128" s="36" t="str">
        <f t="shared" si="502"/>
        <v/>
      </c>
      <c r="KT128" s="6"/>
      <c r="KU128" s="6"/>
      <c r="KV128" s="36" t="str">
        <f t="shared" si="445"/>
        <v/>
      </c>
      <c r="KW128" s="36"/>
      <c r="KX128" s="6" t="str">
        <f t="shared" si="446"/>
        <v/>
      </c>
      <c r="KY128" s="7"/>
      <c r="KZ128" s="6"/>
      <c r="LA128" s="6"/>
      <c r="LB128" s="36" t="str">
        <f t="shared" si="447"/>
        <v/>
      </c>
      <c r="LC128" s="6"/>
      <c r="LD128" s="6"/>
      <c r="LE128" s="32" t="str">
        <f t="shared" si="448"/>
        <v/>
      </c>
      <c r="LF128" s="5"/>
      <c r="LG128" s="32" t="str">
        <f t="shared" si="449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1929</v>
      </c>
      <c r="E129" s="6" t="s">
        <v>2415</v>
      </c>
      <c r="F129" s="36" t="str">
        <f t="shared" si="987"/>
        <v>8</v>
      </c>
      <c r="G129" s="36" t="s">
        <v>2048</v>
      </c>
      <c r="H129" s="6" t="str">
        <f t="shared" si="988"/>
        <v>0</v>
      </c>
      <c r="I129" s="6">
        <v>0</v>
      </c>
      <c r="J129" s="36" t="s">
        <v>2131</v>
      </c>
      <c r="K129" s="6" t="str">
        <f t="shared" si="989"/>
        <v>2</v>
      </c>
      <c r="L129" s="6">
        <v>0</v>
      </c>
      <c r="M129" s="6" t="s">
        <v>2092</v>
      </c>
      <c r="N129" s="36" t="str">
        <f t="shared" si="990"/>
        <v>2</v>
      </c>
      <c r="O129" s="36">
        <v>0</v>
      </c>
      <c r="P129" s="6" t="s">
        <v>2092</v>
      </c>
      <c r="Q129" s="36" t="str">
        <f t="shared" si="991"/>
        <v>2</v>
      </c>
      <c r="R129" s="6">
        <v>100</v>
      </c>
      <c r="S129" s="6" t="s">
        <v>2049</v>
      </c>
      <c r="T129" s="36" t="str">
        <f t="shared" si="992"/>
        <v>1</v>
      </c>
      <c r="U129" s="36" t="s">
        <v>2048</v>
      </c>
      <c r="V129" s="6" t="str">
        <f t="shared" si="993"/>
        <v>0</v>
      </c>
      <c r="W129" s="6">
        <v>30</v>
      </c>
      <c r="X129" s="6" t="b">
        <v>0</v>
      </c>
      <c r="Y129" s="6" t="s">
        <v>2048</v>
      </c>
      <c r="Z129" s="36" t="str">
        <f t="shared" si="994"/>
        <v>0</v>
      </c>
      <c r="AA129" s="6">
        <v>0</v>
      </c>
      <c r="AB129" s="6" t="s">
        <v>2048</v>
      </c>
      <c r="AC129" s="32" t="str">
        <f t="shared" si="995"/>
        <v>0</v>
      </c>
      <c r="AD129" s="5" t="s">
        <v>2325</v>
      </c>
      <c r="AE129" s="32" t="str">
        <f t="shared" si="996"/>
        <v>7</v>
      </c>
      <c r="AF129" s="5">
        <v>0</v>
      </c>
      <c r="AG129" s="5" t="b">
        <v>1</v>
      </c>
      <c r="AH129" s="6" t="s">
        <v>2415</v>
      </c>
      <c r="AI129" s="36" t="str">
        <f t="shared" si="997"/>
        <v>8</v>
      </c>
      <c r="AJ129" s="36" t="s">
        <v>2048</v>
      </c>
      <c r="AK129" s="6" t="str">
        <f t="shared" si="998"/>
        <v>0</v>
      </c>
      <c r="AL129" s="7">
        <v>0</v>
      </c>
      <c r="AM129" s="36" t="s">
        <v>2131</v>
      </c>
      <c r="AN129" s="6" t="str">
        <f t="shared" si="999"/>
        <v>2</v>
      </c>
      <c r="AO129" s="6">
        <v>0</v>
      </c>
      <c r="AP129" s="6" t="s">
        <v>2092</v>
      </c>
      <c r="AQ129" s="36" t="str">
        <f t="shared" si="1000"/>
        <v>2</v>
      </c>
      <c r="AR129" s="36">
        <v>0</v>
      </c>
      <c r="AS129" s="6" t="s">
        <v>2092</v>
      </c>
      <c r="AT129" s="36" t="str">
        <f t="shared" si="1001"/>
        <v>2</v>
      </c>
      <c r="AU129" s="6">
        <v>100</v>
      </c>
      <c r="AV129" s="6" t="s">
        <v>2049</v>
      </c>
      <c r="AW129" s="36" t="str">
        <f t="shared" si="1002"/>
        <v>1</v>
      </c>
      <c r="AX129" s="36" t="s">
        <v>2048</v>
      </c>
      <c r="AY129" s="6" t="str">
        <f t="shared" si="1003"/>
        <v>0</v>
      </c>
      <c r="AZ129" s="7">
        <v>30</v>
      </c>
      <c r="BA129" s="6" t="b">
        <v>0</v>
      </c>
      <c r="BB129" s="6" t="s">
        <v>2048</v>
      </c>
      <c r="BC129" s="36" t="str">
        <f t="shared" si="1004"/>
        <v>0</v>
      </c>
      <c r="BD129" s="6">
        <v>0</v>
      </c>
      <c r="BE129" s="6" t="s">
        <v>2048</v>
      </c>
      <c r="BF129" s="32" t="str">
        <f t="shared" si="1005"/>
        <v>0</v>
      </c>
      <c r="BG129" s="5" t="s">
        <v>2390</v>
      </c>
      <c r="BH129" s="32" t="str">
        <f t="shared" si="1006"/>
        <v>8</v>
      </c>
      <c r="BI129" s="7">
        <v>0</v>
      </c>
      <c r="BJ129" s="5" t="b">
        <v>1</v>
      </c>
      <c r="BK129" s="6"/>
      <c r="BL129" s="36" t="str">
        <f t="shared" si="531"/>
        <v/>
      </c>
      <c r="BM129" s="36"/>
      <c r="BN129" s="6" t="str">
        <f t="shared" si="532"/>
        <v/>
      </c>
      <c r="BO129" s="6"/>
      <c r="BP129" s="36"/>
      <c r="BQ129" s="6" t="str">
        <f t="shared" si="533"/>
        <v/>
      </c>
      <c r="BR129" s="6"/>
      <c r="BS129" s="6"/>
      <c r="BT129" s="36" t="str">
        <f t="shared" si="534"/>
        <v/>
      </c>
      <c r="BU129" s="36"/>
      <c r="BV129" s="6"/>
      <c r="BW129" s="36" t="str">
        <f t="shared" si="535"/>
        <v/>
      </c>
      <c r="BX129" s="6"/>
      <c r="BY129" s="6"/>
      <c r="BZ129" s="36" t="str">
        <f t="shared" si="536"/>
        <v/>
      </c>
      <c r="CA129" s="36"/>
      <c r="CB129" s="6" t="str">
        <f t="shared" si="537"/>
        <v/>
      </c>
      <c r="CC129" s="7"/>
      <c r="CD129" s="6"/>
      <c r="CE129" s="6"/>
      <c r="CF129" s="36" t="str">
        <f t="shared" si="538"/>
        <v/>
      </c>
      <c r="CG129" s="6"/>
      <c r="CH129" s="6"/>
      <c r="CI129" s="32" t="str">
        <f t="shared" si="539"/>
        <v/>
      </c>
      <c r="CJ129" s="5"/>
      <c r="CK129" s="32" t="str">
        <f t="shared" si="540"/>
        <v/>
      </c>
      <c r="CL129" s="7"/>
      <c r="CM129" s="5"/>
      <c r="CN129" s="6"/>
      <c r="CO129" s="36" t="str">
        <f t="shared" si="503"/>
        <v/>
      </c>
      <c r="CP129" s="36"/>
      <c r="CQ129" s="6" t="str">
        <f t="shared" si="480"/>
        <v/>
      </c>
      <c r="CR129" s="6"/>
      <c r="CS129" s="36"/>
      <c r="CT129" s="6" t="str">
        <f t="shared" si="481"/>
        <v/>
      </c>
      <c r="CU129" s="6"/>
      <c r="CV129" s="6"/>
      <c r="CW129" s="36" t="str">
        <f t="shared" si="401"/>
        <v/>
      </c>
      <c r="CX129" s="36"/>
      <c r="CY129" s="6"/>
      <c r="CZ129" s="36" t="str">
        <f t="shared" si="402"/>
        <v/>
      </c>
      <c r="DA129" s="6"/>
      <c r="DB129" s="6"/>
      <c r="DC129" s="36" t="str">
        <f t="shared" si="403"/>
        <v/>
      </c>
      <c r="DD129" s="36"/>
      <c r="DE129" s="6" t="str">
        <f t="shared" si="404"/>
        <v/>
      </c>
      <c r="DF129" s="7"/>
      <c r="DG129" s="6"/>
      <c r="DH129" s="6"/>
      <c r="DI129" s="36" t="str">
        <f t="shared" si="405"/>
        <v/>
      </c>
      <c r="DJ129" s="6"/>
      <c r="DK129" s="6"/>
      <c r="DL129" s="32" t="str">
        <f t="shared" si="406"/>
        <v/>
      </c>
      <c r="DM129" s="5"/>
      <c r="DN129" s="32" t="str">
        <f t="shared" si="407"/>
        <v/>
      </c>
      <c r="DO129" s="7"/>
      <c r="DP129" s="5"/>
      <c r="DQ129" s="6"/>
      <c r="DR129" s="36" t="str">
        <f t="shared" si="504"/>
        <v/>
      </c>
      <c r="DS129" s="36"/>
      <c r="DT129" s="6" t="str">
        <f t="shared" si="482"/>
        <v/>
      </c>
      <c r="DU129" s="6"/>
      <c r="DV129" s="36"/>
      <c r="DW129" s="6" t="str">
        <f t="shared" si="483"/>
        <v/>
      </c>
      <c r="DX129" s="6"/>
      <c r="DY129" s="6"/>
      <c r="DZ129" s="36" t="str">
        <f t="shared" si="408"/>
        <v/>
      </c>
      <c r="EA129" s="36"/>
      <c r="EB129" s="6"/>
      <c r="EC129" s="36" t="str">
        <f t="shared" si="484"/>
        <v/>
      </c>
      <c r="ED129" s="6"/>
      <c r="EE129" s="6"/>
      <c r="EF129" s="36" t="str">
        <f t="shared" si="409"/>
        <v/>
      </c>
      <c r="EG129" s="36"/>
      <c r="EH129" s="6" t="str">
        <f t="shared" si="410"/>
        <v/>
      </c>
      <c r="EI129" s="7"/>
      <c r="EJ129" s="6"/>
      <c r="EK129" s="6"/>
      <c r="EL129" s="36" t="str">
        <f t="shared" si="411"/>
        <v/>
      </c>
      <c r="EM129" s="6"/>
      <c r="EN129" s="6"/>
      <c r="EO129" s="32" t="str">
        <f t="shared" si="412"/>
        <v/>
      </c>
      <c r="EP129" s="5"/>
      <c r="EQ129" s="32" t="str">
        <f t="shared" si="413"/>
        <v/>
      </c>
      <c r="ER129" s="7"/>
      <c r="ES129" s="7"/>
      <c r="ET129" s="5"/>
      <c r="EU129" s="6"/>
      <c r="EV129" s="36" t="str">
        <f t="shared" si="505"/>
        <v/>
      </c>
      <c r="EW129" s="36"/>
      <c r="EX129" s="6" t="str">
        <f t="shared" si="485"/>
        <v/>
      </c>
      <c r="EY129" s="6"/>
      <c r="EZ129" s="36"/>
      <c r="FA129" s="6" t="str">
        <f t="shared" si="486"/>
        <v/>
      </c>
      <c r="FB129" s="6"/>
      <c r="FC129" s="6"/>
      <c r="FD129" s="36" t="str">
        <f t="shared" si="414"/>
        <v/>
      </c>
      <c r="FE129" s="36"/>
      <c r="FF129" s="6"/>
      <c r="FG129" s="36" t="str">
        <f t="shared" si="487"/>
        <v/>
      </c>
      <c r="FH129" s="36"/>
      <c r="FI129" s="6"/>
      <c r="FJ129" s="6"/>
      <c r="FK129" s="36" t="str">
        <f t="shared" si="415"/>
        <v/>
      </c>
      <c r="FL129" s="36"/>
      <c r="FM129" s="6" t="str">
        <f t="shared" si="416"/>
        <v/>
      </c>
      <c r="FN129" s="7"/>
      <c r="FO129" s="6"/>
      <c r="FP129" s="6"/>
      <c r="FQ129" s="36" t="str">
        <f t="shared" si="417"/>
        <v/>
      </c>
      <c r="FR129" s="6"/>
      <c r="FS129" s="6"/>
      <c r="FT129" s="32" t="str">
        <f t="shared" si="418"/>
        <v/>
      </c>
      <c r="FU129" s="5"/>
      <c r="FV129" s="32" t="str">
        <f t="shared" si="419"/>
        <v/>
      </c>
      <c r="FW129" s="7"/>
      <c r="FX129" s="5"/>
      <c r="FY129" s="6"/>
      <c r="FZ129" s="36" t="str">
        <f t="shared" si="506"/>
        <v/>
      </c>
      <c r="GA129" s="36"/>
      <c r="GB129" s="6" t="str">
        <f t="shared" si="488"/>
        <v/>
      </c>
      <c r="GC129" s="6"/>
      <c r="GD129" s="36"/>
      <c r="GE129" s="6" t="str">
        <f t="shared" si="489"/>
        <v/>
      </c>
      <c r="GF129" s="6"/>
      <c r="GG129" s="6"/>
      <c r="GH129" s="36" t="str">
        <f t="shared" si="420"/>
        <v/>
      </c>
      <c r="GI129" s="6"/>
      <c r="GJ129" s="36" t="str">
        <f t="shared" si="490"/>
        <v/>
      </c>
      <c r="GK129" s="36"/>
      <c r="GL129" s="6"/>
      <c r="GM129" s="6"/>
      <c r="GN129" s="36" t="str">
        <f t="shared" si="421"/>
        <v/>
      </c>
      <c r="GO129" s="36"/>
      <c r="GP129" s="6" t="str">
        <f t="shared" si="422"/>
        <v/>
      </c>
      <c r="GQ129" s="7"/>
      <c r="GR129" s="6"/>
      <c r="GS129" s="6"/>
      <c r="GT129" s="36" t="str">
        <f t="shared" si="423"/>
        <v/>
      </c>
      <c r="GU129" s="6"/>
      <c r="GV129" s="6"/>
      <c r="GW129" s="32" t="str">
        <f t="shared" si="424"/>
        <v/>
      </c>
      <c r="GX129" s="5"/>
      <c r="GY129" s="32" t="str">
        <f t="shared" si="425"/>
        <v/>
      </c>
      <c r="GZ129" s="7"/>
      <c r="HA129" s="5"/>
      <c r="HB129" s="6"/>
      <c r="HC129" s="36" t="str">
        <f t="shared" si="507"/>
        <v/>
      </c>
      <c r="HD129" s="36"/>
      <c r="HE129" s="6" t="str">
        <f t="shared" si="491"/>
        <v/>
      </c>
      <c r="HF129" s="6"/>
      <c r="HG129" s="36"/>
      <c r="HH129" s="6" t="str">
        <f t="shared" si="492"/>
        <v/>
      </c>
      <c r="HI129" s="6"/>
      <c r="HJ129" s="6"/>
      <c r="HK129" s="36" t="str">
        <f t="shared" si="426"/>
        <v/>
      </c>
      <c r="HL129" s="6"/>
      <c r="HM129" s="36" t="str">
        <f t="shared" si="493"/>
        <v/>
      </c>
      <c r="HN129" s="6"/>
      <c r="HO129" s="6"/>
      <c r="HP129" s="36" t="str">
        <f t="shared" si="427"/>
        <v/>
      </c>
      <c r="HQ129" s="36"/>
      <c r="HR129" s="6" t="str">
        <f t="shared" si="428"/>
        <v/>
      </c>
      <c r="HS129" s="7"/>
      <c r="HT129" s="6"/>
      <c r="HU129" s="6"/>
      <c r="HV129" s="36" t="str">
        <f t="shared" si="429"/>
        <v/>
      </c>
      <c r="HW129" s="6"/>
      <c r="HX129" s="6"/>
      <c r="HY129" s="32" t="str">
        <f t="shared" si="430"/>
        <v/>
      </c>
      <c r="HZ129" s="5"/>
      <c r="IA129" s="32" t="str">
        <f t="shared" si="431"/>
        <v/>
      </c>
      <c r="IB129" s="7"/>
      <c r="IC129" s="5"/>
      <c r="ID129" s="6"/>
      <c r="IE129" s="36" t="str">
        <f t="shared" si="508"/>
        <v/>
      </c>
      <c r="IF129" s="36"/>
      <c r="IG129" s="6" t="str">
        <f t="shared" si="494"/>
        <v/>
      </c>
      <c r="IH129" s="6"/>
      <c r="II129" s="36"/>
      <c r="IJ129" s="6" t="str">
        <f t="shared" si="495"/>
        <v/>
      </c>
      <c r="IK129" s="6"/>
      <c r="IL129" s="6"/>
      <c r="IM129" s="36" t="str">
        <f t="shared" si="432"/>
        <v/>
      </c>
      <c r="IN129" s="6"/>
      <c r="IO129" s="36" t="str">
        <f t="shared" si="496"/>
        <v/>
      </c>
      <c r="IP129" s="6"/>
      <c r="IQ129" s="6"/>
      <c r="IR129" s="36" t="str">
        <f t="shared" si="433"/>
        <v/>
      </c>
      <c r="IS129" s="36"/>
      <c r="IT129" s="6" t="str">
        <f t="shared" si="434"/>
        <v/>
      </c>
      <c r="IU129" s="7"/>
      <c r="IV129" s="6"/>
      <c r="IW129" s="6"/>
      <c r="IX129" s="36" t="str">
        <f t="shared" si="435"/>
        <v/>
      </c>
      <c r="IY129" s="6"/>
      <c r="IZ129" s="6"/>
      <c r="JA129" s="32" t="str">
        <f t="shared" si="436"/>
        <v/>
      </c>
      <c r="JB129" s="5"/>
      <c r="JC129" s="32" t="str">
        <f t="shared" si="437"/>
        <v/>
      </c>
      <c r="JD129" s="7"/>
      <c r="JE129" s="5"/>
      <c r="JF129" s="6"/>
      <c r="JG129" s="36" t="str">
        <f t="shared" si="509"/>
        <v/>
      </c>
      <c r="JH129" s="36"/>
      <c r="JI129" s="6" t="str">
        <f t="shared" si="497"/>
        <v/>
      </c>
      <c r="JJ129" s="6"/>
      <c r="JK129" s="36"/>
      <c r="JL129" s="6" t="str">
        <f t="shared" si="498"/>
        <v/>
      </c>
      <c r="JM129" s="6"/>
      <c r="JN129" s="6"/>
      <c r="JO129" s="36" t="str">
        <f t="shared" si="438"/>
        <v/>
      </c>
      <c r="JP129" s="6"/>
      <c r="JQ129" s="36" t="str">
        <f t="shared" si="499"/>
        <v/>
      </c>
      <c r="JR129" s="6"/>
      <c r="JS129" s="6"/>
      <c r="JT129" s="36" t="str">
        <f t="shared" si="439"/>
        <v/>
      </c>
      <c r="JU129" s="36"/>
      <c r="JV129" s="6" t="str">
        <f t="shared" si="440"/>
        <v/>
      </c>
      <c r="JW129" s="7"/>
      <c r="JX129" s="6"/>
      <c r="JY129" s="6"/>
      <c r="JZ129" s="36" t="str">
        <f t="shared" si="441"/>
        <v/>
      </c>
      <c r="KA129" s="6"/>
      <c r="KB129" s="6"/>
      <c r="KC129" s="32" t="str">
        <f t="shared" si="442"/>
        <v/>
      </c>
      <c r="KD129" s="5"/>
      <c r="KE129" s="32" t="str">
        <f t="shared" si="443"/>
        <v/>
      </c>
      <c r="KF129" s="7"/>
      <c r="KG129" s="5"/>
      <c r="KH129" s="6"/>
      <c r="KI129" s="36" t="str">
        <f t="shared" si="510"/>
        <v/>
      </c>
      <c r="KJ129" s="36"/>
      <c r="KK129" s="6" t="str">
        <f t="shared" si="500"/>
        <v/>
      </c>
      <c r="KL129" s="6"/>
      <c r="KM129" s="36"/>
      <c r="KN129" s="6" t="str">
        <f t="shared" si="501"/>
        <v/>
      </c>
      <c r="KO129" s="6"/>
      <c r="KP129" s="6"/>
      <c r="KQ129" s="36" t="str">
        <f t="shared" si="444"/>
        <v/>
      </c>
      <c r="KR129" s="6"/>
      <c r="KS129" s="36" t="str">
        <f t="shared" si="502"/>
        <v/>
      </c>
      <c r="KT129" s="6"/>
      <c r="KU129" s="6"/>
      <c r="KV129" s="36" t="str">
        <f t="shared" si="445"/>
        <v/>
      </c>
      <c r="KW129" s="36"/>
      <c r="KX129" s="6" t="str">
        <f t="shared" si="446"/>
        <v/>
      </c>
      <c r="KY129" s="7"/>
      <c r="KZ129" s="6"/>
      <c r="LA129" s="6"/>
      <c r="LB129" s="36" t="str">
        <f t="shared" si="447"/>
        <v/>
      </c>
      <c r="LC129" s="6"/>
      <c r="LD129" s="6"/>
      <c r="LE129" s="32" t="str">
        <f t="shared" si="448"/>
        <v/>
      </c>
      <c r="LF129" s="5"/>
      <c r="LG129" s="32" t="str">
        <f t="shared" si="449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2248</v>
      </c>
      <c r="E130" s="6" t="s">
        <v>2415</v>
      </c>
      <c r="F130" s="36" t="str">
        <f t="shared" si="987"/>
        <v>8</v>
      </c>
      <c r="G130" s="36" t="s">
        <v>2048</v>
      </c>
      <c r="H130" s="6" t="str">
        <f t="shared" si="988"/>
        <v>0</v>
      </c>
      <c r="I130" s="6">
        <v>0</v>
      </c>
      <c r="J130" s="36" t="s">
        <v>2131</v>
      </c>
      <c r="K130" s="6" t="str">
        <f t="shared" si="989"/>
        <v>2</v>
      </c>
      <c r="L130" s="6">
        <v>0</v>
      </c>
      <c r="M130" s="6" t="s">
        <v>2092</v>
      </c>
      <c r="N130" s="36" t="str">
        <f t="shared" si="990"/>
        <v>2</v>
      </c>
      <c r="O130" s="36">
        <v>0</v>
      </c>
      <c r="P130" s="6" t="s">
        <v>2092</v>
      </c>
      <c r="Q130" s="36" t="str">
        <f t="shared" si="991"/>
        <v>2</v>
      </c>
      <c r="R130" s="6">
        <v>100</v>
      </c>
      <c r="S130" s="6" t="s">
        <v>2049</v>
      </c>
      <c r="T130" s="36" t="str">
        <f t="shared" si="992"/>
        <v>1</v>
      </c>
      <c r="U130" s="36" t="s">
        <v>2048</v>
      </c>
      <c r="V130" s="6" t="str">
        <f t="shared" si="993"/>
        <v>0</v>
      </c>
      <c r="W130" s="6">
        <v>30</v>
      </c>
      <c r="X130" s="6" t="b">
        <v>0</v>
      </c>
      <c r="Y130" s="6" t="s">
        <v>2048</v>
      </c>
      <c r="Z130" s="36" t="str">
        <f t="shared" si="994"/>
        <v>0</v>
      </c>
      <c r="AA130" s="6">
        <v>0</v>
      </c>
      <c r="AB130" s="6" t="s">
        <v>2048</v>
      </c>
      <c r="AC130" s="32" t="str">
        <f t="shared" si="995"/>
        <v>0</v>
      </c>
      <c r="AD130" s="5" t="s">
        <v>2325</v>
      </c>
      <c r="AE130" s="32" t="str">
        <f t="shared" si="996"/>
        <v>7</v>
      </c>
      <c r="AF130" s="5">
        <v>0</v>
      </c>
      <c r="AG130" s="5" t="b">
        <v>1</v>
      </c>
      <c r="AH130" s="6" t="s">
        <v>2415</v>
      </c>
      <c r="AI130" s="36" t="str">
        <f t="shared" si="997"/>
        <v>8</v>
      </c>
      <c r="AJ130" s="36" t="s">
        <v>2048</v>
      </c>
      <c r="AK130" s="6" t="str">
        <f t="shared" si="998"/>
        <v>0</v>
      </c>
      <c r="AL130" s="7">
        <v>0</v>
      </c>
      <c r="AM130" s="36" t="s">
        <v>2131</v>
      </c>
      <c r="AN130" s="6" t="str">
        <f t="shared" si="999"/>
        <v>2</v>
      </c>
      <c r="AO130" s="6">
        <v>0</v>
      </c>
      <c r="AP130" s="6" t="s">
        <v>2092</v>
      </c>
      <c r="AQ130" s="36" t="str">
        <f t="shared" si="1000"/>
        <v>2</v>
      </c>
      <c r="AR130" s="36">
        <v>0</v>
      </c>
      <c r="AS130" s="6" t="s">
        <v>2092</v>
      </c>
      <c r="AT130" s="36" t="str">
        <f t="shared" si="1001"/>
        <v>2</v>
      </c>
      <c r="AU130" s="6">
        <v>100</v>
      </c>
      <c r="AV130" s="6" t="s">
        <v>2049</v>
      </c>
      <c r="AW130" s="36" t="str">
        <f t="shared" si="1002"/>
        <v>1</v>
      </c>
      <c r="AX130" s="36" t="s">
        <v>2048</v>
      </c>
      <c r="AY130" s="6" t="str">
        <f t="shared" si="1003"/>
        <v>0</v>
      </c>
      <c r="AZ130" s="7">
        <v>40</v>
      </c>
      <c r="BA130" s="6" t="b">
        <v>0</v>
      </c>
      <c r="BB130" s="6" t="s">
        <v>2048</v>
      </c>
      <c r="BC130" s="36" t="str">
        <f t="shared" si="1004"/>
        <v>0</v>
      </c>
      <c r="BD130" s="6">
        <v>0</v>
      </c>
      <c r="BE130" s="6" t="s">
        <v>2048</v>
      </c>
      <c r="BF130" s="32" t="str">
        <f t="shared" si="1005"/>
        <v>0</v>
      </c>
      <c r="BG130" s="5" t="s">
        <v>2390</v>
      </c>
      <c r="BH130" s="32" t="str">
        <f t="shared" si="1006"/>
        <v>8</v>
      </c>
      <c r="BI130" s="7">
        <v>0</v>
      </c>
      <c r="BJ130" s="5" t="b">
        <v>1</v>
      </c>
      <c r="BK130" s="6"/>
      <c r="BL130" s="36" t="str">
        <f t="shared" si="531"/>
        <v/>
      </c>
      <c r="BM130" s="36"/>
      <c r="BN130" s="6" t="str">
        <f t="shared" si="532"/>
        <v/>
      </c>
      <c r="BO130" s="6"/>
      <c r="BP130" s="36"/>
      <c r="BQ130" s="6" t="str">
        <f t="shared" si="533"/>
        <v/>
      </c>
      <c r="BR130" s="6"/>
      <c r="BS130" s="6"/>
      <c r="BT130" s="36" t="str">
        <f t="shared" si="534"/>
        <v/>
      </c>
      <c r="BU130" s="36"/>
      <c r="BV130" s="6"/>
      <c r="BW130" s="36" t="str">
        <f t="shared" si="535"/>
        <v/>
      </c>
      <c r="BX130" s="6"/>
      <c r="BY130" s="6"/>
      <c r="BZ130" s="36" t="str">
        <f t="shared" si="536"/>
        <v/>
      </c>
      <c r="CA130" s="36"/>
      <c r="CB130" s="6" t="str">
        <f t="shared" si="537"/>
        <v/>
      </c>
      <c r="CC130" s="7"/>
      <c r="CD130" s="6"/>
      <c r="CE130" s="6"/>
      <c r="CF130" s="36" t="str">
        <f t="shared" si="538"/>
        <v/>
      </c>
      <c r="CG130" s="6"/>
      <c r="CH130" s="6"/>
      <c r="CI130" s="32" t="str">
        <f t="shared" si="539"/>
        <v/>
      </c>
      <c r="CJ130" s="5"/>
      <c r="CK130" s="32" t="str">
        <f t="shared" si="540"/>
        <v/>
      </c>
      <c r="CL130" s="7"/>
      <c r="CM130" s="5"/>
      <c r="CN130" s="6"/>
      <c r="CO130" s="36" t="str">
        <f t="shared" si="503"/>
        <v/>
      </c>
      <c r="CP130" s="36"/>
      <c r="CQ130" s="6" t="str">
        <f t="shared" si="480"/>
        <v/>
      </c>
      <c r="CR130" s="6"/>
      <c r="CS130" s="36"/>
      <c r="CT130" s="6" t="str">
        <f t="shared" si="481"/>
        <v/>
      </c>
      <c r="CU130" s="6"/>
      <c r="CV130" s="6"/>
      <c r="CW130" s="36" t="str">
        <f t="shared" si="401"/>
        <v/>
      </c>
      <c r="CX130" s="36"/>
      <c r="CY130" s="6"/>
      <c r="CZ130" s="36" t="str">
        <f t="shared" si="402"/>
        <v/>
      </c>
      <c r="DA130" s="6"/>
      <c r="DB130" s="6"/>
      <c r="DC130" s="36" t="str">
        <f t="shared" si="403"/>
        <v/>
      </c>
      <c r="DD130" s="36"/>
      <c r="DE130" s="6" t="str">
        <f t="shared" si="404"/>
        <v/>
      </c>
      <c r="DF130" s="7"/>
      <c r="DG130" s="6"/>
      <c r="DH130" s="6"/>
      <c r="DI130" s="36" t="str">
        <f t="shared" si="405"/>
        <v/>
      </c>
      <c r="DJ130" s="6"/>
      <c r="DK130" s="6"/>
      <c r="DL130" s="32" t="str">
        <f t="shared" si="406"/>
        <v/>
      </c>
      <c r="DM130" s="5"/>
      <c r="DN130" s="32" t="str">
        <f t="shared" si="407"/>
        <v/>
      </c>
      <c r="DO130" s="7"/>
      <c r="DP130" s="5"/>
      <c r="DQ130" s="6"/>
      <c r="DR130" s="36" t="str">
        <f t="shared" si="504"/>
        <v/>
      </c>
      <c r="DS130" s="36"/>
      <c r="DT130" s="6" t="str">
        <f t="shared" si="482"/>
        <v/>
      </c>
      <c r="DU130" s="6"/>
      <c r="DV130" s="36"/>
      <c r="DW130" s="6" t="str">
        <f t="shared" si="483"/>
        <v/>
      </c>
      <c r="DX130" s="6"/>
      <c r="DY130" s="6"/>
      <c r="DZ130" s="36" t="str">
        <f t="shared" si="408"/>
        <v/>
      </c>
      <c r="EA130" s="36"/>
      <c r="EB130" s="6"/>
      <c r="EC130" s="36" t="str">
        <f t="shared" si="484"/>
        <v/>
      </c>
      <c r="ED130" s="6"/>
      <c r="EE130" s="6"/>
      <c r="EF130" s="36" t="str">
        <f t="shared" si="409"/>
        <v/>
      </c>
      <c r="EG130" s="36"/>
      <c r="EH130" s="6" t="str">
        <f t="shared" si="410"/>
        <v/>
      </c>
      <c r="EI130" s="7"/>
      <c r="EJ130" s="6"/>
      <c r="EK130" s="6"/>
      <c r="EL130" s="36" t="str">
        <f t="shared" si="411"/>
        <v/>
      </c>
      <c r="EM130" s="6"/>
      <c r="EN130" s="6"/>
      <c r="EO130" s="32" t="str">
        <f t="shared" si="412"/>
        <v/>
      </c>
      <c r="EP130" s="5"/>
      <c r="EQ130" s="32" t="str">
        <f t="shared" si="413"/>
        <v/>
      </c>
      <c r="ER130" s="7"/>
      <c r="ES130" s="7"/>
      <c r="ET130" s="5"/>
      <c r="EU130" s="6"/>
      <c r="EV130" s="36" t="str">
        <f t="shared" si="505"/>
        <v/>
      </c>
      <c r="EW130" s="36"/>
      <c r="EX130" s="6" t="str">
        <f t="shared" si="485"/>
        <v/>
      </c>
      <c r="EY130" s="6"/>
      <c r="EZ130" s="36"/>
      <c r="FA130" s="6" t="str">
        <f t="shared" si="486"/>
        <v/>
      </c>
      <c r="FB130" s="6"/>
      <c r="FC130" s="6"/>
      <c r="FD130" s="36" t="str">
        <f t="shared" si="414"/>
        <v/>
      </c>
      <c r="FE130" s="36"/>
      <c r="FF130" s="6"/>
      <c r="FG130" s="36" t="str">
        <f t="shared" si="487"/>
        <v/>
      </c>
      <c r="FH130" s="36"/>
      <c r="FI130" s="6"/>
      <c r="FJ130" s="6"/>
      <c r="FK130" s="36" t="str">
        <f t="shared" si="415"/>
        <v/>
      </c>
      <c r="FL130" s="36"/>
      <c r="FM130" s="6" t="str">
        <f t="shared" si="416"/>
        <v/>
      </c>
      <c r="FN130" s="7"/>
      <c r="FO130" s="6"/>
      <c r="FP130" s="6"/>
      <c r="FQ130" s="36" t="str">
        <f t="shared" si="417"/>
        <v/>
      </c>
      <c r="FR130" s="6"/>
      <c r="FS130" s="6"/>
      <c r="FT130" s="32" t="str">
        <f t="shared" si="418"/>
        <v/>
      </c>
      <c r="FU130" s="5"/>
      <c r="FV130" s="32" t="str">
        <f t="shared" si="419"/>
        <v/>
      </c>
      <c r="FW130" s="7"/>
      <c r="FX130" s="5"/>
      <c r="FY130" s="6"/>
      <c r="FZ130" s="36" t="str">
        <f t="shared" si="506"/>
        <v/>
      </c>
      <c r="GA130" s="36"/>
      <c r="GB130" s="6" t="str">
        <f t="shared" si="488"/>
        <v/>
      </c>
      <c r="GC130" s="6"/>
      <c r="GD130" s="36"/>
      <c r="GE130" s="6" t="str">
        <f t="shared" si="489"/>
        <v/>
      </c>
      <c r="GF130" s="6"/>
      <c r="GG130" s="6"/>
      <c r="GH130" s="36" t="str">
        <f t="shared" si="420"/>
        <v/>
      </c>
      <c r="GI130" s="6"/>
      <c r="GJ130" s="36" t="str">
        <f t="shared" si="490"/>
        <v/>
      </c>
      <c r="GK130" s="36"/>
      <c r="GL130" s="6"/>
      <c r="GM130" s="6"/>
      <c r="GN130" s="36" t="str">
        <f t="shared" si="421"/>
        <v/>
      </c>
      <c r="GO130" s="36"/>
      <c r="GP130" s="6" t="str">
        <f t="shared" si="422"/>
        <v/>
      </c>
      <c r="GQ130" s="7"/>
      <c r="GR130" s="6"/>
      <c r="GS130" s="6"/>
      <c r="GT130" s="36" t="str">
        <f t="shared" si="423"/>
        <v/>
      </c>
      <c r="GU130" s="6"/>
      <c r="GV130" s="6"/>
      <c r="GW130" s="32" t="str">
        <f t="shared" si="424"/>
        <v/>
      </c>
      <c r="GX130" s="5"/>
      <c r="GY130" s="32" t="str">
        <f t="shared" si="425"/>
        <v/>
      </c>
      <c r="GZ130" s="7"/>
      <c r="HA130" s="5"/>
      <c r="HB130" s="6"/>
      <c r="HC130" s="36" t="str">
        <f t="shared" si="507"/>
        <v/>
      </c>
      <c r="HD130" s="36"/>
      <c r="HE130" s="6" t="str">
        <f t="shared" si="491"/>
        <v/>
      </c>
      <c r="HF130" s="6"/>
      <c r="HG130" s="36"/>
      <c r="HH130" s="6" t="str">
        <f t="shared" si="492"/>
        <v/>
      </c>
      <c r="HI130" s="6"/>
      <c r="HJ130" s="6"/>
      <c r="HK130" s="36" t="str">
        <f t="shared" si="426"/>
        <v/>
      </c>
      <c r="HL130" s="6"/>
      <c r="HM130" s="36" t="str">
        <f t="shared" si="493"/>
        <v/>
      </c>
      <c r="HN130" s="6"/>
      <c r="HO130" s="6"/>
      <c r="HP130" s="36" t="str">
        <f t="shared" si="427"/>
        <v/>
      </c>
      <c r="HQ130" s="36"/>
      <c r="HR130" s="6" t="str">
        <f t="shared" si="428"/>
        <v/>
      </c>
      <c r="HS130" s="7"/>
      <c r="HT130" s="6"/>
      <c r="HU130" s="6"/>
      <c r="HV130" s="36" t="str">
        <f t="shared" si="429"/>
        <v/>
      </c>
      <c r="HW130" s="6"/>
      <c r="HX130" s="6"/>
      <c r="HY130" s="32" t="str">
        <f t="shared" si="430"/>
        <v/>
      </c>
      <c r="HZ130" s="5"/>
      <c r="IA130" s="32" t="str">
        <f t="shared" si="431"/>
        <v/>
      </c>
      <c r="IB130" s="7"/>
      <c r="IC130" s="5"/>
      <c r="ID130" s="6"/>
      <c r="IE130" s="36" t="str">
        <f t="shared" si="508"/>
        <v/>
      </c>
      <c r="IF130" s="36"/>
      <c r="IG130" s="6" t="str">
        <f t="shared" si="494"/>
        <v/>
      </c>
      <c r="IH130" s="6"/>
      <c r="II130" s="36"/>
      <c r="IJ130" s="6" t="str">
        <f t="shared" si="495"/>
        <v/>
      </c>
      <c r="IK130" s="6"/>
      <c r="IL130" s="6"/>
      <c r="IM130" s="36" t="str">
        <f t="shared" si="432"/>
        <v/>
      </c>
      <c r="IN130" s="6"/>
      <c r="IO130" s="36" t="str">
        <f t="shared" si="496"/>
        <v/>
      </c>
      <c r="IP130" s="6"/>
      <c r="IQ130" s="6"/>
      <c r="IR130" s="36" t="str">
        <f t="shared" si="433"/>
        <v/>
      </c>
      <c r="IS130" s="36"/>
      <c r="IT130" s="6" t="str">
        <f t="shared" si="434"/>
        <v/>
      </c>
      <c r="IU130" s="7"/>
      <c r="IV130" s="6"/>
      <c r="IW130" s="6"/>
      <c r="IX130" s="36" t="str">
        <f t="shared" si="435"/>
        <v/>
      </c>
      <c r="IY130" s="6"/>
      <c r="IZ130" s="6"/>
      <c r="JA130" s="32" t="str">
        <f t="shared" si="436"/>
        <v/>
      </c>
      <c r="JB130" s="5"/>
      <c r="JC130" s="32" t="str">
        <f t="shared" si="437"/>
        <v/>
      </c>
      <c r="JD130" s="7"/>
      <c r="JE130" s="5"/>
      <c r="JF130" s="6"/>
      <c r="JG130" s="36" t="str">
        <f t="shared" si="509"/>
        <v/>
      </c>
      <c r="JH130" s="36"/>
      <c r="JI130" s="6" t="str">
        <f t="shared" si="497"/>
        <v/>
      </c>
      <c r="JJ130" s="6"/>
      <c r="JK130" s="36"/>
      <c r="JL130" s="6" t="str">
        <f t="shared" si="498"/>
        <v/>
      </c>
      <c r="JM130" s="6"/>
      <c r="JN130" s="6"/>
      <c r="JO130" s="36" t="str">
        <f t="shared" si="438"/>
        <v/>
      </c>
      <c r="JP130" s="6"/>
      <c r="JQ130" s="36" t="str">
        <f t="shared" si="499"/>
        <v/>
      </c>
      <c r="JR130" s="6"/>
      <c r="JS130" s="6"/>
      <c r="JT130" s="36" t="str">
        <f t="shared" si="439"/>
        <v/>
      </c>
      <c r="JU130" s="36"/>
      <c r="JV130" s="6" t="str">
        <f t="shared" si="440"/>
        <v/>
      </c>
      <c r="JW130" s="7"/>
      <c r="JX130" s="6"/>
      <c r="JY130" s="6"/>
      <c r="JZ130" s="36" t="str">
        <f t="shared" si="441"/>
        <v/>
      </c>
      <c r="KA130" s="6"/>
      <c r="KB130" s="6"/>
      <c r="KC130" s="32" t="str">
        <f t="shared" si="442"/>
        <v/>
      </c>
      <c r="KD130" s="5"/>
      <c r="KE130" s="32" t="str">
        <f t="shared" si="443"/>
        <v/>
      </c>
      <c r="KF130" s="7"/>
      <c r="KG130" s="5"/>
      <c r="KH130" s="6"/>
      <c r="KI130" s="36" t="str">
        <f t="shared" si="510"/>
        <v/>
      </c>
      <c r="KJ130" s="36"/>
      <c r="KK130" s="6" t="str">
        <f t="shared" si="500"/>
        <v/>
      </c>
      <c r="KL130" s="6"/>
      <c r="KM130" s="36"/>
      <c r="KN130" s="6" t="str">
        <f t="shared" si="501"/>
        <v/>
      </c>
      <c r="KO130" s="6"/>
      <c r="KP130" s="6"/>
      <c r="KQ130" s="36" t="str">
        <f t="shared" si="444"/>
        <v/>
      </c>
      <c r="KR130" s="6"/>
      <c r="KS130" s="36" t="str">
        <f t="shared" si="502"/>
        <v/>
      </c>
      <c r="KT130" s="6"/>
      <c r="KU130" s="6"/>
      <c r="KV130" s="36" t="str">
        <f t="shared" si="445"/>
        <v/>
      </c>
      <c r="KW130" s="36"/>
      <c r="KX130" s="6" t="str">
        <f t="shared" si="446"/>
        <v/>
      </c>
      <c r="KY130" s="7"/>
      <c r="KZ130" s="6"/>
      <c r="LA130" s="6"/>
      <c r="LB130" s="36" t="str">
        <f t="shared" si="447"/>
        <v/>
      </c>
      <c r="LC130" s="6"/>
      <c r="LD130" s="6"/>
      <c r="LE130" s="32" t="str">
        <f t="shared" si="448"/>
        <v/>
      </c>
      <c r="LF130" s="5"/>
      <c r="LG130" s="32" t="str">
        <f t="shared" si="449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2253</v>
      </c>
      <c r="E131" s="6" t="s">
        <v>2415</v>
      </c>
      <c r="F131" s="36" t="str">
        <f t="shared" ref="F131:F145" si="1007">IF(E131="","",LEFT(E131,FIND(" ",SUBSTITUTE(E131,":"," "))-1))</f>
        <v>8</v>
      </c>
      <c r="G131" s="36" t="s">
        <v>2048</v>
      </c>
      <c r="H131" s="6" t="str">
        <f t="shared" ref="H131:H145" si="1008">IF(G131="","",LEFT(G131,FIND(" ",SUBSTITUTE(G131,":"," "))-1))</f>
        <v>0</v>
      </c>
      <c r="I131" s="6">
        <v>0</v>
      </c>
      <c r="J131" s="36" t="s">
        <v>2131</v>
      </c>
      <c r="K131" s="6" t="str">
        <f t="shared" ref="K131:K145" si="1009">IF(J131="","",LEFT(J131,FIND(" ",SUBSTITUTE(J131,":"," "))-1))</f>
        <v>2</v>
      </c>
      <c r="L131" s="6">
        <v>0</v>
      </c>
      <c r="M131" s="6" t="s">
        <v>2092</v>
      </c>
      <c r="N131" s="36" t="str">
        <f t="shared" ref="N131:N145" si="1010">IF(M131="","",LEFT(M131,FIND(" ",SUBSTITUTE(M131,":"," "))-1))</f>
        <v>2</v>
      </c>
      <c r="O131" s="36">
        <v>0</v>
      </c>
      <c r="P131" s="6" t="s">
        <v>2092</v>
      </c>
      <c r="Q131" s="36" t="str">
        <f t="shared" ref="Q131:Q145" si="1011">IF(P131="","",LEFT(P131,FIND(" ",SUBSTITUTE(P131,":"," "))-1))</f>
        <v>2</v>
      </c>
      <c r="R131" s="6">
        <v>100</v>
      </c>
      <c r="S131" s="6" t="s">
        <v>2049</v>
      </c>
      <c r="T131" s="36" t="str">
        <f t="shared" ref="T131:T145" si="1012">IF(S131="","",LEFT(S131,FIND(" ",SUBSTITUTE(S131,":"," "))-1))</f>
        <v>1</v>
      </c>
      <c r="U131" s="36" t="s">
        <v>2048</v>
      </c>
      <c r="V131" s="6" t="str">
        <f t="shared" ref="V131:V145" si="1013">IF(U131="","",LEFT(U131,FIND(" ",SUBSTITUTE(U131,":"," "))-1))</f>
        <v>0</v>
      </c>
      <c r="W131" s="6">
        <v>10</v>
      </c>
      <c r="X131" s="6" t="b">
        <v>0</v>
      </c>
      <c r="Y131" s="6" t="s">
        <v>2048</v>
      </c>
      <c r="Z131" s="36" t="str">
        <f t="shared" ref="Z131:Z145" si="1014">IF(Y131="","",LEFT(Y131,FIND(" ",SUBSTITUTE(Y131,":"," "))-1))</f>
        <v>0</v>
      </c>
      <c r="AA131" s="6">
        <v>0</v>
      </c>
      <c r="AB131" s="6" t="s">
        <v>2048</v>
      </c>
      <c r="AC131" s="32" t="str">
        <f t="shared" ref="AC131:AC145" si="1015">IF(AB131="","",LEFT(AB131,FIND(" ",SUBSTITUTE(AB131,":"," "))-1))</f>
        <v>0</v>
      </c>
      <c r="AD131" s="5" t="s">
        <v>2422</v>
      </c>
      <c r="AE131" s="32" t="str">
        <f t="shared" ref="AE131:AE145" si="1016">IF(AD131="","",LEFT(AD131,FIND(" ",SUBSTITUTE(AD131,":"," "))-1))</f>
        <v>81</v>
      </c>
      <c r="AF131" s="5">
        <v>0</v>
      </c>
      <c r="AG131" s="5" t="b">
        <v>1</v>
      </c>
      <c r="AH131" s="6" t="s">
        <v>2415</v>
      </c>
      <c r="AI131" s="36" t="str">
        <f t="shared" ref="AI131:AI145" si="1017">IF(AH131="","",LEFT(AH131,FIND(" ",SUBSTITUTE(AH131,":"," "))-1))</f>
        <v>8</v>
      </c>
      <c r="AJ131" s="36" t="s">
        <v>2048</v>
      </c>
      <c r="AK131" s="6" t="str">
        <f t="shared" ref="AK131:AK145" si="1018">IF(AJ131="","",LEFT(AJ131,FIND(" ",SUBSTITUTE(AJ131,":"," "))-1))</f>
        <v>0</v>
      </c>
      <c r="AL131" s="7">
        <v>0</v>
      </c>
      <c r="AM131" s="36" t="s">
        <v>2131</v>
      </c>
      <c r="AN131" s="6" t="str">
        <f t="shared" ref="AN131:AN145" si="1019">IF(AM131="","",LEFT(AM131,FIND(" ",SUBSTITUTE(AM131,":"," "))-1))</f>
        <v>2</v>
      </c>
      <c r="AO131" s="6">
        <v>0</v>
      </c>
      <c r="AP131" s="6" t="s">
        <v>2092</v>
      </c>
      <c r="AQ131" s="36" t="str">
        <f t="shared" ref="AQ131:AQ145" si="1020">IF(AP131="","",LEFT(AP131,FIND(" ",SUBSTITUTE(AP131,":"," "))-1))</f>
        <v>2</v>
      </c>
      <c r="AR131" s="36">
        <v>0</v>
      </c>
      <c r="AS131" s="6" t="s">
        <v>2092</v>
      </c>
      <c r="AT131" s="36" t="str">
        <f t="shared" ref="AT131:AT145" si="1021">IF(AS131="","",LEFT(AS131,FIND(" ",SUBSTITUTE(AS131,":"," "))-1))</f>
        <v>2</v>
      </c>
      <c r="AU131" s="6">
        <v>100</v>
      </c>
      <c r="AV131" s="6" t="s">
        <v>2049</v>
      </c>
      <c r="AW131" s="36" t="str">
        <f t="shared" ref="AW131:AW145" si="1022">IF(AV131="","",LEFT(AV131,FIND(" ",SUBSTITUTE(AV131,":"," "))-1))</f>
        <v>1</v>
      </c>
      <c r="AX131" s="36" t="s">
        <v>2048</v>
      </c>
      <c r="AY131" s="6" t="str">
        <f t="shared" ref="AY131:AY145" si="1023">IF(AX131="","",LEFT(AX131,FIND(" ",SUBSTITUTE(AX131,":"," "))-1))</f>
        <v>0</v>
      </c>
      <c r="AZ131" s="7">
        <v>5</v>
      </c>
      <c r="BA131" s="6" t="b">
        <v>0</v>
      </c>
      <c r="BB131" s="6" t="s">
        <v>2048</v>
      </c>
      <c r="BC131" s="36" t="str">
        <f t="shared" ref="BC131:BC145" si="1024">IF(BB131="","",LEFT(BB131,FIND(" ",SUBSTITUTE(BB131,":"," "))-1))</f>
        <v>0</v>
      </c>
      <c r="BD131" s="6">
        <v>0</v>
      </c>
      <c r="BE131" s="6" t="s">
        <v>2048</v>
      </c>
      <c r="BF131" s="32" t="str">
        <f t="shared" ref="BF131:BF145" si="1025">IF(BE131="","",LEFT(BE131,FIND(" ",SUBSTITUTE(BE131,":"," "))-1))</f>
        <v>0</v>
      </c>
      <c r="BG131" s="5" t="s">
        <v>2330</v>
      </c>
      <c r="BH131" s="32" t="str">
        <f t="shared" ref="BH131:BH145" si="102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31"/>
        <v/>
      </c>
      <c r="BM131" s="36"/>
      <c r="BN131" s="6" t="str">
        <f t="shared" si="532"/>
        <v/>
      </c>
      <c r="BO131" s="7"/>
      <c r="BP131" s="36"/>
      <c r="BQ131" s="6" t="str">
        <f t="shared" si="533"/>
        <v/>
      </c>
      <c r="BR131" s="6"/>
      <c r="BS131" s="6"/>
      <c r="BT131" s="36" t="str">
        <f t="shared" si="534"/>
        <v/>
      </c>
      <c r="BU131" s="36"/>
      <c r="BV131" s="6"/>
      <c r="BW131" s="36" t="str">
        <f t="shared" si="535"/>
        <v/>
      </c>
      <c r="BX131" s="6"/>
      <c r="BY131" s="6"/>
      <c r="BZ131" s="36" t="str">
        <f t="shared" si="536"/>
        <v/>
      </c>
      <c r="CA131" s="36"/>
      <c r="CB131" s="6" t="str">
        <f t="shared" si="537"/>
        <v/>
      </c>
      <c r="CC131" s="6"/>
      <c r="CD131" s="6"/>
      <c r="CE131" s="6"/>
      <c r="CF131" s="36" t="str">
        <f t="shared" si="538"/>
        <v/>
      </c>
      <c r="CG131" s="6"/>
      <c r="CH131" s="6"/>
      <c r="CI131" s="32" t="str">
        <f t="shared" si="539"/>
        <v/>
      </c>
      <c r="CJ131" s="5"/>
      <c r="CK131" s="32" t="str">
        <f t="shared" si="540"/>
        <v/>
      </c>
      <c r="CL131" s="5"/>
      <c r="CM131" s="5"/>
      <c r="CN131" s="6"/>
      <c r="CO131" s="36" t="str">
        <f t="shared" si="503"/>
        <v/>
      </c>
      <c r="CP131" s="36"/>
      <c r="CQ131" s="6" t="str">
        <f t="shared" si="480"/>
        <v/>
      </c>
      <c r="CR131" s="7"/>
      <c r="CS131" s="36"/>
      <c r="CT131" s="6" t="str">
        <f t="shared" si="481"/>
        <v/>
      </c>
      <c r="CU131" s="6"/>
      <c r="CV131" s="6"/>
      <c r="CW131" s="36" t="str">
        <f t="shared" si="401"/>
        <v/>
      </c>
      <c r="CX131" s="36"/>
      <c r="CY131" s="6"/>
      <c r="CZ131" s="36" t="str">
        <f t="shared" si="402"/>
        <v/>
      </c>
      <c r="DA131" s="6"/>
      <c r="DB131" s="6"/>
      <c r="DC131" s="36" t="str">
        <f t="shared" si="403"/>
        <v/>
      </c>
      <c r="DD131" s="36"/>
      <c r="DE131" s="6" t="str">
        <f t="shared" si="404"/>
        <v/>
      </c>
      <c r="DF131" s="6"/>
      <c r="DG131" s="6"/>
      <c r="DH131" s="6"/>
      <c r="DI131" s="36" t="str">
        <f t="shared" si="405"/>
        <v/>
      </c>
      <c r="DJ131" s="6"/>
      <c r="DK131" s="6"/>
      <c r="DL131" s="32" t="str">
        <f t="shared" si="406"/>
        <v/>
      </c>
      <c r="DM131" s="5"/>
      <c r="DN131" s="32" t="str">
        <f t="shared" si="407"/>
        <v/>
      </c>
      <c r="DO131" s="5"/>
      <c r="DP131" s="5"/>
      <c r="DQ131" s="6"/>
      <c r="DR131" s="36" t="str">
        <f t="shared" si="504"/>
        <v/>
      </c>
      <c r="DS131" s="36"/>
      <c r="DT131" s="6" t="str">
        <f t="shared" si="482"/>
        <v/>
      </c>
      <c r="DU131" s="7"/>
      <c r="DV131" s="36"/>
      <c r="DW131" s="6" t="str">
        <f t="shared" si="483"/>
        <v/>
      </c>
      <c r="DX131" s="6"/>
      <c r="DY131" s="6"/>
      <c r="DZ131" s="36" t="str">
        <f t="shared" si="408"/>
        <v/>
      </c>
      <c r="EA131" s="36"/>
      <c r="EB131" s="6"/>
      <c r="EC131" s="36" t="str">
        <f t="shared" si="484"/>
        <v/>
      </c>
      <c r="ED131" s="6"/>
      <c r="EE131" s="6"/>
      <c r="EF131" s="36" t="str">
        <f t="shared" si="409"/>
        <v/>
      </c>
      <c r="EG131" s="36"/>
      <c r="EH131" s="6" t="str">
        <f t="shared" si="410"/>
        <v/>
      </c>
      <c r="EI131" s="6"/>
      <c r="EJ131" s="6"/>
      <c r="EK131" s="6"/>
      <c r="EL131" s="36" t="str">
        <f t="shared" si="411"/>
        <v/>
      </c>
      <c r="EM131" s="6"/>
      <c r="EN131" s="6"/>
      <c r="EO131" s="32" t="str">
        <f t="shared" si="412"/>
        <v/>
      </c>
      <c r="EP131" s="5"/>
      <c r="EQ131" s="32" t="str">
        <f t="shared" si="413"/>
        <v/>
      </c>
      <c r="ER131" s="5"/>
      <c r="ES131" s="5"/>
      <c r="ET131" s="5"/>
      <c r="EU131" s="6"/>
      <c r="EV131" s="36" t="str">
        <f t="shared" si="505"/>
        <v/>
      </c>
      <c r="EW131" s="36"/>
      <c r="EX131" s="6" t="str">
        <f t="shared" si="485"/>
        <v/>
      </c>
      <c r="EY131" s="7"/>
      <c r="EZ131" s="36"/>
      <c r="FA131" s="6" t="str">
        <f t="shared" si="486"/>
        <v/>
      </c>
      <c r="FB131" s="6"/>
      <c r="FC131" s="6"/>
      <c r="FD131" s="36" t="str">
        <f t="shared" si="414"/>
        <v/>
      </c>
      <c r="FE131" s="36"/>
      <c r="FF131" s="6"/>
      <c r="FG131" s="36" t="str">
        <f t="shared" si="487"/>
        <v/>
      </c>
      <c r="FH131" s="36"/>
      <c r="FI131" s="6"/>
      <c r="FJ131" s="6"/>
      <c r="FK131" s="36" t="str">
        <f t="shared" si="415"/>
        <v/>
      </c>
      <c r="FL131" s="36"/>
      <c r="FM131" s="6" t="str">
        <f t="shared" si="416"/>
        <v/>
      </c>
      <c r="FN131" s="6"/>
      <c r="FO131" s="6"/>
      <c r="FP131" s="6"/>
      <c r="FQ131" s="36" t="str">
        <f t="shared" si="417"/>
        <v/>
      </c>
      <c r="FR131" s="6"/>
      <c r="FS131" s="6"/>
      <c r="FT131" s="32" t="str">
        <f t="shared" si="418"/>
        <v/>
      </c>
      <c r="FU131" s="5"/>
      <c r="FV131" s="32" t="str">
        <f t="shared" si="419"/>
        <v/>
      </c>
      <c r="FW131" s="5"/>
      <c r="FX131" s="5"/>
      <c r="FY131" s="6"/>
      <c r="FZ131" s="36" t="str">
        <f t="shared" si="506"/>
        <v/>
      </c>
      <c r="GA131" s="36"/>
      <c r="GB131" s="6" t="str">
        <f t="shared" si="488"/>
        <v/>
      </c>
      <c r="GC131" s="7"/>
      <c r="GD131" s="36"/>
      <c r="GE131" s="6" t="str">
        <f t="shared" si="489"/>
        <v/>
      </c>
      <c r="GF131" s="6"/>
      <c r="GG131" s="6"/>
      <c r="GH131" s="36" t="str">
        <f t="shared" si="420"/>
        <v/>
      </c>
      <c r="GI131" s="6"/>
      <c r="GJ131" s="36" t="str">
        <f t="shared" si="490"/>
        <v/>
      </c>
      <c r="GK131" s="36"/>
      <c r="GL131" s="6"/>
      <c r="GM131" s="6"/>
      <c r="GN131" s="36" t="str">
        <f t="shared" si="421"/>
        <v/>
      </c>
      <c r="GO131" s="36"/>
      <c r="GP131" s="6" t="str">
        <f t="shared" si="422"/>
        <v/>
      </c>
      <c r="GQ131" s="6"/>
      <c r="GR131" s="6"/>
      <c r="GS131" s="6"/>
      <c r="GT131" s="36" t="str">
        <f t="shared" si="423"/>
        <v/>
      </c>
      <c r="GU131" s="6"/>
      <c r="GV131" s="6"/>
      <c r="GW131" s="32" t="str">
        <f t="shared" si="424"/>
        <v/>
      </c>
      <c r="GX131" s="5"/>
      <c r="GY131" s="32" t="str">
        <f t="shared" si="425"/>
        <v/>
      </c>
      <c r="GZ131" s="5"/>
      <c r="HA131" s="5"/>
      <c r="HB131" s="6"/>
      <c r="HC131" s="36" t="str">
        <f t="shared" si="507"/>
        <v/>
      </c>
      <c r="HD131" s="36"/>
      <c r="HE131" s="6" t="str">
        <f t="shared" si="491"/>
        <v/>
      </c>
      <c r="HF131" s="7"/>
      <c r="HG131" s="36"/>
      <c r="HH131" s="6" t="str">
        <f t="shared" si="492"/>
        <v/>
      </c>
      <c r="HI131" s="6"/>
      <c r="HJ131" s="6"/>
      <c r="HK131" s="36" t="str">
        <f t="shared" si="426"/>
        <v/>
      </c>
      <c r="HL131" s="6"/>
      <c r="HM131" s="36" t="str">
        <f t="shared" si="493"/>
        <v/>
      </c>
      <c r="HN131" s="6"/>
      <c r="HO131" s="6"/>
      <c r="HP131" s="36" t="str">
        <f t="shared" si="427"/>
        <v/>
      </c>
      <c r="HQ131" s="36"/>
      <c r="HR131" s="6" t="str">
        <f t="shared" si="428"/>
        <v/>
      </c>
      <c r="HS131" s="6"/>
      <c r="HT131" s="6"/>
      <c r="HU131" s="6"/>
      <c r="HV131" s="36" t="str">
        <f t="shared" si="429"/>
        <v/>
      </c>
      <c r="HW131" s="6"/>
      <c r="HX131" s="6"/>
      <c r="HY131" s="32" t="str">
        <f t="shared" si="430"/>
        <v/>
      </c>
      <c r="HZ131" s="5"/>
      <c r="IA131" s="32" t="str">
        <f t="shared" si="431"/>
        <v/>
      </c>
      <c r="IB131" s="5"/>
      <c r="IC131" s="5"/>
      <c r="ID131" s="6"/>
      <c r="IE131" s="36" t="str">
        <f t="shared" si="508"/>
        <v/>
      </c>
      <c r="IF131" s="36"/>
      <c r="IG131" s="6" t="str">
        <f t="shared" si="494"/>
        <v/>
      </c>
      <c r="IH131" s="7"/>
      <c r="II131" s="36"/>
      <c r="IJ131" s="6" t="str">
        <f t="shared" si="495"/>
        <v/>
      </c>
      <c r="IK131" s="6"/>
      <c r="IL131" s="6"/>
      <c r="IM131" s="36" t="str">
        <f t="shared" si="432"/>
        <v/>
      </c>
      <c r="IN131" s="6"/>
      <c r="IO131" s="36" t="str">
        <f t="shared" si="496"/>
        <v/>
      </c>
      <c r="IP131" s="6"/>
      <c r="IQ131" s="6"/>
      <c r="IR131" s="36" t="str">
        <f t="shared" si="433"/>
        <v/>
      </c>
      <c r="IS131" s="36"/>
      <c r="IT131" s="6" t="str">
        <f t="shared" si="434"/>
        <v/>
      </c>
      <c r="IU131" s="6"/>
      <c r="IV131" s="6"/>
      <c r="IW131" s="6"/>
      <c r="IX131" s="36" t="str">
        <f t="shared" si="435"/>
        <v/>
      </c>
      <c r="IY131" s="6"/>
      <c r="IZ131" s="6"/>
      <c r="JA131" s="32" t="str">
        <f t="shared" si="436"/>
        <v/>
      </c>
      <c r="JB131" s="5"/>
      <c r="JC131" s="32" t="str">
        <f t="shared" si="437"/>
        <v/>
      </c>
      <c r="JD131" s="5"/>
      <c r="JE131" s="5"/>
      <c r="JF131" s="6"/>
      <c r="JG131" s="36" t="str">
        <f t="shared" si="509"/>
        <v/>
      </c>
      <c r="JH131" s="36"/>
      <c r="JI131" s="6" t="str">
        <f t="shared" si="497"/>
        <v/>
      </c>
      <c r="JJ131" s="7"/>
      <c r="JK131" s="36"/>
      <c r="JL131" s="6" t="str">
        <f t="shared" si="498"/>
        <v/>
      </c>
      <c r="JM131" s="6"/>
      <c r="JN131" s="6"/>
      <c r="JO131" s="36" t="str">
        <f t="shared" si="438"/>
        <v/>
      </c>
      <c r="JP131" s="6"/>
      <c r="JQ131" s="36" t="str">
        <f t="shared" si="499"/>
        <v/>
      </c>
      <c r="JR131" s="6"/>
      <c r="JS131" s="6"/>
      <c r="JT131" s="36" t="str">
        <f t="shared" si="439"/>
        <v/>
      </c>
      <c r="JU131" s="36"/>
      <c r="JV131" s="6" t="str">
        <f t="shared" si="440"/>
        <v/>
      </c>
      <c r="JW131" s="6"/>
      <c r="JX131" s="6"/>
      <c r="JY131" s="6"/>
      <c r="JZ131" s="36" t="str">
        <f t="shared" si="441"/>
        <v/>
      </c>
      <c r="KA131" s="6"/>
      <c r="KB131" s="6"/>
      <c r="KC131" s="32" t="str">
        <f t="shared" si="442"/>
        <v/>
      </c>
      <c r="KD131" s="5"/>
      <c r="KE131" s="32" t="str">
        <f t="shared" si="443"/>
        <v/>
      </c>
      <c r="KF131" s="5"/>
      <c r="KG131" s="5"/>
      <c r="KH131" s="6"/>
      <c r="KI131" s="36" t="str">
        <f t="shared" si="510"/>
        <v/>
      </c>
      <c r="KJ131" s="36"/>
      <c r="KK131" s="6" t="str">
        <f t="shared" si="500"/>
        <v/>
      </c>
      <c r="KL131" s="7"/>
      <c r="KM131" s="36"/>
      <c r="KN131" s="6" t="str">
        <f t="shared" si="501"/>
        <v/>
      </c>
      <c r="KO131" s="6"/>
      <c r="KP131" s="6"/>
      <c r="KQ131" s="36" t="str">
        <f t="shared" si="444"/>
        <v/>
      </c>
      <c r="KR131" s="6"/>
      <c r="KS131" s="36" t="str">
        <f t="shared" si="502"/>
        <v/>
      </c>
      <c r="KT131" s="6"/>
      <c r="KU131" s="6"/>
      <c r="KV131" s="36" t="str">
        <f t="shared" si="445"/>
        <v/>
      </c>
      <c r="KW131" s="36"/>
      <c r="KX131" s="6" t="str">
        <f t="shared" si="446"/>
        <v/>
      </c>
      <c r="KY131" s="6"/>
      <c r="KZ131" s="6"/>
      <c r="LA131" s="6"/>
      <c r="LB131" s="36" t="str">
        <f t="shared" si="447"/>
        <v/>
      </c>
      <c r="LC131" s="6"/>
      <c r="LD131" s="6"/>
      <c r="LE131" s="32" t="str">
        <f t="shared" si="448"/>
        <v/>
      </c>
      <c r="LF131" s="5"/>
      <c r="LG131" s="32" t="str">
        <f t="shared" si="449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1930</v>
      </c>
      <c r="E132" s="6" t="s">
        <v>2415</v>
      </c>
      <c r="F132" s="36" t="str">
        <f t="shared" si="1007"/>
        <v>8</v>
      </c>
      <c r="G132" s="36" t="s">
        <v>2048</v>
      </c>
      <c r="H132" s="6" t="str">
        <f t="shared" si="1008"/>
        <v>0</v>
      </c>
      <c r="I132" s="6">
        <v>0</v>
      </c>
      <c r="J132" s="36" t="s">
        <v>2131</v>
      </c>
      <c r="K132" s="6" t="str">
        <f t="shared" si="1009"/>
        <v>2</v>
      </c>
      <c r="L132" s="6">
        <v>0</v>
      </c>
      <c r="M132" s="6" t="s">
        <v>2092</v>
      </c>
      <c r="N132" s="36" t="str">
        <f t="shared" si="1010"/>
        <v>2</v>
      </c>
      <c r="O132" s="36">
        <v>0</v>
      </c>
      <c r="P132" s="6" t="s">
        <v>2092</v>
      </c>
      <c r="Q132" s="36" t="str">
        <f t="shared" si="1011"/>
        <v>2</v>
      </c>
      <c r="R132" s="6">
        <v>100</v>
      </c>
      <c r="S132" s="6" t="s">
        <v>2049</v>
      </c>
      <c r="T132" s="36" t="str">
        <f t="shared" si="1012"/>
        <v>1</v>
      </c>
      <c r="U132" s="36" t="s">
        <v>2048</v>
      </c>
      <c r="V132" s="6" t="str">
        <f t="shared" si="1013"/>
        <v>0</v>
      </c>
      <c r="W132" s="6">
        <v>15</v>
      </c>
      <c r="X132" s="6" t="b">
        <v>0</v>
      </c>
      <c r="Y132" s="6" t="s">
        <v>2048</v>
      </c>
      <c r="Z132" s="36" t="str">
        <f t="shared" si="1014"/>
        <v>0</v>
      </c>
      <c r="AA132" s="6">
        <v>0</v>
      </c>
      <c r="AB132" s="6" t="s">
        <v>2048</v>
      </c>
      <c r="AC132" s="32" t="str">
        <f t="shared" si="1015"/>
        <v>0</v>
      </c>
      <c r="AD132" s="5" t="s">
        <v>2422</v>
      </c>
      <c r="AE132" s="32" t="str">
        <f t="shared" si="1016"/>
        <v>81</v>
      </c>
      <c r="AF132" s="5">
        <v>0</v>
      </c>
      <c r="AG132" s="5" t="b">
        <v>1</v>
      </c>
      <c r="AH132" s="6" t="s">
        <v>2415</v>
      </c>
      <c r="AI132" s="36" t="str">
        <f t="shared" si="1017"/>
        <v>8</v>
      </c>
      <c r="AJ132" s="36" t="s">
        <v>2048</v>
      </c>
      <c r="AK132" s="6" t="str">
        <f t="shared" si="1018"/>
        <v>0</v>
      </c>
      <c r="AL132" s="7">
        <v>0</v>
      </c>
      <c r="AM132" s="36" t="s">
        <v>2131</v>
      </c>
      <c r="AN132" s="6" t="str">
        <f t="shared" si="1019"/>
        <v>2</v>
      </c>
      <c r="AO132" s="6">
        <v>0</v>
      </c>
      <c r="AP132" s="6" t="s">
        <v>2092</v>
      </c>
      <c r="AQ132" s="36" t="str">
        <f t="shared" si="1020"/>
        <v>2</v>
      </c>
      <c r="AR132" s="36">
        <v>0</v>
      </c>
      <c r="AS132" s="6" t="s">
        <v>2092</v>
      </c>
      <c r="AT132" s="36" t="str">
        <f t="shared" si="1021"/>
        <v>2</v>
      </c>
      <c r="AU132" s="6">
        <v>100</v>
      </c>
      <c r="AV132" s="6" t="s">
        <v>2049</v>
      </c>
      <c r="AW132" s="36" t="str">
        <f t="shared" si="1022"/>
        <v>1</v>
      </c>
      <c r="AX132" s="36" t="s">
        <v>2048</v>
      </c>
      <c r="AY132" s="6" t="str">
        <f t="shared" si="1023"/>
        <v>0</v>
      </c>
      <c r="AZ132" s="7">
        <v>10</v>
      </c>
      <c r="BA132" s="6" t="b">
        <v>0</v>
      </c>
      <c r="BB132" s="6" t="s">
        <v>2048</v>
      </c>
      <c r="BC132" s="36" t="str">
        <f t="shared" si="1024"/>
        <v>0</v>
      </c>
      <c r="BD132" s="6">
        <v>0</v>
      </c>
      <c r="BE132" s="6" t="s">
        <v>2048</v>
      </c>
      <c r="BF132" s="32" t="str">
        <f t="shared" si="1025"/>
        <v>0</v>
      </c>
      <c r="BG132" s="5" t="s">
        <v>2330</v>
      </c>
      <c r="BH132" s="32" t="str">
        <f t="shared" si="1026"/>
        <v>1</v>
      </c>
      <c r="BI132" s="7">
        <v>0</v>
      </c>
      <c r="BJ132" s="5" t="b">
        <v>1</v>
      </c>
      <c r="BK132" s="6" t="s">
        <v>2102</v>
      </c>
      <c r="BL132" s="36" t="str">
        <f t="shared" si="531"/>
        <v>3</v>
      </c>
      <c r="BM132" s="36" t="s">
        <v>2048</v>
      </c>
      <c r="BN132" s="6" t="str">
        <f t="shared" si="532"/>
        <v>0</v>
      </c>
      <c r="BO132" s="7">
        <v>0</v>
      </c>
      <c r="BP132" s="36" t="s">
        <v>2136</v>
      </c>
      <c r="BQ132" s="6" t="str">
        <f t="shared" si="533"/>
        <v>7</v>
      </c>
      <c r="BR132" s="6">
        <v>0</v>
      </c>
      <c r="BS132" s="6" t="s">
        <v>2093</v>
      </c>
      <c r="BT132" s="36" t="str">
        <f t="shared" si="534"/>
        <v>3</v>
      </c>
      <c r="BU132" s="36"/>
      <c r="BV132" s="6" t="s">
        <v>2092</v>
      </c>
      <c r="BW132" s="36" t="str">
        <f t="shared" si="535"/>
        <v>2</v>
      </c>
      <c r="BX132" s="6">
        <v>100</v>
      </c>
      <c r="BY132" s="6" t="s">
        <v>2051</v>
      </c>
      <c r="BZ132" s="36" t="str">
        <f t="shared" si="536"/>
        <v>3</v>
      </c>
      <c r="CA132" s="36" t="s">
        <v>2107</v>
      </c>
      <c r="CB132" s="6" t="str">
        <f t="shared" si="537"/>
        <v>2</v>
      </c>
      <c r="CC132" s="6">
        <v>65</v>
      </c>
      <c r="CD132" s="6" t="b">
        <v>0</v>
      </c>
      <c r="CE132" s="6" t="s">
        <v>2048</v>
      </c>
      <c r="CF132" s="36" t="str">
        <f t="shared" si="538"/>
        <v>0</v>
      </c>
      <c r="CG132" s="6">
        <v>0</v>
      </c>
      <c r="CH132" s="6" t="s">
        <v>2048</v>
      </c>
      <c r="CI132" s="32" t="str">
        <f t="shared" si="539"/>
        <v>0</v>
      </c>
      <c r="CJ132" s="5" t="s">
        <v>2346</v>
      </c>
      <c r="CK132" s="32" t="str">
        <f t="shared" si="540"/>
        <v>64</v>
      </c>
      <c r="CL132" s="5">
        <v>4</v>
      </c>
      <c r="CM132" s="5" t="b">
        <v>1</v>
      </c>
      <c r="CN132" s="6"/>
      <c r="CO132" s="36" t="str">
        <f t="shared" si="503"/>
        <v/>
      </c>
      <c r="CP132" s="36"/>
      <c r="CQ132" s="6" t="str">
        <f t="shared" si="480"/>
        <v/>
      </c>
      <c r="CR132" s="7"/>
      <c r="CS132" s="36"/>
      <c r="CT132" s="6" t="str">
        <f t="shared" si="481"/>
        <v/>
      </c>
      <c r="CU132" s="6"/>
      <c r="CV132" s="6"/>
      <c r="CW132" s="36" t="str">
        <f t="shared" si="401"/>
        <v/>
      </c>
      <c r="CX132" s="36"/>
      <c r="CY132" s="6"/>
      <c r="CZ132" s="36" t="str">
        <f t="shared" si="402"/>
        <v/>
      </c>
      <c r="DA132" s="6"/>
      <c r="DB132" s="6"/>
      <c r="DC132" s="36" t="str">
        <f t="shared" si="403"/>
        <v/>
      </c>
      <c r="DD132" s="36"/>
      <c r="DE132" s="6" t="str">
        <f t="shared" si="404"/>
        <v/>
      </c>
      <c r="DF132" s="6"/>
      <c r="DG132" s="6"/>
      <c r="DH132" s="6"/>
      <c r="DI132" s="36" t="str">
        <f t="shared" si="405"/>
        <v/>
      </c>
      <c r="DJ132" s="6"/>
      <c r="DK132" s="6"/>
      <c r="DL132" s="32" t="str">
        <f t="shared" si="406"/>
        <v/>
      </c>
      <c r="DM132" s="5"/>
      <c r="DN132" s="32" t="str">
        <f t="shared" si="407"/>
        <v/>
      </c>
      <c r="DO132" s="5"/>
      <c r="DP132" s="5"/>
      <c r="DQ132" s="6"/>
      <c r="DR132" s="36" t="str">
        <f t="shared" si="504"/>
        <v/>
      </c>
      <c r="DS132" s="36"/>
      <c r="DT132" s="6" t="str">
        <f t="shared" si="482"/>
        <v/>
      </c>
      <c r="DU132" s="7"/>
      <c r="DV132" s="36"/>
      <c r="DW132" s="6" t="str">
        <f t="shared" si="483"/>
        <v/>
      </c>
      <c r="DX132" s="6"/>
      <c r="DY132" s="6"/>
      <c r="DZ132" s="36" t="str">
        <f t="shared" si="408"/>
        <v/>
      </c>
      <c r="EA132" s="36"/>
      <c r="EB132" s="6"/>
      <c r="EC132" s="36" t="str">
        <f t="shared" si="484"/>
        <v/>
      </c>
      <c r="ED132" s="6"/>
      <c r="EE132" s="6"/>
      <c r="EF132" s="36" t="str">
        <f t="shared" si="409"/>
        <v/>
      </c>
      <c r="EG132" s="36"/>
      <c r="EH132" s="6" t="str">
        <f t="shared" si="410"/>
        <v/>
      </c>
      <c r="EI132" s="6"/>
      <c r="EJ132" s="6"/>
      <c r="EK132" s="6"/>
      <c r="EL132" s="36" t="str">
        <f t="shared" si="411"/>
        <v/>
      </c>
      <c r="EM132" s="6"/>
      <c r="EN132" s="6"/>
      <c r="EO132" s="32" t="str">
        <f t="shared" si="412"/>
        <v/>
      </c>
      <c r="EP132" s="5"/>
      <c r="EQ132" s="32" t="str">
        <f t="shared" si="413"/>
        <v/>
      </c>
      <c r="ER132" s="5"/>
      <c r="ES132" s="5"/>
      <c r="ET132" s="5"/>
      <c r="EU132" s="6"/>
      <c r="EV132" s="36" t="str">
        <f t="shared" si="505"/>
        <v/>
      </c>
      <c r="EW132" s="36"/>
      <c r="EX132" s="6" t="str">
        <f t="shared" si="485"/>
        <v/>
      </c>
      <c r="EY132" s="7"/>
      <c r="EZ132" s="36"/>
      <c r="FA132" s="6" t="str">
        <f t="shared" si="486"/>
        <v/>
      </c>
      <c r="FB132" s="6"/>
      <c r="FC132" s="6"/>
      <c r="FD132" s="36" t="str">
        <f t="shared" si="414"/>
        <v/>
      </c>
      <c r="FE132" s="36"/>
      <c r="FF132" s="6"/>
      <c r="FG132" s="36" t="str">
        <f t="shared" si="487"/>
        <v/>
      </c>
      <c r="FH132" s="36"/>
      <c r="FI132" s="6"/>
      <c r="FJ132" s="6"/>
      <c r="FK132" s="36" t="str">
        <f t="shared" si="415"/>
        <v/>
      </c>
      <c r="FL132" s="36"/>
      <c r="FM132" s="6" t="str">
        <f t="shared" si="416"/>
        <v/>
      </c>
      <c r="FN132" s="6"/>
      <c r="FO132" s="6"/>
      <c r="FP132" s="6"/>
      <c r="FQ132" s="36" t="str">
        <f t="shared" si="417"/>
        <v/>
      </c>
      <c r="FR132" s="6"/>
      <c r="FS132" s="6"/>
      <c r="FT132" s="32" t="str">
        <f t="shared" si="418"/>
        <v/>
      </c>
      <c r="FU132" s="5"/>
      <c r="FV132" s="32" t="str">
        <f t="shared" si="419"/>
        <v/>
      </c>
      <c r="FW132" s="5"/>
      <c r="FX132" s="5"/>
      <c r="FY132" s="6"/>
      <c r="FZ132" s="36" t="str">
        <f t="shared" si="506"/>
        <v/>
      </c>
      <c r="GA132" s="36"/>
      <c r="GB132" s="6" t="str">
        <f t="shared" si="488"/>
        <v/>
      </c>
      <c r="GC132" s="7"/>
      <c r="GD132" s="36"/>
      <c r="GE132" s="6" t="str">
        <f t="shared" si="489"/>
        <v/>
      </c>
      <c r="GF132" s="6"/>
      <c r="GG132" s="6"/>
      <c r="GH132" s="36" t="str">
        <f t="shared" si="420"/>
        <v/>
      </c>
      <c r="GI132" s="6"/>
      <c r="GJ132" s="36" t="str">
        <f t="shared" si="490"/>
        <v/>
      </c>
      <c r="GK132" s="36"/>
      <c r="GL132" s="6"/>
      <c r="GM132" s="6"/>
      <c r="GN132" s="36" t="str">
        <f t="shared" si="421"/>
        <v/>
      </c>
      <c r="GO132" s="36"/>
      <c r="GP132" s="6" t="str">
        <f t="shared" si="422"/>
        <v/>
      </c>
      <c r="GQ132" s="6"/>
      <c r="GR132" s="6"/>
      <c r="GS132" s="6"/>
      <c r="GT132" s="36" t="str">
        <f t="shared" si="423"/>
        <v/>
      </c>
      <c r="GU132" s="6"/>
      <c r="GV132" s="6"/>
      <c r="GW132" s="32" t="str">
        <f t="shared" si="424"/>
        <v/>
      </c>
      <c r="GX132" s="5"/>
      <c r="GY132" s="32" t="str">
        <f t="shared" si="425"/>
        <v/>
      </c>
      <c r="GZ132" s="5"/>
      <c r="HA132" s="5"/>
      <c r="HB132" s="6"/>
      <c r="HC132" s="36" t="str">
        <f t="shared" si="507"/>
        <v/>
      </c>
      <c r="HD132" s="36"/>
      <c r="HE132" s="6" t="str">
        <f t="shared" si="491"/>
        <v/>
      </c>
      <c r="HF132" s="7"/>
      <c r="HG132" s="36"/>
      <c r="HH132" s="6" t="str">
        <f t="shared" si="492"/>
        <v/>
      </c>
      <c r="HI132" s="6"/>
      <c r="HJ132" s="6"/>
      <c r="HK132" s="36" t="str">
        <f t="shared" si="426"/>
        <v/>
      </c>
      <c r="HL132" s="6"/>
      <c r="HM132" s="36" t="str">
        <f t="shared" si="493"/>
        <v/>
      </c>
      <c r="HN132" s="6"/>
      <c r="HO132" s="6"/>
      <c r="HP132" s="36" t="str">
        <f t="shared" si="427"/>
        <v/>
      </c>
      <c r="HQ132" s="36"/>
      <c r="HR132" s="6" t="str">
        <f t="shared" si="428"/>
        <v/>
      </c>
      <c r="HS132" s="6"/>
      <c r="HT132" s="6"/>
      <c r="HU132" s="6"/>
      <c r="HV132" s="36" t="str">
        <f t="shared" si="429"/>
        <v/>
      </c>
      <c r="HW132" s="6"/>
      <c r="HX132" s="6"/>
      <c r="HY132" s="32" t="str">
        <f t="shared" si="430"/>
        <v/>
      </c>
      <c r="HZ132" s="5"/>
      <c r="IA132" s="32" t="str">
        <f t="shared" si="431"/>
        <v/>
      </c>
      <c r="IB132" s="5"/>
      <c r="IC132" s="5"/>
      <c r="ID132" s="6"/>
      <c r="IE132" s="36" t="str">
        <f t="shared" si="508"/>
        <v/>
      </c>
      <c r="IF132" s="36"/>
      <c r="IG132" s="6" t="str">
        <f t="shared" si="494"/>
        <v/>
      </c>
      <c r="IH132" s="7"/>
      <c r="II132" s="36"/>
      <c r="IJ132" s="6" t="str">
        <f t="shared" si="495"/>
        <v/>
      </c>
      <c r="IK132" s="6"/>
      <c r="IL132" s="6"/>
      <c r="IM132" s="36" t="str">
        <f t="shared" si="432"/>
        <v/>
      </c>
      <c r="IN132" s="6"/>
      <c r="IO132" s="36" t="str">
        <f t="shared" si="496"/>
        <v/>
      </c>
      <c r="IP132" s="6"/>
      <c r="IQ132" s="6"/>
      <c r="IR132" s="36" t="str">
        <f t="shared" si="433"/>
        <v/>
      </c>
      <c r="IS132" s="36"/>
      <c r="IT132" s="6" t="str">
        <f t="shared" si="434"/>
        <v/>
      </c>
      <c r="IU132" s="6"/>
      <c r="IV132" s="6"/>
      <c r="IW132" s="6"/>
      <c r="IX132" s="36" t="str">
        <f t="shared" si="435"/>
        <v/>
      </c>
      <c r="IY132" s="6"/>
      <c r="IZ132" s="6"/>
      <c r="JA132" s="32" t="str">
        <f t="shared" si="436"/>
        <v/>
      </c>
      <c r="JB132" s="5"/>
      <c r="JC132" s="32" t="str">
        <f t="shared" si="437"/>
        <v/>
      </c>
      <c r="JD132" s="5"/>
      <c r="JE132" s="5"/>
      <c r="JF132" s="6"/>
      <c r="JG132" s="36" t="str">
        <f t="shared" si="509"/>
        <v/>
      </c>
      <c r="JH132" s="36"/>
      <c r="JI132" s="6" t="str">
        <f t="shared" si="497"/>
        <v/>
      </c>
      <c r="JJ132" s="7"/>
      <c r="JK132" s="36"/>
      <c r="JL132" s="6" t="str">
        <f t="shared" si="498"/>
        <v/>
      </c>
      <c r="JM132" s="6"/>
      <c r="JN132" s="6"/>
      <c r="JO132" s="36" t="str">
        <f t="shared" si="438"/>
        <v/>
      </c>
      <c r="JP132" s="6"/>
      <c r="JQ132" s="36" t="str">
        <f t="shared" si="499"/>
        <v/>
      </c>
      <c r="JR132" s="6"/>
      <c r="JS132" s="6"/>
      <c r="JT132" s="36" t="str">
        <f t="shared" si="439"/>
        <v/>
      </c>
      <c r="JU132" s="36"/>
      <c r="JV132" s="6" t="str">
        <f t="shared" si="440"/>
        <v/>
      </c>
      <c r="JW132" s="6"/>
      <c r="JX132" s="6"/>
      <c r="JY132" s="6"/>
      <c r="JZ132" s="36" t="str">
        <f t="shared" si="441"/>
        <v/>
      </c>
      <c r="KA132" s="6"/>
      <c r="KB132" s="6"/>
      <c r="KC132" s="32" t="str">
        <f t="shared" si="442"/>
        <v/>
      </c>
      <c r="KD132" s="5"/>
      <c r="KE132" s="32" t="str">
        <f t="shared" si="443"/>
        <v/>
      </c>
      <c r="KF132" s="5"/>
      <c r="KG132" s="5"/>
      <c r="KH132" s="6"/>
      <c r="KI132" s="36" t="str">
        <f t="shared" si="510"/>
        <v/>
      </c>
      <c r="KJ132" s="36"/>
      <c r="KK132" s="6" t="str">
        <f t="shared" si="500"/>
        <v/>
      </c>
      <c r="KL132" s="7"/>
      <c r="KM132" s="36"/>
      <c r="KN132" s="6" t="str">
        <f t="shared" si="501"/>
        <v/>
      </c>
      <c r="KO132" s="6"/>
      <c r="KP132" s="6"/>
      <c r="KQ132" s="36" t="str">
        <f t="shared" si="444"/>
        <v/>
      </c>
      <c r="KR132" s="6"/>
      <c r="KS132" s="36" t="str">
        <f t="shared" si="502"/>
        <v/>
      </c>
      <c r="KT132" s="6"/>
      <c r="KU132" s="6"/>
      <c r="KV132" s="36" t="str">
        <f t="shared" si="445"/>
        <v/>
      </c>
      <c r="KW132" s="36"/>
      <c r="KX132" s="6" t="str">
        <f t="shared" si="446"/>
        <v/>
      </c>
      <c r="KY132" s="6"/>
      <c r="KZ132" s="6"/>
      <c r="LA132" s="6"/>
      <c r="LB132" s="36" t="str">
        <f t="shared" si="447"/>
        <v/>
      </c>
      <c r="LC132" s="6"/>
      <c r="LD132" s="6"/>
      <c r="LE132" s="32" t="str">
        <f t="shared" si="448"/>
        <v/>
      </c>
      <c r="LF132" s="5"/>
      <c r="LG132" s="32" t="str">
        <f t="shared" si="449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2254</v>
      </c>
      <c r="E133" s="6" t="s">
        <v>2415</v>
      </c>
      <c r="F133" s="36" t="str">
        <f t="shared" si="1007"/>
        <v>8</v>
      </c>
      <c r="G133" s="36" t="s">
        <v>2048</v>
      </c>
      <c r="H133" s="6" t="str">
        <f t="shared" si="1008"/>
        <v>0</v>
      </c>
      <c r="I133" s="6">
        <v>0</v>
      </c>
      <c r="J133" s="36" t="s">
        <v>2131</v>
      </c>
      <c r="K133" s="6" t="str">
        <f t="shared" si="1009"/>
        <v>2</v>
      </c>
      <c r="L133" s="6">
        <v>0</v>
      </c>
      <c r="M133" s="6" t="s">
        <v>2092</v>
      </c>
      <c r="N133" s="36" t="str">
        <f t="shared" si="1010"/>
        <v>2</v>
      </c>
      <c r="O133" s="36">
        <v>0</v>
      </c>
      <c r="P133" s="6" t="s">
        <v>2092</v>
      </c>
      <c r="Q133" s="36" t="str">
        <f t="shared" si="1011"/>
        <v>2</v>
      </c>
      <c r="R133" s="6">
        <v>100</v>
      </c>
      <c r="S133" s="6" t="s">
        <v>2049</v>
      </c>
      <c r="T133" s="36" t="str">
        <f t="shared" si="1012"/>
        <v>1</v>
      </c>
      <c r="U133" s="36" t="s">
        <v>2048</v>
      </c>
      <c r="V133" s="6" t="str">
        <f t="shared" si="1013"/>
        <v>0</v>
      </c>
      <c r="W133" s="6">
        <v>20</v>
      </c>
      <c r="X133" s="6" t="b">
        <v>0</v>
      </c>
      <c r="Y133" s="6" t="s">
        <v>2048</v>
      </c>
      <c r="Z133" s="36" t="str">
        <f t="shared" si="1014"/>
        <v>0</v>
      </c>
      <c r="AA133" s="6">
        <v>0</v>
      </c>
      <c r="AB133" s="6" t="s">
        <v>2048</v>
      </c>
      <c r="AC133" s="32" t="str">
        <f t="shared" si="1015"/>
        <v>0</v>
      </c>
      <c r="AD133" s="5" t="s">
        <v>2422</v>
      </c>
      <c r="AE133" s="32" t="str">
        <f t="shared" si="1016"/>
        <v>81</v>
      </c>
      <c r="AF133" s="5">
        <v>0</v>
      </c>
      <c r="AG133" s="5" t="b">
        <v>1</v>
      </c>
      <c r="AH133" s="6" t="s">
        <v>2415</v>
      </c>
      <c r="AI133" s="36" t="str">
        <f t="shared" si="1017"/>
        <v>8</v>
      </c>
      <c r="AJ133" s="36" t="s">
        <v>2048</v>
      </c>
      <c r="AK133" s="6" t="str">
        <f t="shared" si="1018"/>
        <v>0</v>
      </c>
      <c r="AL133" s="7">
        <v>0</v>
      </c>
      <c r="AM133" s="36" t="s">
        <v>2131</v>
      </c>
      <c r="AN133" s="6" t="str">
        <f t="shared" si="1019"/>
        <v>2</v>
      </c>
      <c r="AO133" s="6">
        <v>0</v>
      </c>
      <c r="AP133" s="6" t="s">
        <v>2092</v>
      </c>
      <c r="AQ133" s="36" t="str">
        <f t="shared" si="1020"/>
        <v>2</v>
      </c>
      <c r="AR133" s="36">
        <v>0</v>
      </c>
      <c r="AS133" s="6" t="s">
        <v>2092</v>
      </c>
      <c r="AT133" s="36" t="str">
        <f t="shared" si="1021"/>
        <v>2</v>
      </c>
      <c r="AU133" s="6">
        <v>100</v>
      </c>
      <c r="AV133" s="6" t="s">
        <v>2049</v>
      </c>
      <c r="AW133" s="36" t="str">
        <f t="shared" si="1022"/>
        <v>1</v>
      </c>
      <c r="AX133" s="36" t="s">
        <v>2048</v>
      </c>
      <c r="AY133" s="6" t="str">
        <f t="shared" si="1023"/>
        <v>0</v>
      </c>
      <c r="AZ133" s="7">
        <v>15</v>
      </c>
      <c r="BA133" s="6" t="b">
        <v>0</v>
      </c>
      <c r="BB133" s="6" t="s">
        <v>2048</v>
      </c>
      <c r="BC133" s="36" t="str">
        <f t="shared" si="1024"/>
        <v>0</v>
      </c>
      <c r="BD133" s="6">
        <v>0</v>
      </c>
      <c r="BE133" s="6" t="s">
        <v>2048</v>
      </c>
      <c r="BF133" s="32" t="str">
        <f t="shared" si="1025"/>
        <v>0</v>
      </c>
      <c r="BG133" s="5" t="s">
        <v>2330</v>
      </c>
      <c r="BH133" s="32" t="str">
        <f t="shared" si="1026"/>
        <v>1</v>
      </c>
      <c r="BI133" s="7">
        <v>0</v>
      </c>
      <c r="BJ133" s="5" t="b">
        <v>1</v>
      </c>
      <c r="BK133" s="6" t="s">
        <v>2102</v>
      </c>
      <c r="BL133" s="36" t="str">
        <f t="shared" si="531"/>
        <v>3</v>
      </c>
      <c r="BM133" s="36" t="s">
        <v>2048</v>
      </c>
      <c r="BN133" s="6" t="str">
        <f t="shared" si="532"/>
        <v>0</v>
      </c>
      <c r="BO133" s="7">
        <v>0</v>
      </c>
      <c r="BP133" s="36" t="s">
        <v>2136</v>
      </c>
      <c r="BQ133" s="6" t="str">
        <f t="shared" si="533"/>
        <v>7</v>
      </c>
      <c r="BR133" s="6">
        <v>0</v>
      </c>
      <c r="BS133" s="6" t="s">
        <v>2093</v>
      </c>
      <c r="BT133" s="36" t="str">
        <f t="shared" si="534"/>
        <v>3</v>
      </c>
      <c r="BU133" s="36">
        <v>0</v>
      </c>
      <c r="BV133" s="6" t="s">
        <v>2092</v>
      </c>
      <c r="BW133" s="36" t="str">
        <f t="shared" si="535"/>
        <v>2</v>
      </c>
      <c r="BX133" s="6">
        <v>100</v>
      </c>
      <c r="BY133" s="6" t="s">
        <v>2051</v>
      </c>
      <c r="BZ133" s="36" t="str">
        <f t="shared" si="536"/>
        <v>3</v>
      </c>
      <c r="CA133" s="36" t="s">
        <v>2107</v>
      </c>
      <c r="CB133" s="6" t="str">
        <f t="shared" si="537"/>
        <v>2</v>
      </c>
      <c r="CC133" s="6">
        <v>73</v>
      </c>
      <c r="CD133" s="6" t="b">
        <v>0</v>
      </c>
      <c r="CE133" s="6" t="s">
        <v>2048</v>
      </c>
      <c r="CF133" s="36" t="str">
        <f t="shared" si="538"/>
        <v>0</v>
      </c>
      <c r="CG133" s="6">
        <v>0</v>
      </c>
      <c r="CH133" s="6" t="s">
        <v>2048</v>
      </c>
      <c r="CI133" s="32" t="str">
        <f t="shared" si="539"/>
        <v>0</v>
      </c>
      <c r="CJ133" s="5" t="s">
        <v>2346</v>
      </c>
      <c r="CK133" s="32" t="str">
        <f t="shared" si="540"/>
        <v>64</v>
      </c>
      <c r="CL133" s="5">
        <v>4</v>
      </c>
      <c r="CM133" s="5" t="b">
        <v>1</v>
      </c>
      <c r="CN133" s="6" t="s">
        <v>2101</v>
      </c>
      <c r="CO133" s="36" t="str">
        <f t="shared" si="503"/>
        <v>2</v>
      </c>
      <c r="CP133" s="36" t="s">
        <v>2048</v>
      </c>
      <c r="CQ133" s="6" t="str">
        <f t="shared" si="480"/>
        <v>0</v>
      </c>
      <c r="CR133" s="7">
        <v>0</v>
      </c>
      <c r="CS133" s="36" t="s">
        <v>2433</v>
      </c>
      <c r="CT133" s="6" t="str">
        <f t="shared" si="481"/>
        <v>33</v>
      </c>
      <c r="CU133" s="6">
        <v>0</v>
      </c>
      <c r="CV133" s="6" t="s">
        <v>2092</v>
      </c>
      <c r="CW133" s="36" t="str">
        <f t="shared" si="401"/>
        <v>2</v>
      </c>
      <c r="CX133" s="36">
        <v>0</v>
      </c>
      <c r="CY133" s="6" t="s">
        <v>2094</v>
      </c>
      <c r="CZ133" s="36" t="str">
        <f t="shared" si="402"/>
        <v>5</v>
      </c>
      <c r="DA133" s="6">
        <v>100</v>
      </c>
      <c r="DB133" s="6" t="s">
        <v>2049</v>
      </c>
      <c r="DC133" s="36" t="str">
        <f t="shared" si="403"/>
        <v>1</v>
      </c>
      <c r="DD133" s="36" t="s">
        <v>2107</v>
      </c>
      <c r="DE133" s="6" t="str">
        <f t="shared" si="404"/>
        <v>2</v>
      </c>
      <c r="DF133" s="6">
        <v>120</v>
      </c>
      <c r="DG133" s="6" t="b">
        <v>0</v>
      </c>
      <c r="DH133" s="6" t="s">
        <v>2048</v>
      </c>
      <c r="DI133" s="36" t="str">
        <f t="shared" si="405"/>
        <v>0</v>
      </c>
      <c r="DJ133" s="6">
        <v>0</v>
      </c>
      <c r="DK133" s="6" t="s">
        <v>2316</v>
      </c>
      <c r="DL133" s="32" t="str">
        <f t="shared" si="406"/>
        <v>49</v>
      </c>
      <c r="DM133" s="5" t="s">
        <v>2048</v>
      </c>
      <c r="DN133" s="32" t="str">
        <f t="shared" si="407"/>
        <v>0</v>
      </c>
      <c r="DO133" s="5">
        <v>0</v>
      </c>
      <c r="DP133" s="5" t="b">
        <v>1</v>
      </c>
      <c r="DQ133" s="6"/>
      <c r="DR133" s="36" t="str">
        <f t="shared" si="504"/>
        <v/>
      </c>
      <c r="DS133" s="36"/>
      <c r="DT133" s="6" t="str">
        <f t="shared" si="482"/>
        <v/>
      </c>
      <c r="DU133" s="7"/>
      <c r="DV133" s="36"/>
      <c r="DW133" s="6" t="str">
        <f t="shared" si="483"/>
        <v/>
      </c>
      <c r="DX133" s="6"/>
      <c r="DY133" s="6"/>
      <c r="DZ133" s="36" t="str">
        <f t="shared" si="408"/>
        <v/>
      </c>
      <c r="EA133" s="36"/>
      <c r="EB133" s="6"/>
      <c r="EC133" s="36" t="str">
        <f t="shared" si="484"/>
        <v/>
      </c>
      <c r="ED133" s="6"/>
      <c r="EE133" s="6"/>
      <c r="EF133" s="36" t="str">
        <f t="shared" si="409"/>
        <v/>
      </c>
      <c r="EG133" s="36"/>
      <c r="EH133" s="6" t="str">
        <f t="shared" si="410"/>
        <v/>
      </c>
      <c r="EI133" s="6"/>
      <c r="EJ133" s="6"/>
      <c r="EK133" s="6"/>
      <c r="EL133" s="36" t="str">
        <f t="shared" si="411"/>
        <v/>
      </c>
      <c r="EM133" s="6"/>
      <c r="EN133" s="6"/>
      <c r="EO133" s="32" t="str">
        <f t="shared" si="412"/>
        <v/>
      </c>
      <c r="EP133" s="5"/>
      <c r="EQ133" s="32" t="str">
        <f t="shared" si="413"/>
        <v/>
      </c>
      <c r="ER133" s="5"/>
      <c r="ES133" s="5"/>
      <c r="ET133" s="5"/>
      <c r="EU133" s="6"/>
      <c r="EV133" s="36" t="str">
        <f t="shared" si="505"/>
        <v/>
      </c>
      <c r="EW133" s="36"/>
      <c r="EX133" s="6" t="str">
        <f t="shared" si="485"/>
        <v/>
      </c>
      <c r="EY133" s="7"/>
      <c r="EZ133" s="36"/>
      <c r="FA133" s="6" t="str">
        <f t="shared" si="486"/>
        <v/>
      </c>
      <c r="FB133" s="6"/>
      <c r="FC133" s="6"/>
      <c r="FD133" s="36" t="str">
        <f t="shared" si="414"/>
        <v/>
      </c>
      <c r="FE133" s="36"/>
      <c r="FF133" s="6"/>
      <c r="FG133" s="36" t="str">
        <f t="shared" si="487"/>
        <v/>
      </c>
      <c r="FH133" s="36"/>
      <c r="FI133" s="6"/>
      <c r="FJ133" s="6"/>
      <c r="FK133" s="36" t="str">
        <f t="shared" si="415"/>
        <v/>
      </c>
      <c r="FL133" s="36"/>
      <c r="FM133" s="6" t="str">
        <f t="shared" si="416"/>
        <v/>
      </c>
      <c r="FN133" s="6"/>
      <c r="FO133" s="6"/>
      <c r="FP133" s="6"/>
      <c r="FQ133" s="36" t="str">
        <f t="shared" si="417"/>
        <v/>
      </c>
      <c r="FR133" s="6"/>
      <c r="FS133" s="6"/>
      <c r="FT133" s="32" t="str">
        <f t="shared" si="418"/>
        <v/>
      </c>
      <c r="FU133" s="5"/>
      <c r="FV133" s="32" t="str">
        <f t="shared" si="419"/>
        <v/>
      </c>
      <c r="FW133" s="5"/>
      <c r="FX133" s="5"/>
      <c r="FY133" s="6"/>
      <c r="FZ133" s="36" t="str">
        <f t="shared" si="506"/>
        <v/>
      </c>
      <c r="GA133" s="36"/>
      <c r="GB133" s="6" t="str">
        <f t="shared" si="488"/>
        <v/>
      </c>
      <c r="GC133" s="7"/>
      <c r="GD133" s="36"/>
      <c r="GE133" s="6" t="str">
        <f t="shared" si="489"/>
        <v/>
      </c>
      <c r="GF133" s="6"/>
      <c r="GG133" s="6"/>
      <c r="GH133" s="36" t="str">
        <f t="shared" si="420"/>
        <v/>
      </c>
      <c r="GI133" s="6"/>
      <c r="GJ133" s="36" t="str">
        <f t="shared" si="490"/>
        <v/>
      </c>
      <c r="GK133" s="36"/>
      <c r="GL133" s="6"/>
      <c r="GM133" s="6"/>
      <c r="GN133" s="36" t="str">
        <f t="shared" si="421"/>
        <v/>
      </c>
      <c r="GO133" s="36"/>
      <c r="GP133" s="6" t="str">
        <f t="shared" si="422"/>
        <v/>
      </c>
      <c r="GQ133" s="6"/>
      <c r="GR133" s="6"/>
      <c r="GS133" s="6"/>
      <c r="GT133" s="36" t="str">
        <f t="shared" si="423"/>
        <v/>
      </c>
      <c r="GU133" s="6"/>
      <c r="GV133" s="6"/>
      <c r="GW133" s="32" t="str">
        <f t="shared" si="424"/>
        <v/>
      </c>
      <c r="GX133" s="5"/>
      <c r="GY133" s="32" t="str">
        <f t="shared" si="425"/>
        <v/>
      </c>
      <c r="GZ133" s="5"/>
      <c r="HA133" s="5"/>
      <c r="HB133" s="6"/>
      <c r="HC133" s="36" t="str">
        <f t="shared" si="507"/>
        <v/>
      </c>
      <c r="HD133" s="36"/>
      <c r="HE133" s="6" t="str">
        <f t="shared" si="491"/>
        <v/>
      </c>
      <c r="HF133" s="7"/>
      <c r="HG133" s="36"/>
      <c r="HH133" s="6" t="str">
        <f t="shared" si="492"/>
        <v/>
      </c>
      <c r="HI133" s="6"/>
      <c r="HJ133" s="6"/>
      <c r="HK133" s="36" t="str">
        <f t="shared" si="426"/>
        <v/>
      </c>
      <c r="HL133" s="6"/>
      <c r="HM133" s="36" t="str">
        <f t="shared" si="493"/>
        <v/>
      </c>
      <c r="HN133" s="6"/>
      <c r="HO133" s="6"/>
      <c r="HP133" s="36" t="str">
        <f t="shared" si="427"/>
        <v/>
      </c>
      <c r="HQ133" s="36"/>
      <c r="HR133" s="6" t="str">
        <f t="shared" si="428"/>
        <v/>
      </c>
      <c r="HS133" s="6"/>
      <c r="HT133" s="6"/>
      <c r="HU133" s="6"/>
      <c r="HV133" s="36" t="str">
        <f t="shared" si="429"/>
        <v/>
      </c>
      <c r="HW133" s="6"/>
      <c r="HX133" s="6"/>
      <c r="HY133" s="32" t="str">
        <f t="shared" si="430"/>
        <v/>
      </c>
      <c r="HZ133" s="5"/>
      <c r="IA133" s="32" t="str">
        <f t="shared" si="431"/>
        <v/>
      </c>
      <c r="IB133" s="5"/>
      <c r="IC133" s="5"/>
      <c r="ID133" s="6"/>
      <c r="IE133" s="36" t="str">
        <f t="shared" si="508"/>
        <v/>
      </c>
      <c r="IF133" s="36"/>
      <c r="IG133" s="6" t="str">
        <f t="shared" si="494"/>
        <v/>
      </c>
      <c r="IH133" s="7"/>
      <c r="II133" s="36"/>
      <c r="IJ133" s="6" t="str">
        <f t="shared" si="495"/>
        <v/>
      </c>
      <c r="IK133" s="6"/>
      <c r="IL133" s="6"/>
      <c r="IM133" s="36" t="str">
        <f t="shared" si="432"/>
        <v/>
      </c>
      <c r="IN133" s="6"/>
      <c r="IO133" s="36" t="str">
        <f t="shared" si="496"/>
        <v/>
      </c>
      <c r="IP133" s="6"/>
      <c r="IQ133" s="6"/>
      <c r="IR133" s="36" t="str">
        <f t="shared" si="433"/>
        <v/>
      </c>
      <c r="IS133" s="36"/>
      <c r="IT133" s="6" t="str">
        <f t="shared" si="434"/>
        <v/>
      </c>
      <c r="IU133" s="6"/>
      <c r="IV133" s="6"/>
      <c r="IW133" s="6"/>
      <c r="IX133" s="36" t="str">
        <f t="shared" si="435"/>
        <v/>
      </c>
      <c r="IY133" s="6"/>
      <c r="IZ133" s="6"/>
      <c r="JA133" s="32" t="str">
        <f t="shared" si="436"/>
        <v/>
      </c>
      <c r="JB133" s="5"/>
      <c r="JC133" s="32" t="str">
        <f t="shared" si="437"/>
        <v/>
      </c>
      <c r="JD133" s="5"/>
      <c r="JE133" s="5"/>
      <c r="JF133" s="6"/>
      <c r="JG133" s="36" t="str">
        <f t="shared" si="509"/>
        <v/>
      </c>
      <c r="JH133" s="36"/>
      <c r="JI133" s="6" t="str">
        <f t="shared" si="497"/>
        <v/>
      </c>
      <c r="JJ133" s="7"/>
      <c r="JK133" s="36"/>
      <c r="JL133" s="6" t="str">
        <f t="shared" si="498"/>
        <v/>
      </c>
      <c r="JM133" s="6"/>
      <c r="JN133" s="6"/>
      <c r="JO133" s="36" t="str">
        <f t="shared" si="438"/>
        <v/>
      </c>
      <c r="JP133" s="6"/>
      <c r="JQ133" s="36" t="str">
        <f t="shared" si="499"/>
        <v/>
      </c>
      <c r="JR133" s="6"/>
      <c r="JS133" s="6"/>
      <c r="JT133" s="36" t="str">
        <f t="shared" si="439"/>
        <v/>
      </c>
      <c r="JU133" s="36"/>
      <c r="JV133" s="6" t="str">
        <f t="shared" si="440"/>
        <v/>
      </c>
      <c r="JW133" s="6"/>
      <c r="JX133" s="6"/>
      <c r="JY133" s="6"/>
      <c r="JZ133" s="36" t="str">
        <f t="shared" si="441"/>
        <v/>
      </c>
      <c r="KA133" s="6"/>
      <c r="KB133" s="6"/>
      <c r="KC133" s="32" t="str">
        <f t="shared" si="442"/>
        <v/>
      </c>
      <c r="KD133" s="5"/>
      <c r="KE133" s="32" t="str">
        <f t="shared" si="443"/>
        <v/>
      </c>
      <c r="KF133" s="5"/>
      <c r="KG133" s="5"/>
      <c r="KH133" s="6"/>
      <c r="KI133" s="36" t="str">
        <f t="shared" si="510"/>
        <v/>
      </c>
      <c r="KJ133" s="36"/>
      <c r="KK133" s="6" t="str">
        <f t="shared" si="500"/>
        <v/>
      </c>
      <c r="KL133" s="7"/>
      <c r="KM133" s="36"/>
      <c r="KN133" s="6" t="str">
        <f t="shared" si="501"/>
        <v/>
      </c>
      <c r="KO133" s="6"/>
      <c r="KP133" s="6"/>
      <c r="KQ133" s="36" t="str">
        <f t="shared" si="444"/>
        <v/>
      </c>
      <c r="KR133" s="6"/>
      <c r="KS133" s="36" t="str">
        <f t="shared" si="502"/>
        <v/>
      </c>
      <c r="KT133" s="6"/>
      <c r="KU133" s="6"/>
      <c r="KV133" s="36" t="str">
        <f t="shared" si="445"/>
        <v/>
      </c>
      <c r="KW133" s="36"/>
      <c r="KX133" s="6" t="str">
        <f t="shared" si="446"/>
        <v/>
      </c>
      <c r="KY133" s="6"/>
      <c r="KZ133" s="6"/>
      <c r="LA133" s="6"/>
      <c r="LB133" s="36" t="str">
        <f t="shared" si="447"/>
        <v/>
      </c>
      <c r="LC133" s="6"/>
      <c r="LD133" s="6"/>
      <c r="LE133" s="32" t="str">
        <f t="shared" si="448"/>
        <v/>
      </c>
      <c r="LF133" s="5"/>
      <c r="LG133" s="32" t="str">
        <f t="shared" si="449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2524</v>
      </c>
      <c r="E134" s="6" t="s">
        <v>2415</v>
      </c>
      <c r="F134" s="36" t="str">
        <f t="shared" si="1007"/>
        <v>8</v>
      </c>
      <c r="G134" s="36" t="s">
        <v>2048</v>
      </c>
      <c r="H134" s="6" t="str">
        <f t="shared" si="1008"/>
        <v>0</v>
      </c>
      <c r="I134" s="6">
        <v>0</v>
      </c>
      <c r="J134" s="36" t="s">
        <v>2131</v>
      </c>
      <c r="K134" s="6" t="str">
        <f t="shared" si="1009"/>
        <v>2</v>
      </c>
      <c r="L134" s="6">
        <v>0</v>
      </c>
      <c r="M134" s="6" t="s">
        <v>2092</v>
      </c>
      <c r="N134" s="36" t="str">
        <f t="shared" si="1010"/>
        <v>2</v>
      </c>
      <c r="O134" s="36">
        <v>0</v>
      </c>
      <c r="P134" s="6" t="s">
        <v>2092</v>
      </c>
      <c r="Q134" s="36" t="str">
        <f t="shared" si="1011"/>
        <v>2</v>
      </c>
      <c r="R134" s="6">
        <v>100</v>
      </c>
      <c r="S134" s="6" t="s">
        <v>2049</v>
      </c>
      <c r="T134" s="36" t="str">
        <f t="shared" si="1012"/>
        <v>1</v>
      </c>
      <c r="U134" s="36" t="s">
        <v>2048</v>
      </c>
      <c r="V134" s="6" t="str">
        <f t="shared" si="1013"/>
        <v>0</v>
      </c>
      <c r="W134" s="6">
        <v>10</v>
      </c>
      <c r="X134" s="6" t="b">
        <v>0</v>
      </c>
      <c r="Y134" s="6" t="s">
        <v>2048</v>
      </c>
      <c r="Z134" s="36" t="str">
        <f t="shared" si="1014"/>
        <v>0</v>
      </c>
      <c r="AA134" s="6">
        <v>0</v>
      </c>
      <c r="AB134" s="6" t="s">
        <v>2048</v>
      </c>
      <c r="AC134" s="32" t="str">
        <f t="shared" si="1015"/>
        <v>0</v>
      </c>
      <c r="AD134" s="5" t="s">
        <v>2422</v>
      </c>
      <c r="AE134" s="32" t="str">
        <f t="shared" si="1016"/>
        <v>81</v>
      </c>
      <c r="AF134" s="5">
        <v>0</v>
      </c>
      <c r="AG134" s="5" t="b">
        <v>1</v>
      </c>
      <c r="AH134" s="6" t="s">
        <v>2415</v>
      </c>
      <c r="AI134" s="36" t="str">
        <f t="shared" si="1017"/>
        <v>8</v>
      </c>
      <c r="AJ134" s="36" t="s">
        <v>2048</v>
      </c>
      <c r="AK134" s="6" t="str">
        <f t="shared" si="1018"/>
        <v>0</v>
      </c>
      <c r="AL134" s="7">
        <v>0</v>
      </c>
      <c r="AM134" s="36" t="s">
        <v>2131</v>
      </c>
      <c r="AN134" s="6" t="str">
        <f t="shared" si="1019"/>
        <v>2</v>
      </c>
      <c r="AO134" s="6">
        <v>0</v>
      </c>
      <c r="AP134" s="6" t="s">
        <v>2092</v>
      </c>
      <c r="AQ134" s="36" t="str">
        <f t="shared" si="1020"/>
        <v>2</v>
      </c>
      <c r="AR134" s="36">
        <v>0</v>
      </c>
      <c r="AS134" s="6" t="s">
        <v>2092</v>
      </c>
      <c r="AT134" s="36" t="str">
        <f t="shared" si="1021"/>
        <v>2</v>
      </c>
      <c r="AU134" s="6">
        <v>100</v>
      </c>
      <c r="AV134" s="6" t="s">
        <v>2049</v>
      </c>
      <c r="AW134" s="36" t="str">
        <f t="shared" si="1022"/>
        <v>1</v>
      </c>
      <c r="AX134" s="36" t="s">
        <v>2048</v>
      </c>
      <c r="AY134" s="6" t="str">
        <f t="shared" si="1023"/>
        <v>0</v>
      </c>
      <c r="AZ134" s="7">
        <v>5</v>
      </c>
      <c r="BA134" s="6" t="b">
        <v>0</v>
      </c>
      <c r="BB134" s="6" t="s">
        <v>2048</v>
      </c>
      <c r="BC134" s="36" t="str">
        <f t="shared" si="1024"/>
        <v>0</v>
      </c>
      <c r="BD134" s="6">
        <v>0</v>
      </c>
      <c r="BE134" s="6" t="s">
        <v>2048</v>
      </c>
      <c r="BF134" s="32" t="str">
        <f t="shared" si="1025"/>
        <v>0</v>
      </c>
      <c r="BG134" s="5" t="s">
        <v>2330</v>
      </c>
      <c r="BH134" s="32" t="str">
        <f t="shared" si="1026"/>
        <v>1</v>
      </c>
      <c r="BI134" s="7">
        <v>0</v>
      </c>
      <c r="BJ134" s="5" t="b">
        <v>1</v>
      </c>
      <c r="BK134" s="6" t="s">
        <v>2415</v>
      </c>
      <c r="BL134" s="36" t="str">
        <f t="shared" si="531"/>
        <v>8</v>
      </c>
      <c r="BM134" s="36" t="s">
        <v>2048</v>
      </c>
      <c r="BN134" s="6" t="str">
        <f t="shared" si="532"/>
        <v>0</v>
      </c>
      <c r="BO134" s="7">
        <v>0</v>
      </c>
      <c r="BP134" s="36" t="s">
        <v>2131</v>
      </c>
      <c r="BQ134" s="6" t="str">
        <f t="shared" si="533"/>
        <v>2</v>
      </c>
      <c r="BR134" s="6">
        <v>0</v>
      </c>
      <c r="BS134" s="6" t="s">
        <v>2092</v>
      </c>
      <c r="BT134" s="36" t="str">
        <f t="shared" si="534"/>
        <v>2</v>
      </c>
      <c r="BU134" s="36">
        <v>0</v>
      </c>
      <c r="BV134" s="6" t="s">
        <v>2092</v>
      </c>
      <c r="BW134" s="36" t="str">
        <f t="shared" si="535"/>
        <v>2</v>
      </c>
      <c r="BX134" s="6">
        <v>100</v>
      </c>
      <c r="BY134" s="6" t="s">
        <v>2049</v>
      </c>
      <c r="BZ134" s="36" t="str">
        <f t="shared" si="536"/>
        <v>1</v>
      </c>
      <c r="CA134" s="36" t="s">
        <v>2048</v>
      </c>
      <c r="CB134" s="6" t="str">
        <f t="shared" si="537"/>
        <v>0</v>
      </c>
      <c r="CC134" s="7">
        <v>10</v>
      </c>
      <c r="CD134" s="6" t="b">
        <v>0</v>
      </c>
      <c r="CE134" s="6" t="s">
        <v>2048</v>
      </c>
      <c r="CF134" s="36" t="str">
        <f t="shared" si="538"/>
        <v>0</v>
      </c>
      <c r="CG134" s="6">
        <v>0</v>
      </c>
      <c r="CH134" s="6" t="s">
        <v>2048</v>
      </c>
      <c r="CI134" s="32" t="str">
        <f t="shared" si="539"/>
        <v>0</v>
      </c>
      <c r="CJ134" s="5" t="s">
        <v>2502</v>
      </c>
      <c r="CK134" s="32" t="str">
        <f t="shared" si="540"/>
        <v>90</v>
      </c>
      <c r="CL134" s="7">
        <v>0</v>
      </c>
      <c r="CM134" s="5" t="b">
        <v>1</v>
      </c>
      <c r="CN134" s="6"/>
      <c r="CO134" s="36" t="str">
        <f t="shared" ref="CO134:CO136" si="1027">IF(CN134="","",LEFT(CN134,FIND(" ",SUBSTITUTE(CN134,":"," "))-1))</f>
        <v/>
      </c>
      <c r="CP134" s="36"/>
      <c r="CQ134" s="6" t="str">
        <f t="shared" ref="CQ134:CQ136" si="1028">IF(CP134="","",LEFT(CP134,FIND(" ",SUBSTITUTE(CP134,":"," "))-1))</f>
        <v/>
      </c>
      <c r="CR134" s="6"/>
      <c r="CS134" s="36"/>
      <c r="CT134" s="6" t="str">
        <f t="shared" ref="CT134:CT136" si="1029">IF(CS134="","",LEFT(CS134,FIND(" ",SUBSTITUTE(CS134,":"," "))-1))</f>
        <v/>
      </c>
      <c r="CU134" s="6"/>
      <c r="CV134" s="6"/>
      <c r="CW134" s="36" t="str">
        <f t="shared" ref="CW134:CW136" si="1030">IF(CV134="","",LEFT(CV134,FIND(" ",SUBSTITUTE(CV134,":"," "))-1))</f>
        <v/>
      </c>
      <c r="CX134" s="36"/>
      <c r="CY134" s="6"/>
      <c r="CZ134" s="36" t="str">
        <f t="shared" ref="CZ134:CZ136" si="1031">IF(CY134="","",LEFT(CY134,FIND(" ",SUBSTITUTE(CY134,":"," "))-1))</f>
        <v/>
      </c>
      <c r="DA134" s="6"/>
      <c r="DB134" s="6"/>
      <c r="DC134" s="36" t="str">
        <f t="shared" ref="DC134:DC136" si="1032">IF(DB134="","",LEFT(DB134,FIND(" ",SUBSTITUTE(DB134,":"," "))-1))</f>
        <v/>
      </c>
      <c r="DD134" s="36"/>
      <c r="DE134" s="6" t="str">
        <f t="shared" ref="DE134:DE136" si="1033">IF(DD134="","",LEFT(DD134,FIND(" ",SUBSTITUTE(DD134,":"," "))-1))</f>
        <v/>
      </c>
      <c r="DF134" s="7"/>
      <c r="DG134" s="6"/>
      <c r="DH134" s="6"/>
      <c r="DI134" s="36" t="str">
        <f t="shared" ref="DI134:DI136" si="1034">IF(DH134="","",LEFT(DH134,FIND(" ",SUBSTITUTE(DH134,":"," "))-1))</f>
        <v/>
      </c>
      <c r="DJ134" s="6"/>
      <c r="DK134" s="6"/>
      <c r="DL134" s="32" t="str">
        <f t="shared" ref="DL134:DL136" si="1035">IF(DK134="","",LEFT(DK134,FIND(" ",SUBSTITUTE(DK134,":"," "))-1))</f>
        <v/>
      </c>
      <c r="DM134" s="5"/>
      <c r="DN134" s="32" t="str">
        <f t="shared" ref="DN134:DN136" si="1036">IF(DM134="","",LEFT(DM134,FIND(" ",SUBSTITUTE(DM134,":"," "))-1))</f>
        <v/>
      </c>
      <c r="DO134" s="7"/>
      <c r="DP134" s="5"/>
      <c r="DQ134" s="6"/>
      <c r="DR134" s="36" t="str">
        <f t="shared" ref="DR134:DR136" si="1037">IF(DQ134="","",LEFT(DQ134,FIND(" ",SUBSTITUTE(DQ134,":"," "))-1))</f>
        <v/>
      </c>
      <c r="DS134" s="36"/>
      <c r="DT134" s="6" t="str">
        <f t="shared" ref="DT134:DT136" si="1038">IF(DS134="","",LEFT(DS134,FIND(" ",SUBSTITUTE(DS134,":"," "))-1))</f>
        <v/>
      </c>
      <c r="DU134" s="6"/>
      <c r="DV134" s="36"/>
      <c r="DW134" s="6" t="str">
        <f t="shared" ref="DW134:DW136" si="1039">IF(DV134="","",LEFT(DV134,FIND(" ",SUBSTITUTE(DV134,":"," "))-1))</f>
        <v/>
      </c>
      <c r="DX134" s="6"/>
      <c r="DY134" s="6"/>
      <c r="DZ134" s="36" t="str">
        <f t="shared" ref="DZ134:DZ136" si="1040">IF(DY134="","",LEFT(DY134,FIND(" ",SUBSTITUTE(DY134,":"," "))-1))</f>
        <v/>
      </c>
      <c r="EA134" s="36"/>
      <c r="EB134" s="6"/>
      <c r="EC134" s="36" t="str">
        <f t="shared" ref="EC134:EC136" si="1041">IF(EB134="","",LEFT(EB134,FIND(" ",SUBSTITUTE(EB134,":"," "))-1))</f>
        <v/>
      </c>
      <c r="ED134" s="6"/>
      <c r="EE134" s="6"/>
      <c r="EF134" s="36" t="str">
        <f t="shared" ref="EF134:EF136" si="1042">IF(EE134="","",LEFT(EE134,FIND(" ",SUBSTITUTE(EE134,":"," "))-1))</f>
        <v/>
      </c>
      <c r="EG134" s="36"/>
      <c r="EH134" s="6" t="str">
        <f t="shared" ref="EH134:EH136" si="1043">IF(EG134="","",LEFT(EG134,FIND(" ",SUBSTITUTE(EG134,":"," "))-1))</f>
        <v/>
      </c>
      <c r="EI134" s="7"/>
      <c r="EJ134" s="6"/>
      <c r="EK134" s="6"/>
      <c r="EL134" s="36" t="str">
        <f t="shared" ref="EL134:EL136" si="1044">IF(EK134="","",LEFT(EK134,FIND(" ",SUBSTITUTE(EK134,":"," "))-1))</f>
        <v/>
      </c>
      <c r="EM134" s="6"/>
      <c r="EN134" s="6"/>
      <c r="EO134" s="32" t="str">
        <f t="shared" ref="EO134:EO136" si="1045">IF(EN134="","",LEFT(EN134,FIND(" ",SUBSTITUTE(EN134,":"," "))-1))</f>
        <v/>
      </c>
      <c r="EP134" s="5"/>
      <c r="EQ134" s="32" t="str">
        <f t="shared" ref="EQ134:EQ136" si="1046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1047">IF(EU134="","",LEFT(EU134,FIND(" ",SUBSTITUTE(EU134,":"," "))-1))</f>
        <v/>
      </c>
      <c r="EW134" s="36"/>
      <c r="EX134" s="6" t="str">
        <f t="shared" si="485"/>
        <v/>
      </c>
      <c r="EY134" s="6"/>
      <c r="EZ134" s="36"/>
      <c r="FA134" s="6" t="str">
        <f t="shared" si="486"/>
        <v/>
      </c>
      <c r="FB134" s="6"/>
      <c r="FC134" s="6"/>
      <c r="FD134" s="36" t="str">
        <f t="shared" si="414"/>
        <v/>
      </c>
      <c r="FE134" s="36"/>
      <c r="FF134" s="6"/>
      <c r="FG134" s="36" t="str">
        <f t="shared" si="487"/>
        <v/>
      </c>
      <c r="FH134" s="36"/>
      <c r="FI134" s="6"/>
      <c r="FJ134" s="6"/>
      <c r="FK134" s="36" t="str">
        <f t="shared" si="415"/>
        <v/>
      </c>
      <c r="FL134" s="36"/>
      <c r="FM134" s="6" t="str">
        <f t="shared" si="416"/>
        <v/>
      </c>
      <c r="FN134" s="7"/>
      <c r="FO134" s="6"/>
      <c r="FP134" s="6"/>
      <c r="FQ134" s="36" t="str">
        <f t="shared" si="417"/>
        <v/>
      </c>
      <c r="FR134" s="6"/>
      <c r="FS134" s="6"/>
      <c r="FT134" s="32" t="str">
        <f t="shared" si="418"/>
        <v/>
      </c>
      <c r="FU134" s="5"/>
      <c r="FV134" s="32" t="str">
        <f t="shared" si="419"/>
        <v/>
      </c>
      <c r="FW134" s="7"/>
      <c r="FX134" s="5"/>
      <c r="FY134" s="6"/>
      <c r="FZ134" s="36" t="str">
        <f t="shared" si="506"/>
        <v/>
      </c>
      <c r="GA134" s="36"/>
      <c r="GB134" s="6" t="str">
        <f t="shared" si="488"/>
        <v/>
      </c>
      <c r="GC134" s="6"/>
      <c r="GD134" s="36"/>
      <c r="GE134" s="6" t="str">
        <f t="shared" si="489"/>
        <v/>
      </c>
      <c r="GF134" s="6"/>
      <c r="GG134" s="6"/>
      <c r="GH134" s="36" t="str">
        <f t="shared" si="420"/>
        <v/>
      </c>
      <c r="GI134" s="6"/>
      <c r="GJ134" s="36" t="str">
        <f t="shared" si="490"/>
        <v/>
      </c>
      <c r="GK134" s="36"/>
      <c r="GL134" s="6"/>
      <c r="GM134" s="6"/>
      <c r="GN134" s="36" t="str">
        <f t="shared" si="421"/>
        <v/>
      </c>
      <c r="GO134" s="36"/>
      <c r="GP134" s="6" t="str">
        <f t="shared" si="422"/>
        <v/>
      </c>
      <c r="GQ134" s="7"/>
      <c r="GR134" s="6"/>
      <c r="GS134" s="6"/>
      <c r="GT134" s="36" t="str">
        <f t="shared" si="423"/>
        <v/>
      </c>
      <c r="GU134" s="6"/>
      <c r="GV134" s="6"/>
      <c r="GW134" s="32" t="str">
        <f t="shared" si="424"/>
        <v/>
      </c>
      <c r="GX134" s="5"/>
      <c r="GY134" s="32" t="str">
        <f t="shared" si="425"/>
        <v/>
      </c>
      <c r="GZ134" s="7"/>
      <c r="HA134" s="5"/>
      <c r="HB134" s="6"/>
      <c r="HC134" s="36" t="str">
        <f t="shared" si="507"/>
        <v/>
      </c>
      <c r="HD134" s="36"/>
      <c r="HE134" s="6" t="str">
        <f t="shared" si="491"/>
        <v/>
      </c>
      <c r="HF134" s="6"/>
      <c r="HG134" s="36"/>
      <c r="HH134" s="6" t="str">
        <f t="shared" si="492"/>
        <v/>
      </c>
      <c r="HI134" s="6"/>
      <c r="HJ134" s="6"/>
      <c r="HK134" s="36" t="str">
        <f t="shared" si="426"/>
        <v/>
      </c>
      <c r="HL134" s="6"/>
      <c r="HM134" s="36" t="str">
        <f t="shared" si="493"/>
        <v/>
      </c>
      <c r="HN134" s="6"/>
      <c r="HO134" s="6"/>
      <c r="HP134" s="36" t="str">
        <f t="shared" si="427"/>
        <v/>
      </c>
      <c r="HQ134" s="36"/>
      <c r="HR134" s="6" t="str">
        <f t="shared" si="428"/>
        <v/>
      </c>
      <c r="HS134" s="7"/>
      <c r="HT134" s="6"/>
      <c r="HU134" s="6"/>
      <c r="HV134" s="36" t="str">
        <f t="shared" si="429"/>
        <v/>
      </c>
      <c r="HW134" s="6"/>
      <c r="HX134" s="6"/>
      <c r="HY134" s="32" t="str">
        <f t="shared" si="430"/>
        <v/>
      </c>
      <c r="HZ134" s="5"/>
      <c r="IA134" s="32" t="str">
        <f t="shared" si="431"/>
        <v/>
      </c>
      <c r="IB134" s="7"/>
      <c r="IC134" s="5"/>
      <c r="ID134" s="6"/>
      <c r="IE134" s="36" t="str">
        <f t="shared" si="508"/>
        <v/>
      </c>
      <c r="IF134" s="36"/>
      <c r="IG134" s="6" t="str">
        <f t="shared" si="494"/>
        <v/>
      </c>
      <c r="IH134" s="6"/>
      <c r="II134" s="36"/>
      <c r="IJ134" s="6" t="str">
        <f t="shared" si="495"/>
        <v/>
      </c>
      <c r="IK134" s="6"/>
      <c r="IL134" s="6"/>
      <c r="IM134" s="36" t="str">
        <f t="shared" si="432"/>
        <v/>
      </c>
      <c r="IN134" s="6"/>
      <c r="IO134" s="36" t="str">
        <f t="shared" si="496"/>
        <v/>
      </c>
      <c r="IP134" s="6"/>
      <c r="IQ134" s="6"/>
      <c r="IR134" s="36" t="str">
        <f t="shared" si="433"/>
        <v/>
      </c>
      <c r="IS134" s="36"/>
      <c r="IT134" s="6" t="str">
        <f t="shared" si="434"/>
        <v/>
      </c>
      <c r="IU134" s="7"/>
      <c r="IV134" s="6"/>
      <c r="IW134" s="6"/>
      <c r="IX134" s="36" t="str">
        <f t="shared" si="435"/>
        <v/>
      </c>
      <c r="IY134" s="6"/>
      <c r="IZ134" s="6"/>
      <c r="JA134" s="32" t="str">
        <f t="shared" si="436"/>
        <v/>
      </c>
      <c r="JB134" s="5"/>
      <c r="JC134" s="32" t="str">
        <f t="shared" si="437"/>
        <v/>
      </c>
      <c r="JD134" s="7"/>
      <c r="JE134" s="5"/>
      <c r="JF134" s="6"/>
      <c r="JG134" s="36" t="str">
        <f t="shared" si="509"/>
        <v/>
      </c>
      <c r="JH134" s="36"/>
      <c r="JI134" s="6" t="str">
        <f t="shared" si="497"/>
        <v/>
      </c>
      <c r="JJ134" s="6"/>
      <c r="JK134" s="36"/>
      <c r="JL134" s="6" t="str">
        <f t="shared" si="498"/>
        <v/>
      </c>
      <c r="JM134" s="6"/>
      <c r="JN134" s="6"/>
      <c r="JO134" s="36" t="str">
        <f t="shared" si="438"/>
        <v/>
      </c>
      <c r="JP134" s="6"/>
      <c r="JQ134" s="36" t="str">
        <f t="shared" si="499"/>
        <v/>
      </c>
      <c r="JR134" s="6"/>
      <c r="JS134" s="6"/>
      <c r="JT134" s="36" t="str">
        <f t="shared" si="439"/>
        <v/>
      </c>
      <c r="JU134" s="36"/>
      <c r="JV134" s="6" t="str">
        <f t="shared" si="440"/>
        <v/>
      </c>
      <c r="JW134" s="7"/>
      <c r="JX134" s="6"/>
      <c r="JY134" s="6"/>
      <c r="JZ134" s="36" t="str">
        <f t="shared" si="441"/>
        <v/>
      </c>
      <c r="KA134" s="6"/>
      <c r="KB134" s="6"/>
      <c r="KC134" s="32" t="str">
        <f t="shared" si="442"/>
        <v/>
      </c>
      <c r="KD134" s="5"/>
      <c r="KE134" s="32" t="str">
        <f t="shared" si="443"/>
        <v/>
      </c>
      <c r="KF134" s="7"/>
      <c r="KG134" s="5"/>
      <c r="KH134" s="6"/>
      <c r="KI134" s="36" t="str">
        <f t="shared" si="510"/>
        <v/>
      </c>
      <c r="KJ134" s="36"/>
      <c r="KK134" s="6" t="str">
        <f t="shared" si="500"/>
        <v/>
      </c>
      <c r="KL134" s="6"/>
      <c r="KM134" s="36"/>
      <c r="KN134" s="6" t="str">
        <f t="shared" si="501"/>
        <v/>
      </c>
      <c r="KO134" s="6"/>
      <c r="KP134" s="6"/>
      <c r="KQ134" s="36" t="str">
        <f t="shared" si="444"/>
        <v/>
      </c>
      <c r="KR134" s="6"/>
      <c r="KS134" s="36" t="str">
        <f t="shared" si="502"/>
        <v/>
      </c>
      <c r="KT134" s="6"/>
      <c r="KU134" s="6"/>
      <c r="KV134" s="36" t="str">
        <f t="shared" si="445"/>
        <v/>
      </c>
      <c r="KW134" s="36"/>
      <c r="KX134" s="6" t="str">
        <f t="shared" si="446"/>
        <v/>
      </c>
      <c r="KY134" s="7"/>
      <c r="KZ134" s="6"/>
      <c r="LA134" s="6"/>
      <c r="LB134" s="36" t="str">
        <f t="shared" si="447"/>
        <v/>
      </c>
      <c r="LC134" s="6"/>
      <c r="LD134" s="6"/>
      <c r="LE134" s="32" t="str">
        <f t="shared" si="448"/>
        <v/>
      </c>
      <c r="LF134" s="5"/>
      <c r="LG134" s="32" t="str">
        <f t="shared" si="449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2525</v>
      </c>
      <c r="E135" s="6" t="s">
        <v>2415</v>
      </c>
      <c r="F135" s="36" t="str">
        <f t="shared" si="1007"/>
        <v>8</v>
      </c>
      <c r="G135" s="36" t="s">
        <v>2048</v>
      </c>
      <c r="H135" s="6" t="str">
        <f t="shared" si="1008"/>
        <v>0</v>
      </c>
      <c r="I135" s="6">
        <v>0</v>
      </c>
      <c r="J135" s="36" t="s">
        <v>2131</v>
      </c>
      <c r="K135" s="6" t="str">
        <f t="shared" si="1009"/>
        <v>2</v>
      </c>
      <c r="L135" s="6">
        <v>0</v>
      </c>
      <c r="M135" s="6" t="s">
        <v>2092</v>
      </c>
      <c r="N135" s="36" t="str">
        <f t="shared" si="1010"/>
        <v>2</v>
      </c>
      <c r="O135" s="36">
        <v>0</v>
      </c>
      <c r="P135" s="6" t="s">
        <v>2092</v>
      </c>
      <c r="Q135" s="36" t="str">
        <f t="shared" si="1011"/>
        <v>2</v>
      </c>
      <c r="R135" s="6">
        <v>100</v>
      </c>
      <c r="S135" s="6" t="s">
        <v>2049</v>
      </c>
      <c r="T135" s="36" t="str">
        <f t="shared" si="1012"/>
        <v>1</v>
      </c>
      <c r="U135" s="36" t="s">
        <v>2048</v>
      </c>
      <c r="V135" s="6" t="str">
        <f t="shared" si="1013"/>
        <v>0</v>
      </c>
      <c r="W135" s="6">
        <v>20</v>
      </c>
      <c r="X135" s="6" t="b">
        <v>0</v>
      </c>
      <c r="Y135" s="6" t="s">
        <v>2048</v>
      </c>
      <c r="Z135" s="36" t="str">
        <f t="shared" si="1014"/>
        <v>0</v>
      </c>
      <c r="AA135" s="6">
        <v>0</v>
      </c>
      <c r="AB135" s="6" t="s">
        <v>2048</v>
      </c>
      <c r="AC135" s="32" t="str">
        <f t="shared" si="1015"/>
        <v>0</v>
      </c>
      <c r="AD135" s="5" t="s">
        <v>2422</v>
      </c>
      <c r="AE135" s="32" t="str">
        <f t="shared" si="1016"/>
        <v>81</v>
      </c>
      <c r="AF135" s="5">
        <v>0</v>
      </c>
      <c r="AG135" s="5" t="b">
        <v>1</v>
      </c>
      <c r="AH135" s="6" t="s">
        <v>2415</v>
      </c>
      <c r="AI135" s="36" t="str">
        <f t="shared" si="1017"/>
        <v>8</v>
      </c>
      <c r="AJ135" s="36" t="s">
        <v>2048</v>
      </c>
      <c r="AK135" s="6" t="str">
        <f t="shared" si="1018"/>
        <v>0</v>
      </c>
      <c r="AL135" s="7">
        <v>0</v>
      </c>
      <c r="AM135" s="36" t="s">
        <v>2131</v>
      </c>
      <c r="AN135" s="6" t="str">
        <f t="shared" si="1019"/>
        <v>2</v>
      </c>
      <c r="AO135" s="6">
        <v>0</v>
      </c>
      <c r="AP135" s="6" t="s">
        <v>2092</v>
      </c>
      <c r="AQ135" s="36" t="str">
        <f t="shared" si="1020"/>
        <v>2</v>
      </c>
      <c r="AR135" s="36">
        <v>0</v>
      </c>
      <c r="AS135" s="6" t="s">
        <v>2092</v>
      </c>
      <c r="AT135" s="36" t="str">
        <f t="shared" si="1021"/>
        <v>2</v>
      </c>
      <c r="AU135" s="6">
        <v>100</v>
      </c>
      <c r="AV135" s="6" t="s">
        <v>2049</v>
      </c>
      <c r="AW135" s="36" t="str">
        <f t="shared" si="1022"/>
        <v>1</v>
      </c>
      <c r="AX135" s="36" t="s">
        <v>2048</v>
      </c>
      <c r="AY135" s="6" t="str">
        <f t="shared" si="1023"/>
        <v>0</v>
      </c>
      <c r="AZ135" s="7">
        <v>10</v>
      </c>
      <c r="BA135" s="6" t="b">
        <v>0</v>
      </c>
      <c r="BB135" s="6" t="s">
        <v>2048</v>
      </c>
      <c r="BC135" s="36" t="str">
        <f t="shared" si="1024"/>
        <v>0</v>
      </c>
      <c r="BD135" s="6">
        <v>0</v>
      </c>
      <c r="BE135" s="6" t="s">
        <v>2048</v>
      </c>
      <c r="BF135" s="32" t="str">
        <f t="shared" si="1025"/>
        <v>0</v>
      </c>
      <c r="BG135" s="5" t="s">
        <v>2330</v>
      </c>
      <c r="BH135" s="32" t="str">
        <f t="shared" si="1026"/>
        <v>1</v>
      </c>
      <c r="BI135" s="7">
        <v>0</v>
      </c>
      <c r="BJ135" s="5" t="b">
        <v>1</v>
      </c>
      <c r="BK135" s="6" t="s">
        <v>2415</v>
      </c>
      <c r="BL135" s="36" t="str">
        <f t="shared" si="531"/>
        <v>8</v>
      </c>
      <c r="BM135" s="36" t="s">
        <v>2048</v>
      </c>
      <c r="BN135" s="6" t="str">
        <f t="shared" si="532"/>
        <v>0</v>
      </c>
      <c r="BO135" s="7">
        <v>0</v>
      </c>
      <c r="BP135" s="36" t="s">
        <v>2131</v>
      </c>
      <c r="BQ135" s="6" t="str">
        <f t="shared" si="533"/>
        <v>2</v>
      </c>
      <c r="BR135" s="6">
        <v>0</v>
      </c>
      <c r="BS135" s="6" t="s">
        <v>2092</v>
      </c>
      <c r="BT135" s="36" t="str">
        <f t="shared" si="534"/>
        <v>2</v>
      </c>
      <c r="BU135" s="36">
        <v>0</v>
      </c>
      <c r="BV135" s="6" t="s">
        <v>2092</v>
      </c>
      <c r="BW135" s="36" t="str">
        <f t="shared" si="535"/>
        <v>2</v>
      </c>
      <c r="BX135" s="6">
        <v>100</v>
      </c>
      <c r="BY135" s="6" t="s">
        <v>2049</v>
      </c>
      <c r="BZ135" s="36" t="str">
        <f t="shared" si="536"/>
        <v>1</v>
      </c>
      <c r="CA135" s="36" t="s">
        <v>2048</v>
      </c>
      <c r="CB135" s="6" t="str">
        <f t="shared" si="537"/>
        <v>0</v>
      </c>
      <c r="CC135" s="7">
        <v>20</v>
      </c>
      <c r="CD135" s="6" t="b">
        <v>0</v>
      </c>
      <c r="CE135" s="6" t="s">
        <v>2048</v>
      </c>
      <c r="CF135" s="36" t="str">
        <f t="shared" si="538"/>
        <v>0</v>
      </c>
      <c r="CG135" s="6">
        <v>0</v>
      </c>
      <c r="CH135" s="6" t="s">
        <v>2048</v>
      </c>
      <c r="CI135" s="32" t="str">
        <f t="shared" si="539"/>
        <v>0</v>
      </c>
      <c r="CJ135" s="5" t="s">
        <v>2502</v>
      </c>
      <c r="CK135" s="32" t="str">
        <f t="shared" si="540"/>
        <v>90</v>
      </c>
      <c r="CL135" s="7">
        <v>0</v>
      </c>
      <c r="CM135" s="5" t="b">
        <v>1</v>
      </c>
      <c r="CN135" s="6" t="s">
        <v>2102</v>
      </c>
      <c r="CO135" s="36" t="str">
        <f t="shared" si="1027"/>
        <v>3</v>
      </c>
      <c r="CP135" s="36" t="s">
        <v>2048</v>
      </c>
      <c r="CQ135" s="6" t="str">
        <f t="shared" si="1028"/>
        <v>0</v>
      </c>
      <c r="CR135" s="6">
        <v>0</v>
      </c>
      <c r="CS135" s="36" t="s">
        <v>2147</v>
      </c>
      <c r="CT135" s="6" t="str">
        <f t="shared" si="1029"/>
        <v>18</v>
      </c>
      <c r="CU135" s="6">
        <v>0</v>
      </c>
      <c r="CV135" s="6" t="s">
        <v>2092</v>
      </c>
      <c r="CW135" s="36" t="str">
        <f t="shared" si="1030"/>
        <v>2</v>
      </c>
      <c r="CX135" s="36">
        <v>0</v>
      </c>
      <c r="CY135" s="6" t="s">
        <v>2092</v>
      </c>
      <c r="CZ135" s="36" t="str">
        <f t="shared" si="1031"/>
        <v>2</v>
      </c>
      <c r="DA135" s="6">
        <v>100</v>
      </c>
      <c r="DB135" s="6" t="s">
        <v>2049</v>
      </c>
      <c r="DC135" s="36" t="str">
        <f t="shared" si="1032"/>
        <v>1</v>
      </c>
      <c r="DD135" s="36" t="s">
        <v>2048</v>
      </c>
      <c r="DE135" s="6" t="str">
        <f t="shared" si="1033"/>
        <v>0</v>
      </c>
      <c r="DF135" s="7">
        <v>10</v>
      </c>
      <c r="DG135" s="6" t="b">
        <v>0</v>
      </c>
      <c r="DH135" s="6" t="s">
        <v>2048</v>
      </c>
      <c r="DI135" s="36" t="str">
        <f t="shared" si="1034"/>
        <v>0</v>
      </c>
      <c r="DJ135" s="6">
        <v>0</v>
      </c>
      <c r="DK135" s="6" t="s">
        <v>2048</v>
      </c>
      <c r="DL135" s="32" t="str">
        <f t="shared" si="1035"/>
        <v>0</v>
      </c>
      <c r="DM135" s="5" t="s">
        <v>2345</v>
      </c>
      <c r="DN135" s="32" t="str">
        <f t="shared" si="1036"/>
        <v>11</v>
      </c>
      <c r="DO135" s="7">
        <v>-1</v>
      </c>
      <c r="DP135" s="5" t="b">
        <v>1</v>
      </c>
      <c r="DQ135" s="6" t="s">
        <v>2101</v>
      </c>
      <c r="DR135" s="36" t="str">
        <f t="shared" si="1037"/>
        <v>2</v>
      </c>
      <c r="DS135" s="36" t="s">
        <v>2048</v>
      </c>
      <c r="DT135" s="6" t="str">
        <f t="shared" si="1038"/>
        <v>0</v>
      </c>
      <c r="DU135" s="6">
        <v>0</v>
      </c>
      <c r="DV135" s="36" t="s">
        <v>2147</v>
      </c>
      <c r="DW135" s="6" t="str">
        <f t="shared" si="1039"/>
        <v>18</v>
      </c>
      <c r="DX135" s="6">
        <v>0</v>
      </c>
      <c r="DY135" s="6" t="s">
        <v>2092</v>
      </c>
      <c r="DZ135" s="36" t="str">
        <f t="shared" si="1040"/>
        <v>2</v>
      </c>
      <c r="EA135" s="36">
        <v>0</v>
      </c>
      <c r="EB135" s="6" t="s">
        <v>2094</v>
      </c>
      <c r="EC135" s="36" t="str">
        <f t="shared" si="1041"/>
        <v>5</v>
      </c>
      <c r="ED135" s="6">
        <v>100</v>
      </c>
      <c r="EE135" s="6" t="s">
        <v>2049</v>
      </c>
      <c r="EF135" s="36" t="str">
        <f t="shared" si="1042"/>
        <v>1</v>
      </c>
      <c r="EG135" s="36" t="s">
        <v>2107</v>
      </c>
      <c r="EH135" s="6" t="str">
        <f t="shared" si="1043"/>
        <v>2</v>
      </c>
      <c r="EI135" s="7">
        <v>100</v>
      </c>
      <c r="EJ135" s="6" t="b">
        <v>0</v>
      </c>
      <c r="EK135" s="6" t="s">
        <v>2048</v>
      </c>
      <c r="EL135" s="36" t="str">
        <f t="shared" si="1044"/>
        <v>0</v>
      </c>
      <c r="EM135" s="6">
        <v>0</v>
      </c>
      <c r="EN135" s="6" t="s">
        <v>2316</v>
      </c>
      <c r="EO135" s="32" t="str">
        <f t="shared" si="1045"/>
        <v>49</v>
      </c>
      <c r="EP135" s="5" t="s">
        <v>2048</v>
      </c>
      <c r="EQ135" s="32" t="str">
        <f t="shared" si="1046"/>
        <v>0</v>
      </c>
      <c r="ER135" s="7">
        <v>0</v>
      </c>
      <c r="ES135" s="7"/>
      <c r="ET135" s="5" t="b">
        <v>1</v>
      </c>
      <c r="EU135" s="6"/>
      <c r="EV135" s="36" t="str">
        <f t="shared" si="1047"/>
        <v/>
      </c>
      <c r="EW135" s="36"/>
      <c r="EX135" s="6" t="str">
        <f t="shared" si="485"/>
        <v/>
      </c>
      <c r="EY135" s="6"/>
      <c r="EZ135" s="36"/>
      <c r="FA135" s="6" t="str">
        <f t="shared" si="486"/>
        <v/>
      </c>
      <c r="FB135" s="6"/>
      <c r="FC135" s="6"/>
      <c r="FD135" s="36" t="str">
        <f t="shared" si="414"/>
        <v/>
      </c>
      <c r="FE135" s="36"/>
      <c r="FF135" s="6"/>
      <c r="FG135" s="36" t="str">
        <f t="shared" si="487"/>
        <v/>
      </c>
      <c r="FH135" s="36"/>
      <c r="FI135" s="6"/>
      <c r="FJ135" s="6"/>
      <c r="FK135" s="36" t="str">
        <f t="shared" si="415"/>
        <v/>
      </c>
      <c r="FL135" s="36"/>
      <c r="FM135" s="6" t="str">
        <f t="shared" si="416"/>
        <v/>
      </c>
      <c r="FN135" s="7"/>
      <c r="FO135" s="6"/>
      <c r="FP135" s="6"/>
      <c r="FQ135" s="36" t="str">
        <f t="shared" si="417"/>
        <v/>
      </c>
      <c r="FR135" s="6"/>
      <c r="FS135" s="6"/>
      <c r="FT135" s="32" t="str">
        <f t="shared" si="418"/>
        <v/>
      </c>
      <c r="FU135" s="5"/>
      <c r="FV135" s="32" t="str">
        <f t="shared" si="419"/>
        <v/>
      </c>
      <c r="FW135" s="7"/>
      <c r="FX135" s="5"/>
      <c r="FY135" s="6"/>
      <c r="FZ135" s="36" t="str">
        <f t="shared" si="506"/>
        <v/>
      </c>
      <c r="GA135" s="36"/>
      <c r="GB135" s="6" t="str">
        <f t="shared" si="488"/>
        <v/>
      </c>
      <c r="GC135" s="6"/>
      <c r="GD135" s="36"/>
      <c r="GE135" s="6" t="str">
        <f t="shared" si="489"/>
        <v/>
      </c>
      <c r="GF135" s="6"/>
      <c r="GG135" s="6"/>
      <c r="GH135" s="36" t="str">
        <f t="shared" si="420"/>
        <v/>
      </c>
      <c r="GI135" s="6"/>
      <c r="GJ135" s="36" t="str">
        <f t="shared" si="490"/>
        <v/>
      </c>
      <c r="GK135" s="36"/>
      <c r="GL135" s="6"/>
      <c r="GM135" s="6"/>
      <c r="GN135" s="36" t="str">
        <f t="shared" si="421"/>
        <v/>
      </c>
      <c r="GO135" s="36"/>
      <c r="GP135" s="6" t="str">
        <f t="shared" si="422"/>
        <v/>
      </c>
      <c r="GQ135" s="7"/>
      <c r="GR135" s="6"/>
      <c r="GS135" s="6"/>
      <c r="GT135" s="36" t="str">
        <f t="shared" si="423"/>
        <v/>
      </c>
      <c r="GU135" s="6"/>
      <c r="GV135" s="6"/>
      <c r="GW135" s="32" t="str">
        <f t="shared" si="424"/>
        <v/>
      </c>
      <c r="GX135" s="5"/>
      <c r="GY135" s="32" t="str">
        <f t="shared" si="425"/>
        <v/>
      </c>
      <c r="GZ135" s="7"/>
      <c r="HA135" s="5"/>
      <c r="HB135" s="6"/>
      <c r="HC135" s="36" t="str">
        <f t="shared" si="507"/>
        <v/>
      </c>
      <c r="HD135" s="36"/>
      <c r="HE135" s="6" t="str">
        <f t="shared" si="491"/>
        <v/>
      </c>
      <c r="HF135" s="6"/>
      <c r="HG135" s="36"/>
      <c r="HH135" s="6" t="str">
        <f t="shared" si="492"/>
        <v/>
      </c>
      <c r="HI135" s="6"/>
      <c r="HJ135" s="6"/>
      <c r="HK135" s="36" t="str">
        <f t="shared" si="426"/>
        <v/>
      </c>
      <c r="HL135" s="6"/>
      <c r="HM135" s="36" t="str">
        <f t="shared" si="493"/>
        <v/>
      </c>
      <c r="HN135" s="6"/>
      <c r="HO135" s="6"/>
      <c r="HP135" s="36" t="str">
        <f t="shared" si="427"/>
        <v/>
      </c>
      <c r="HQ135" s="36"/>
      <c r="HR135" s="6" t="str">
        <f t="shared" si="428"/>
        <v/>
      </c>
      <c r="HS135" s="7"/>
      <c r="HT135" s="6"/>
      <c r="HU135" s="6"/>
      <c r="HV135" s="36" t="str">
        <f t="shared" si="429"/>
        <v/>
      </c>
      <c r="HW135" s="6"/>
      <c r="HX135" s="6"/>
      <c r="HY135" s="32" t="str">
        <f t="shared" si="430"/>
        <v/>
      </c>
      <c r="HZ135" s="5"/>
      <c r="IA135" s="32" t="str">
        <f t="shared" si="431"/>
        <v/>
      </c>
      <c r="IB135" s="7"/>
      <c r="IC135" s="5"/>
      <c r="ID135" s="6"/>
      <c r="IE135" s="36" t="str">
        <f t="shared" si="508"/>
        <v/>
      </c>
      <c r="IF135" s="36"/>
      <c r="IG135" s="6" t="str">
        <f t="shared" si="494"/>
        <v/>
      </c>
      <c r="IH135" s="6"/>
      <c r="II135" s="36"/>
      <c r="IJ135" s="6" t="str">
        <f t="shared" si="495"/>
        <v/>
      </c>
      <c r="IK135" s="6"/>
      <c r="IL135" s="6"/>
      <c r="IM135" s="36" t="str">
        <f t="shared" si="432"/>
        <v/>
      </c>
      <c r="IN135" s="6"/>
      <c r="IO135" s="36" t="str">
        <f t="shared" si="496"/>
        <v/>
      </c>
      <c r="IP135" s="6"/>
      <c r="IQ135" s="6"/>
      <c r="IR135" s="36" t="str">
        <f t="shared" si="433"/>
        <v/>
      </c>
      <c r="IS135" s="36"/>
      <c r="IT135" s="6" t="str">
        <f t="shared" si="434"/>
        <v/>
      </c>
      <c r="IU135" s="7"/>
      <c r="IV135" s="6"/>
      <c r="IW135" s="6"/>
      <c r="IX135" s="36" t="str">
        <f t="shared" si="435"/>
        <v/>
      </c>
      <c r="IY135" s="6"/>
      <c r="IZ135" s="6"/>
      <c r="JA135" s="32" t="str">
        <f t="shared" si="436"/>
        <v/>
      </c>
      <c r="JB135" s="5"/>
      <c r="JC135" s="32" t="str">
        <f t="shared" si="437"/>
        <v/>
      </c>
      <c r="JD135" s="7"/>
      <c r="JE135" s="5"/>
      <c r="JF135" s="6"/>
      <c r="JG135" s="36" t="str">
        <f t="shared" si="509"/>
        <v/>
      </c>
      <c r="JH135" s="36"/>
      <c r="JI135" s="6" t="str">
        <f t="shared" si="497"/>
        <v/>
      </c>
      <c r="JJ135" s="6"/>
      <c r="JK135" s="36"/>
      <c r="JL135" s="6" t="str">
        <f t="shared" si="498"/>
        <v/>
      </c>
      <c r="JM135" s="6"/>
      <c r="JN135" s="6"/>
      <c r="JO135" s="36" t="str">
        <f t="shared" si="438"/>
        <v/>
      </c>
      <c r="JP135" s="6"/>
      <c r="JQ135" s="36" t="str">
        <f t="shared" si="499"/>
        <v/>
      </c>
      <c r="JR135" s="6"/>
      <c r="JS135" s="6"/>
      <c r="JT135" s="36" t="str">
        <f t="shared" si="439"/>
        <v/>
      </c>
      <c r="JU135" s="36"/>
      <c r="JV135" s="6" t="str">
        <f t="shared" si="440"/>
        <v/>
      </c>
      <c r="JW135" s="7"/>
      <c r="JX135" s="6"/>
      <c r="JY135" s="6"/>
      <c r="JZ135" s="36" t="str">
        <f t="shared" si="441"/>
        <v/>
      </c>
      <c r="KA135" s="6"/>
      <c r="KB135" s="6"/>
      <c r="KC135" s="32" t="str">
        <f t="shared" si="442"/>
        <v/>
      </c>
      <c r="KD135" s="5"/>
      <c r="KE135" s="32" t="str">
        <f t="shared" si="443"/>
        <v/>
      </c>
      <c r="KF135" s="7"/>
      <c r="KG135" s="5"/>
      <c r="KH135" s="6"/>
      <c r="KI135" s="36" t="str">
        <f t="shared" si="510"/>
        <v/>
      </c>
      <c r="KJ135" s="36"/>
      <c r="KK135" s="6" t="str">
        <f t="shared" si="500"/>
        <v/>
      </c>
      <c r="KL135" s="6"/>
      <c r="KM135" s="36"/>
      <c r="KN135" s="6" t="str">
        <f t="shared" si="501"/>
        <v/>
      </c>
      <c r="KO135" s="6"/>
      <c r="KP135" s="6"/>
      <c r="KQ135" s="36" t="str">
        <f t="shared" si="444"/>
        <v/>
      </c>
      <c r="KR135" s="6"/>
      <c r="KS135" s="36" t="str">
        <f t="shared" si="502"/>
        <v/>
      </c>
      <c r="KT135" s="6"/>
      <c r="KU135" s="6"/>
      <c r="KV135" s="36" t="str">
        <f t="shared" si="445"/>
        <v/>
      </c>
      <c r="KW135" s="36"/>
      <c r="KX135" s="6" t="str">
        <f t="shared" si="446"/>
        <v/>
      </c>
      <c r="KY135" s="7"/>
      <c r="KZ135" s="6"/>
      <c r="LA135" s="6"/>
      <c r="LB135" s="36" t="str">
        <f t="shared" si="447"/>
        <v/>
      </c>
      <c r="LC135" s="6"/>
      <c r="LD135" s="6"/>
      <c r="LE135" s="32" t="str">
        <f t="shared" si="448"/>
        <v/>
      </c>
      <c r="LF135" s="5"/>
      <c r="LG135" s="32" t="str">
        <f t="shared" si="449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2526</v>
      </c>
      <c r="E136" s="6" t="s">
        <v>2415</v>
      </c>
      <c r="F136" s="36" t="str">
        <f t="shared" si="1007"/>
        <v>8</v>
      </c>
      <c r="G136" s="36" t="s">
        <v>2048</v>
      </c>
      <c r="H136" s="6" t="str">
        <f t="shared" si="1008"/>
        <v>0</v>
      </c>
      <c r="I136" s="6">
        <v>0</v>
      </c>
      <c r="J136" s="36" t="s">
        <v>2131</v>
      </c>
      <c r="K136" s="6" t="str">
        <f t="shared" si="1009"/>
        <v>2</v>
      </c>
      <c r="L136" s="6">
        <v>0</v>
      </c>
      <c r="M136" s="6" t="s">
        <v>2092</v>
      </c>
      <c r="N136" s="36" t="str">
        <f t="shared" si="1010"/>
        <v>2</v>
      </c>
      <c r="O136" s="36">
        <v>0</v>
      </c>
      <c r="P136" s="6" t="s">
        <v>2092</v>
      </c>
      <c r="Q136" s="36" t="str">
        <f t="shared" si="1011"/>
        <v>2</v>
      </c>
      <c r="R136" s="6">
        <v>100</v>
      </c>
      <c r="S136" s="6" t="s">
        <v>2049</v>
      </c>
      <c r="T136" s="36" t="str">
        <f t="shared" si="1012"/>
        <v>1</v>
      </c>
      <c r="U136" s="36" t="s">
        <v>2048</v>
      </c>
      <c r="V136" s="6" t="str">
        <f t="shared" si="1013"/>
        <v>0</v>
      </c>
      <c r="W136" s="6">
        <v>20</v>
      </c>
      <c r="X136" s="6" t="b">
        <v>0</v>
      </c>
      <c r="Y136" s="6" t="s">
        <v>2048</v>
      </c>
      <c r="Z136" s="36" t="str">
        <f t="shared" si="1014"/>
        <v>0</v>
      </c>
      <c r="AA136" s="6">
        <v>0</v>
      </c>
      <c r="AB136" s="6" t="s">
        <v>2048</v>
      </c>
      <c r="AC136" s="32" t="str">
        <f t="shared" si="1015"/>
        <v>0</v>
      </c>
      <c r="AD136" s="5" t="s">
        <v>2422</v>
      </c>
      <c r="AE136" s="32" t="str">
        <f t="shared" si="1016"/>
        <v>81</v>
      </c>
      <c r="AF136" s="5">
        <v>0</v>
      </c>
      <c r="AG136" s="5" t="b">
        <v>1</v>
      </c>
      <c r="AH136" s="6" t="s">
        <v>2415</v>
      </c>
      <c r="AI136" s="36" t="str">
        <f t="shared" si="1017"/>
        <v>8</v>
      </c>
      <c r="AJ136" s="36" t="s">
        <v>2048</v>
      </c>
      <c r="AK136" s="6" t="str">
        <f t="shared" si="1018"/>
        <v>0</v>
      </c>
      <c r="AL136" s="7">
        <v>0</v>
      </c>
      <c r="AM136" s="36" t="s">
        <v>2131</v>
      </c>
      <c r="AN136" s="6" t="str">
        <f t="shared" si="1019"/>
        <v>2</v>
      </c>
      <c r="AO136" s="6">
        <v>0</v>
      </c>
      <c r="AP136" s="6" t="s">
        <v>2092</v>
      </c>
      <c r="AQ136" s="36" t="str">
        <f t="shared" si="1020"/>
        <v>2</v>
      </c>
      <c r="AR136" s="36">
        <v>0</v>
      </c>
      <c r="AS136" s="6" t="s">
        <v>2092</v>
      </c>
      <c r="AT136" s="36" t="str">
        <f t="shared" si="1021"/>
        <v>2</v>
      </c>
      <c r="AU136" s="6">
        <v>100</v>
      </c>
      <c r="AV136" s="6" t="s">
        <v>2049</v>
      </c>
      <c r="AW136" s="36" t="str">
        <f t="shared" si="1022"/>
        <v>1</v>
      </c>
      <c r="AX136" s="36" t="s">
        <v>2048</v>
      </c>
      <c r="AY136" s="6" t="str">
        <f t="shared" si="1023"/>
        <v>0</v>
      </c>
      <c r="AZ136" s="7">
        <v>15</v>
      </c>
      <c r="BA136" s="6" t="b">
        <v>0</v>
      </c>
      <c r="BB136" s="6" t="s">
        <v>2048</v>
      </c>
      <c r="BC136" s="36" t="str">
        <f t="shared" si="1024"/>
        <v>0</v>
      </c>
      <c r="BD136" s="6">
        <v>0</v>
      </c>
      <c r="BE136" s="6" t="s">
        <v>2048</v>
      </c>
      <c r="BF136" s="32" t="str">
        <f t="shared" si="1025"/>
        <v>0</v>
      </c>
      <c r="BG136" s="5" t="s">
        <v>2330</v>
      </c>
      <c r="BH136" s="32" t="str">
        <f t="shared" si="1026"/>
        <v>1</v>
      </c>
      <c r="BI136" s="7">
        <v>0</v>
      </c>
      <c r="BJ136" s="5" t="b">
        <v>1</v>
      </c>
      <c r="BK136" s="6" t="s">
        <v>2415</v>
      </c>
      <c r="BL136" s="36" t="str">
        <f t="shared" si="531"/>
        <v>8</v>
      </c>
      <c r="BM136" s="36" t="s">
        <v>2048</v>
      </c>
      <c r="BN136" s="6" t="str">
        <f t="shared" si="532"/>
        <v>0</v>
      </c>
      <c r="BO136" s="7">
        <v>0</v>
      </c>
      <c r="BP136" s="36" t="s">
        <v>2131</v>
      </c>
      <c r="BQ136" s="6" t="str">
        <f t="shared" si="533"/>
        <v>2</v>
      </c>
      <c r="BR136" s="6">
        <v>0</v>
      </c>
      <c r="BS136" s="6" t="s">
        <v>2092</v>
      </c>
      <c r="BT136" s="36" t="str">
        <f t="shared" si="534"/>
        <v>2</v>
      </c>
      <c r="BU136" s="36">
        <v>0</v>
      </c>
      <c r="BV136" s="6" t="s">
        <v>2092</v>
      </c>
      <c r="BW136" s="36" t="str">
        <f t="shared" si="535"/>
        <v>2</v>
      </c>
      <c r="BX136" s="6">
        <v>100</v>
      </c>
      <c r="BY136" s="6" t="s">
        <v>2049</v>
      </c>
      <c r="BZ136" s="36" t="str">
        <f t="shared" si="536"/>
        <v>1</v>
      </c>
      <c r="CA136" s="36" t="s">
        <v>2048</v>
      </c>
      <c r="CB136" s="6" t="str">
        <f t="shared" si="537"/>
        <v>0</v>
      </c>
      <c r="CC136" s="7">
        <v>30</v>
      </c>
      <c r="CD136" s="6" t="b">
        <v>0</v>
      </c>
      <c r="CE136" s="6" t="s">
        <v>2048</v>
      </c>
      <c r="CF136" s="36" t="str">
        <f t="shared" si="538"/>
        <v>0</v>
      </c>
      <c r="CG136" s="6">
        <v>0</v>
      </c>
      <c r="CH136" s="6" t="s">
        <v>2048</v>
      </c>
      <c r="CI136" s="32" t="str">
        <f t="shared" si="539"/>
        <v>0</v>
      </c>
      <c r="CJ136" s="5" t="s">
        <v>2502</v>
      </c>
      <c r="CK136" s="32" t="str">
        <f t="shared" si="540"/>
        <v>90</v>
      </c>
      <c r="CL136" s="7">
        <v>0</v>
      </c>
      <c r="CM136" s="5" t="b">
        <v>1</v>
      </c>
      <c r="CN136" s="6" t="s">
        <v>2102</v>
      </c>
      <c r="CO136" s="36" t="str">
        <f t="shared" si="1027"/>
        <v>3</v>
      </c>
      <c r="CP136" s="36" t="s">
        <v>2048</v>
      </c>
      <c r="CQ136" s="6" t="str">
        <f t="shared" si="1028"/>
        <v>0</v>
      </c>
      <c r="CR136" s="6">
        <v>0</v>
      </c>
      <c r="CS136" s="36" t="s">
        <v>2147</v>
      </c>
      <c r="CT136" s="6" t="str">
        <f t="shared" si="1029"/>
        <v>18</v>
      </c>
      <c r="CU136" s="6">
        <v>0</v>
      </c>
      <c r="CV136" s="6" t="s">
        <v>2092</v>
      </c>
      <c r="CW136" s="36" t="str">
        <f t="shared" si="1030"/>
        <v>2</v>
      </c>
      <c r="CX136" s="36">
        <v>0</v>
      </c>
      <c r="CY136" s="6" t="s">
        <v>2092</v>
      </c>
      <c r="CZ136" s="36" t="str">
        <f t="shared" si="1031"/>
        <v>2</v>
      </c>
      <c r="DA136" s="6">
        <v>100</v>
      </c>
      <c r="DB136" s="6" t="s">
        <v>2049</v>
      </c>
      <c r="DC136" s="36" t="str">
        <f t="shared" si="1032"/>
        <v>1</v>
      </c>
      <c r="DD136" s="36" t="s">
        <v>2048</v>
      </c>
      <c r="DE136" s="6" t="str">
        <f t="shared" si="1033"/>
        <v>0</v>
      </c>
      <c r="DF136" s="7">
        <v>20</v>
      </c>
      <c r="DG136" s="6" t="b">
        <v>0</v>
      </c>
      <c r="DH136" s="6" t="s">
        <v>2048</v>
      </c>
      <c r="DI136" s="36" t="str">
        <f t="shared" si="1034"/>
        <v>0</v>
      </c>
      <c r="DJ136" s="6">
        <v>0</v>
      </c>
      <c r="DK136" s="6" t="s">
        <v>2048</v>
      </c>
      <c r="DL136" s="32" t="str">
        <f t="shared" si="1035"/>
        <v>0</v>
      </c>
      <c r="DM136" s="5" t="s">
        <v>2345</v>
      </c>
      <c r="DN136" s="32" t="str">
        <f t="shared" si="1036"/>
        <v>11</v>
      </c>
      <c r="DO136" s="7">
        <v>-1</v>
      </c>
      <c r="DP136" s="5" t="b">
        <v>1</v>
      </c>
      <c r="DQ136" s="6" t="s">
        <v>2101</v>
      </c>
      <c r="DR136" s="36" t="str">
        <f t="shared" si="1037"/>
        <v>2</v>
      </c>
      <c r="DS136" s="36" t="s">
        <v>2048</v>
      </c>
      <c r="DT136" s="6" t="str">
        <f t="shared" si="1038"/>
        <v>0</v>
      </c>
      <c r="DU136" s="6">
        <v>0</v>
      </c>
      <c r="DV136" s="36" t="s">
        <v>2147</v>
      </c>
      <c r="DW136" s="6" t="str">
        <f t="shared" si="1039"/>
        <v>18</v>
      </c>
      <c r="DX136" s="6">
        <v>0</v>
      </c>
      <c r="DY136" s="6" t="s">
        <v>2092</v>
      </c>
      <c r="DZ136" s="36" t="str">
        <f t="shared" si="1040"/>
        <v>2</v>
      </c>
      <c r="EA136" s="36">
        <v>0</v>
      </c>
      <c r="EB136" s="6" t="s">
        <v>2094</v>
      </c>
      <c r="EC136" s="36" t="str">
        <f t="shared" si="1041"/>
        <v>5</v>
      </c>
      <c r="ED136" s="6">
        <v>100</v>
      </c>
      <c r="EE136" s="6" t="s">
        <v>2049</v>
      </c>
      <c r="EF136" s="36" t="str">
        <f t="shared" si="1042"/>
        <v>1</v>
      </c>
      <c r="EG136" s="36" t="s">
        <v>2107</v>
      </c>
      <c r="EH136" s="6" t="str">
        <f t="shared" si="1043"/>
        <v>2</v>
      </c>
      <c r="EI136" s="7">
        <v>150</v>
      </c>
      <c r="EJ136" s="6" t="b">
        <v>0</v>
      </c>
      <c r="EK136" s="6" t="s">
        <v>2048</v>
      </c>
      <c r="EL136" s="36" t="str">
        <f t="shared" si="1044"/>
        <v>0</v>
      </c>
      <c r="EM136" s="6">
        <v>0</v>
      </c>
      <c r="EN136" s="6" t="s">
        <v>2316</v>
      </c>
      <c r="EO136" s="32" t="str">
        <f t="shared" si="1045"/>
        <v>49</v>
      </c>
      <c r="EP136" s="5" t="s">
        <v>2048</v>
      </c>
      <c r="EQ136" s="32" t="str">
        <f t="shared" si="1046"/>
        <v>0</v>
      </c>
      <c r="ER136" s="7">
        <v>0</v>
      </c>
      <c r="ES136" s="7"/>
      <c r="ET136" s="5" t="b">
        <v>1</v>
      </c>
      <c r="EU136" s="6"/>
      <c r="EV136" s="36" t="str">
        <f t="shared" si="1047"/>
        <v/>
      </c>
      <c r="EW136" s="36"/>
      <c r="EX136" s="6" t="str">
        <f t="shared" si="485"/>
        <v/>
      </c>
      <c r="EY136" s="6"/>
      <c r="EZ136" s="36"/>
      <c r="FA136" s="6" t="str">
        <f t="shared" si="486"/>
        <v/>
      </c>
      <c r="FB136" s="6"/>
      <c r="FC136" s="6"/>
      <c r="FD136" s="36" t="str">
        <f t="shared" si="414"/>
        <v/>
      </c>
      <c r="FE136" s="36"/>
      <c r="FF136" s="6"/>
      <c r="FG136" s="36" t="str">
        <f t="shared" si="487"/>
        <v/>
      </c>
      <c r="FH136" s="36"/>
      <c r="FI136" s="6"/>
      <c r="FJ136" s="6"/>
      <c r="FK136" s="36" t="str">
        <f t="shared" si="415"/>
        <v/>
      </c>
      <c r="FL136" s="36"/>
      <c r="FM136" s="6" t="str">
        <f t="shared" si="416"/>
        <v/>
      </c>
      <c r="FN136" s="7"/>
      <c r="FO136" s="6"/>
      <c r="FP136" s="6"/>
      <c r="FQ136" s="36" t="str">
        <f t="shared" si="417"/>
        <v/>
      </c>
      <c r="FR136" s="6"/>
      <c r="FS136" s="6"/>
      <c r="FT136" s="32" t="str">
        <f t="shared" si="418"/>
        <v/>
      </c>
      <c r="FU136" s="5"/>
      <c r="FV136" s="32" t="str">
        <f t="shared" si="419"/>
        <v/>
      </c>
      <c r="FW136" s="7"/>
      <c r="FX136" s="5"/>
      <c r="FY136" s="6"/>
      <c r="FZ136" s="36" t="str">
        <f t="shared" si="506"/>
        <v/>
      </c>
      <c r="GA136" s="36"/>
      <c r="GB136" s="6" t="str">
        <f t="shared" si="488"/>
        <v/>
      </c>
      <c r="GC136" s="6"/>
      <c r="GD136" s="36"/>
      <c r="GE136" s="6" t="str">
        <f t="shared" si="489"/>
        <v/>
      </c>
      <c r="GF136" s="6"/>
      <c r="GG136" s="6"/>
      <c r="GH136" s="36" t="str">
        <f t="shared" si="420"/>
        <v/>
      </c>
      <c r="GI136" s="6"/>
      <c r="GJ136" s="36" t="str">
        <f t="shared" si="490"/>
        <v/>
      </c>
      <c r="GK136" s="36"/>
      <c r="GL136" s="6"/>
      <c r="GM136" s="6"/>
      <c r="GN136" s="36" t="str">
        <f t="shared" si="421"/>
        <v/>
      </c>
      <c r="GO136" s="36"/>
      <c r="GP136" s="6" t="str">
        <f t="shared" si="422"/>
        <v/>
      </c>
      <c r="GQ136" s="7"/>
      <c r="GR136" s="6"/>
      <c r="GS136" s="6"/>
      <c r="GT136" s="36" t="str">
        <f t="shared" si="423"/>
        <v/>
      </c>
      <c r="GU136" s="6"/>
      <c r="GV136" s="6"/>
      <c r="GW136" s="32" t="str">
        <f t="shared" si="424"/>
        <v/>
      </c>
      <c r="GX136" s="5"/>
      <c r="GY136" s="32" t="str">
        <f t="shared" si="425"/>
        <v/>
      </c>
      <c r="GZ136" s="7"/>
      <c r="HA136" s="5"/>
      <c r="HB136" s="6"/>
      <c r="HC136" s="36" t="str">
        <f t="shared" si="507"/>
        <v/>
      </c>
      <c r="HD136" s="36"/>
      <c r="HE136" s="6" t="str">
        <f t="shared" si="491"/>
        <v/>
      </c>
      <c r="HF136" s="6"/>
      <c r="HG136" s="36"/>
      <c r="HH136" s="6" t="str">
        <f t="shared" si="492"/>
        <v/>
      </c>
      <c r="HI136" s="6"/>
      <c r="HJ136" s="6"/>
      <c r="HK136" s="36" t="str">
        <f t="shared" si="426"/>
        <v/>
      </c>
      <c r="HL136" s="6"/>
      <c r="HM136" s="36" t="str">
        <f t="shared" si="493"/>
        <v/>
      </c>
      <c r="HN136" s="6"/>
      <c r="HO136" s="6"/>
      <c r="HP136" s="36" t="str">
        <f t="shared" si="427"/>
        <v/>
      </c>
      <c r="HQ136" s="36"/>
      <c r="HR136" s="6" t="str">
        <f t="shared" si="428"/>
        <v/>
      </c>
      <c r="HS136" s="7"/>
      <c r="HT136" s="6"/>
      <c r="HU136" s="6"/>
      <c r="HV136" s="36" t="str">
        <f t="shared" si="429"/>
        <v/>
      </c>
      <c r="HW136" s="6"/>
      <c r="HX136" s="6"/>
      <c r="HY136" s="32" t="str">
        <f t="shared" si="430"/>
        <v/>
      </c>
      <c r="HZ136" s="5"/>
      <c r="IA136" s="32" t="str">
        <f t="shared" si="431"/>
        <v/>
      </c>
      <c r="IB136" s="7"/>
      <c r="IC136" s="5"/>
      <c r="ID136" s="6"/>
      <c r="IE136" s="36" t="str">
        <f t="shared" si="508"/>
        <v/>
      </c>
      <c r="IF136" s="36"/>
      <c r="IG136" s="6" t="str">
        <f t="shared" si="494"/>
        <v/>
      </c>
      <c r="IH136" s="6"/>
      <c r="II136" s="36"/>
      <c r="IJ136" s="6" t="str">
        <f t="shared" si="495"/>
        <v/>
      </c>
      <c r="IK136" s="6"/>
      <c r="IL136" s="6"/>
      <c r="IM136" s="36" t="str">
        <f t="shared" si="432"/>
        <v/>
      </c>
      <c r="IN136" s="6"/>
      <c r="IO136" s="36" t="str">
        <f t="shared" si="496"/>
        <v/>
      </c>
      <c r="IP136" s="6"/>
      <c r="IQ136" s="6"/>
      <c r="IR136" s="36" t="str">
        <f t="shared" si="433"/>
        <v/>
      </c>
      <c r="IS136" s="36"/>
      <c r="IT136" s="6" t="str">
        <f t="shared" si="434"/>
        <v/>
      </c>
      <c r="IU136" s="7"/>
      <c r="IV136" s="6"/>
      <c r="IW136" s="6"/>
      <c r="IX136" s="36" t="str">
        <f t="shared" si="435"/>
        <v/>
      </c>
      <c r="IY136" s="6"/>
      <c r="IZ136" s="6"/>
      <c r="JA136" s="32" t="str">
        <f t="shared" si="436"/>
        <v/>
      </c>
      <c r="JB136" s="5"/>
      <c r="JC136" s="32" t="str">
        <f t="shared" si="437"/>
        <v/>
      </c>
      <c r="JD136" s="7"/>
      <c r="JE136" s="5"/>
      <c r="JF136" s="6"/>
      <c r="JG136" s="36" t="str">
        <f t="shared" si="509"/>
        <v/>
      </c>
      <c r="JH136" s="36"/>
      <c r="JI136" s="6" t="str">
        <f t="shared" si="497"/>
        <v/>
      </c>
      <c r="JJ136" s="6"/>
      <c r="JK136" s="36"/>
      <c r="JL136" s="6" t="str">
        <f t="shared" si="498"/>
        <v/>
      </c>
      <c r="JM136" s="6"/>
      <c r="JN136" s="6"/>
      <c r="JO136" s="36" t="str">
        <f t="shared" si="438"/>
        <v/>
      </c>
      <c r="JP136" s="6"/>
      <c r="JQ136" s="36" t="str">
        <f t="shared" si="499"/>
        <v/>
      </c>
      <c r="JR136" s="6"/>
      <c r="JS136" s="6"/>
      <c r="JT136" s="36" t="str">
        <f t="shared" si="439"/>
        <v/>
      </c>
      <c r="JU136" s="36"/>
      <c r="JV136" s="6" t="str">
        <f t="shared" si="440"/>
        <v/>
      </c>
      <c r="JW136" s="7"/>
      <c r="JX136" s="6"/>
      <c r="JY136" s="6"/>
      <c r="JZ136" s="36" t="str">
        <f t="shared" si="441"/>
        <v/>
      </c>
      <c r="KA136" s="6"/>
      <c r="KB136" s="6"/>
      <c r="KC136" s="32" t="str">
        <f t="shared" si="442"/>
        <v/>
      </c>
      <c r="KD136" s="5"/>
      <c r="KE136" s="32" t="str">
        <f t="shared" si="443"/>
        <v/>
      </c>
      <c r="KF136" s="7"/>
      <c r="KG136" s="5"/>
      <c r="KH136" s="6"/>
      <c r="KI136" s="36" t="str">
        <f t="shared" si="510"/>
        <v/>
      </c>
      <c r="KJ136" s="36"/>
      <c r="KK136" s="6" t="str">
        <f t="shared" si="500"/>
        <v/>
      </c>
      <c r="KL136" s="6"/>
      <c r="KM136" s="36"/>
      <c r="KN136" s="6" t="str">
        <f t="shared" si="501"/>
        <v/>
      </c>
      <c r="KO136" s="6"/>
      <c r="KP136" s="6"/>
      <c r="KQ136" s="36" t="str">
        <f t="shared" si="444"/>
        <v/>
      </c>
      <c r="KR136" s="6"/>
      <c r="KS136" s="36" t="str">
        <f t="shared" si="502"/>
        <v/>
      </c>
      <c r="KT136" s="6"/>
      <c r="KU136" s="6"/>
      <c r="KV136" s="36" t="str">
        <f t="shared" si="445"/>
        <v/>
      </c>
      <c r="KW136" s="36"/>
      <c r="KX136" s="6" t="str">
        <f t="shared" si="446"/>
        <v/>
      </c>
      <c r="KY136" s="7"/>
      <c r="KZ136" s="6"/>
      <c r="LA136" s="6"/>
      <c r="LB136" s="36" t="str">
        <f t="shared" si="447"/>
        <v/>
      </c>
      <c r="LC136" s="6"/>
      <c r="LD136" s="6"/>
      <c r="LE136" s="32" t="str">
        <f t="shared" si="448"/>
        <v/>
      </c>
      <c r="LF136" s="5"/>
      <c r="LG136" s="32" t="str">
        <f t="shared" si="449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2513</v>
      </c>
      <c r="E137" s="6" t="s">
        <v>2415</v>
      </c>
      <c r="F137" s="36" t="str">
        <f t="shared" si="1007"/>
        <v>8</v>
      </c>
      <c r="G137" s="36" t="s">
        <v>2048</v>
      </c>
      <c r="H137" s="6" t="str">
        <f t="shared" si="1008"/>
        <v>0</v>
      </c>
      <c r="I137" s="6">
        <v>0</v>
      </c>
      <c r="J137" s="36" t="s">
        <v>2131</v>
      </c>
      <c r="K137" s="6" t="str">
        <f t="shared" si="1009"/>
        <v>2</v>
      </c>
      <c r="L137" s="6">
        <v>0</v>
      </c>
      <c r="M137" s="6" t="s">
        <v>2092</v>
      </c>
      <c r="N137" s="36" t="str">
        <f t="shared" si="1010"/>
        <v>2</v>
      </c>
      <c r="O137" s="36">
        <v>0</v>
      </c>
      <c r="P137" s="6" t="s">
        <v>2092</v>
      </c>
      <c r="Q137" s="36" t="str">
        <f t="shared" si="1011"/>
        <v>2</v>
      </c>
      <c r="R137" s="6">
        <v>100</v>
      </c>
      <c r="S137" s="6" t="s">
        <v>2049</v>
      </c>
      <c r="T137" s="36" t="str">
        <f t="shared" si="1012"/>
        <v>1</v>
      </c>
      <c r="U137" s="36" t="s">
        <v>2048</v>
      </c>
      <c r="V137" s="6" t="str">
        <f t="shared" si="1013"/>
        <v>0</v>
      </c>
      <c r="W137" s="6">
        <v>10</v>
      </c>
      <c r="X137" s="6" t="b">
        <v>0</v>
      </c>
      <c r="Y137" s="6" t="s">
        <v>2048</v>
      </c>
      <c r="Z137" s="36" t="str">
        <f t="shared" si="1014"/>
        <v>0</v>
      </c>
      <c r="AA137" s="6">
        <v>0</v>
      </c>
      <c r="AB137" s="6" t="s">
        <v>2048</v>
      </c>
      <c r="AC137" s="32" t="str">
        <f t="shared" si="1015"/>
        <v>0</v>
      </c>
      <c r="AD137" s="5" t="s">
        <v>2422</v>
      </c>
      <c r="AE137" s="32" t="str">
        <f t="shared" si="1016"/>
        <v>81</v>
      </c>
      <c r="AF137" s="5">
        <v>0</v>
      </c>
      <c r="AG137" s="5" t="b">
        <v>1</v>
      </c>
      <c r="AH137" s="6" t="s">
        <v>2415</v>
      </c>
      <c r="AI137" s="36" t="str">
        <f t="shared" si="1017"/>
        <v>8</v>
      </c>
      <c r="AJ137" s="36" t="s">
        <v>2048</v>
      </c>
      <c r="AK137" s="6" t="str">
        <f t="shared" si="1018"/>
        <v>0</v>
      </c>
      <c r="AL137" s="7">
        <v>0</v>
      </c>
      <c r="AM137" s="36" t="s">
        <v>2131</v>
      </c>
      <c r="AN137" s="6" t="str">
        <f t="shared" si="1019"/>
        <v>2</v>
      </c>
      <c r="AO137" s="6">
        <v>0</v>
      </c>
      <c r="AP137" s="6" t="s">
        <v>2092</v>
      </c>
      <c r="AQ137" s="36" t="str">
        <f t="shared" si="1020"/>
        <v>2</v>
      </c>
      <c r="AR137" s="36">
        <v>0</v>
      </c>
      <c r="AS137" s="6" t="s">
        <v>2092</v>
      </c>
      <c r="AT137" s="36" t="str">
        <f t="shared" si="1021"/>
        <v>2</v>
      </c>
      <c r="AU137" s="6">
        <v>100</v>
      </c>
      <c r="AV137" s="6" t="s">
        <v>2049</v>
      </c>
      <c r="AW137" s="36" t="str">
        <f t="shared" si="1022"/>
        <v>1</v>
      </c>
      <c r="AX137" s="36" t="s">
        <v>2048</v>
      </c>
      <c r="AY137" s="6" t="str">
        <f t="shared" si="1023"/>
        <v>0</v>
      </c>
      <c r="AZ137" s="7">
        <v>10</v>
      </c>
      <c r="BA137" s="6" t="b">
        <v>0</v>
      </c>
      <c r="BB137" s="6" t="s">
        <v>2048</v>
      </c>
      <c r="BC137" s="36" t="str">
        <f t="shared" si="1024"/>
        <v>0</v>
      </c>
      <c r="BD137" s="6">
        <v>0</v>
      </c>
      <c r="BE137" s="6" t="s">
        <v>2048</v>
      </c>
      <c r="BF137" s="32" t="str">
        <f t="shared" si="1025"/>
        <v>0</v>
      </c>
      <c r="BG137" s="5" t="s">
        <v>2330</v>
      </c>
      <c r="BH137" s="32" t="str">
        <f t="shared" si="1026"/>
        <v>1</v>
      </c>
      <c r="BI137" s="7">
        <v>0</v>
      </c>
      <c r="BJ137" s="5" t="b">
        <v>1</v>
      </c>
      <c r="BK137" s="6" t="s">
        <v>2415</v>
      </c>
      <c r="BL137" s="36" t="str">
        <f t="shared" si="531"/>
        <v>8</v>
      </c>
      <c r="BM137" s="36" t="s">
        <v>2048</v>
      </c>
      <c r="BN137" s="6" t="str">
        <f t="shared" si="532"/>
        <v>0</v>
      </c>
      <c r="BO137" s="7">
        <v>0</v>
      </c>
      <c r="BP137" s="36" t="s">
        <v>2131</v>
      </c>
      <c r="BQ137" s="6" t="str">
        <f t="shared" si="533"/>
        <v>2</v>
      </c>
      <c r="BR137" s="6">
        <v>0</v>
      </c>
      <c r="BS137" s="6" t="s">
        <v>2092</v>
      </c>
      <c r="BT137" s="36" t="str">
        <f t="shared" si="534"/>
        <v>2</v>
      </c>
      <c r="BU137" s="36">
        <v>0</v>
      </c>
      <c r="BV137" s="6" t="s">
        <v>2092</v>
      </c>
      <c r="BW137" s="36" t="str">
        <f t="shared" si="535"/>
        <v>2</v>
      </c>
      <c r="BX137" s="6">
        <v>100</v>
      </c>
      <c r="BY137" s="6" t="s">
        <v>2049</v>
      </c>
      <c r="BZ137" s="36" t="str">
        <f t="shared" si="536"/>
        <v>1</v>
      </c>
      <c r="CA137" s="36" t="s">
        <v>2048</v>
      </c>
      <c r="CB137" s="6" t="str">
        <f t="shared" si="537"/>
        <v>0</v>
      </c>
      <c r="CC137" s="7">
        <v>10</v>
      </c>
      <c r="CD137" s="6" t="b">
        <v>0</v>
      </c>
      <c r="CE137" s="6" t="s">
        <v>2048</v>
      </c>
      <c r="CF137" s="36" t="str">
        <f t="shared" si="538"/>
        <v>0</v>
      </c>
      <c r="CG137" s="6">
        <v>0</v>
      </c>
      <c r="CH137" s="6" t="s">
        <v>2048</v>
      </c>
      <c r="CI137" s="32" t="str">
        <f t="shared" si="539"/>
        <v>0</v>
      </c>
      <c r="CJ137" s="5" t="s">
        <v>2322</v>
      </c>
      <c r="CK137" s="32" t="str">
        <f t="shared" si="540"/>
        <v>2</v>
      </c>
      <c r="CL137" s="7">
        <v>0</v>
      </c>
      <c r="CM137" s="5" t="b">
        <v>1</v>
      </c>
      <c r="CN137" s="6"/>
      <c r="CO137" s="36" t="str">
        <f t="shared" si="503"/>
        <v/>
      </c>
      <c r="CP137" s="36"/>
      <c r="CQ137" s="6" t="str">
        <f t="shared" si="480"/>
        <v/>
      </c>
      <c r="CR137" s="7"/>
      <c r="CS137" s="36"/>
      <c r="CT137" s="6" t="str">
        <f t="shared" si="481"/>
        <v/>
      </c>
      <c r="CU137" s="6"/>
      <c r="CV137" s="6"/>
      <c r="CW137" s="36" t="str">
        <f t="shared" si="401"/>
        <v/>
      </c>
      <c r="CX137" s="36"/>
      <c r="CY137" s="6"/>
      <c r="CZ137" s="36" t="str">
        <f t="shared" si="402"/>
        <v/>
      </c>
      <c r="DA137" s="6"/>
      <c r="DB137" s="6"/>
      <c r="DC137" s="36" t="str">
        <f t="shared" si="403"/>
        <v/>
      </c>
      <c r="DD137" s="36"/>
      <c r="DE137" s="6" t="str">
        <f t="shared" si="404"/>
        <v/>
      </c>
      <c r="DF137" s="7"/>
      <c r="DG137" s="6"/>
      <c r="DH137" s="6"/>
      <c r="DI137" s="36" t="str">
        <f t="shared" si="405"/>
        <v/>
      </c>
      <c r="DJ137" s="6"/>
      <c r="DK137" s="6"/>
      <c r="DL137" s="32" t="str">
        <f t="shared" si="406"/>
        <v/>
      </c>
      <c r="DM137" s="5"/>
      <c r="DN137" s="32" t="str">
        <f t="shared" si="407"/>
        <v/>
      </c>
      <c r="DO137" s="7"/>
      <c r="DP137" s="5"/>
      <c r="DQ137" s="6"/>
      <c r="DR137" s="36" t="str">
        <f t="shared" si="504"/>
        <v/>
      </c>
      <c r="DS137" s="36"/>
      <c r="DT137" s="6" t="str">
        <f t="shared" si="482"/>
        <v/>
      </c>
      <c r="DU137" s="7"/>
      <c r="DV137" s="36"/>
      <c r="DW137" s="6" t="str">
        <f t="shared" si="483"/>
        <v/>
      </c>
      <c r="DX137" s="6"/>
      <c r="DY137" s="6"/>
      <c r="DZ137" s="36" t="str">
        <f t="shared" si="408"/>
        <v/>
      </c>
      <c r="EA137" s="36"/>
      <c r="EB137" s="6"/>
      <c r="EC137" s="36" t="str">
        <f t="shared" si="484"/>
        <v/>
      </c>
      <c r="ED137" s="6"/>
      <c r="EE137" s="6"/>
      <c r="EF137" s="36" t="str">
        <f t="shared" si="409"/>
        <v/>
      </c>
      <c r="EG137" s="36"/>
      <c r="EH137" s="6" t="str">
        <f t="shared" si="410"/>
        <v/>
      </c>
      <c r="EI137" s="7"/>
      <c r="EJ137" s="6"/>
      <c r="EK137" s="6"/>
      <c r="EL137" s="36" t="str">
        <f t="shared" si="411"/>
        <v/>
      </c>
      <c r="EM137" s="6"/>
      <c r="EN137" s="6"/>
      <c r="EO137" s="32" t="str">
        <f t="shared" si="412"/>
        <v/>
      </c>
      <c r="EP137" s="5"/>
      <c r="EQ137" s="32" t="str">
        <f t="shared" si="413"/>
        <v/>
      </c>
      <c r="ER137" s="7"/>
      <c r="ES137" s="7"/>
      <c r="ET137" s="5"/>
      <c r="EU137" s="6"/>
      <c r="EV137" s="36" t="str">
        <f t="shared" si="505"/>
        <v/>
      </c>
      <c r="EW137" s="36"/>
      <c r="EX137" s="6" t="str">
        <f t="shared" si="485"/>
        <v/>
      </c>
      <c r="EY137" s="7"/>
      <c r="EZ137" s="36"/>
      <c r="FA137" s="6" t="str">
        <f t="shared" si="486"/>
        <v/>
      </c>
      <c r="FB137" s="6"/>
      <c r="FC137" s="6"/>
      <c r="FD137" s="36" t="str">
        <f t="shared" si="414"/>
        <v/>
      </c>
      <c r="FE137" s="36"/>
      <c r="FF137" s="6"/>
      <c r="FG137" s="36" t="str">
        <f t="shared" si="487"/>
        <v/>
      </c>
      <c r="FH137" s="36"/>
      <c r="FI137" s="6"/>
      <c r="FJ137" s="6"/>
      <c r="FK137" s="36" t="str">
        <f t="shared" si="415"/>
        <v/>
      </c>
      <c r="FL137" s="36"/>
      <c r="FM137" s="6" t="str">
        <f t="shared" si="416"/>
        <v/>
      </c>
      <c r="FN137" s="7"/>
      <c r="FO137" s="6"/>
      <c r="FP137" s="6"/>
      <c r="FQ137" s="36" t="str">
        <f t="shared" si="417"/>
        <v/>
      </c>
      <c r="FR137" s="6"/>
      <c r="FS137" s="6"/>
      <c r="FT137" s="32" t="str">
        <f t="shared" si="418"/>
        <v/>
      </c>
      <c r="FU137" s="5"/>
      <c r="FV137" s="32" t="str">
        <f t="shared" si="419"/>
        <v/>
      </c>
      <c r="FW137" s="7"/>
      <c r="FX137" s="5"/>
      <c r="FY137" s="6"/>
      <c r="FZ137" s="36" t="str">
        <f t="shared" si="506"/>
        <v/>
      </c>
      <c r="GA137" s="36"/>
      <c r="GB137" s="6" t="str">
        <f t="shared" si="488"/>
        <v/>
      </c>
      <c r="GC137" s="7"/>
      <c r="GD137" s="36"/>
      <c r="GE137" s="6" t="str">
        <f t="shared" si="489"/>
        <v/>
      </c>
      <c r="GF137" s="6"/>
      <c r="GG137" s="6"/>
      <c r="GH137" s="36" t="str">
        <f t="shared" si="420"/>
        <v/>
      </c>
      <c r="GI137" s="6"/>
      <c r="GJ137" s="36" t="str">
        <f t="shared" si="490"/>
        <v/>
      </c>
      <c r="GK137" s="36"/>
      <c r="GL137" s="6"/>
      <c r="GM137" s="6"/>
      <c r="GN137" s="36" t="str">
        <f t="shared" si="421"/>
        <v/>
      </c>
      <c r="GO137" s="36"/>
      <c r="GP137" s="6" t="str">
        <f t="shared" si="422"/>
        <v/>
      </c>
      <c r="GQ137" s="7"/>
      <c r="GR137" s="6"/>
      <c r="GS137" s="6"/>
      <c r="GT137" s="36" t="str">
        <f t="shared" si="423"/>
        <v/>
      </c>
      <c r="GU137" s="6"/>
      <c r="GV137" s="6"/>
      <c r="GW137" s="32" t="str">
        <f t="shared" si="424"/>
        <v/>
      </c>
      <c r="GX137" s="5"/>
      <c r="GY137" s="32" t="str">
        <f t="shared" si="425"/>
        <v/>
      </c>
      <c r="GZ137" s="7"/>
      <c r="HA137" s="5"/>
      <c r="HB137" s="6"/>
      <c r="HC137" s="36" t="str">
        <f t="shared" si="507"/>
        <v/>
      </c>
      <c r="HD137" s="36"/>
      <c r="HE137" s="6" t="str">
        <f t="shared" si="491"/>
        <v/>
      </c>
      <c r="HF137" s="7"/>
      <c r="HG137" s="36"/>
      <c r="HH137" s="6" t="str">
        <f t="shared" si="492"/>
        <v/>
      </c>
      <c r="HI137" s="6"/>
      <c r="HJ137" s="6"/>
      <c r="HK137" s="36" t="str">
        <f t="shared" si="426"/>
        <v/>
      </c>
      <c r="HL137" s="6"/>
      <c r="HM137" s="36" t="str">
        <f t="shared" si="493"/>
        <v/>
      </c>
      <c r="HN137" s="6"/>
      <c r="HO137" s="6"/>
      <c r="HP137" s="36" t="str">
        <f t="shared" si="427"/>
        <v/>
      </c>
      <c r="HQ137" s="36"/>
      <c r="HR137" s="6" t="str">
        <f t="shared" si="428"/>
        <v/>
      </c>
      <c r="HS137" s="7"/>
      <c r="HT137" s="6"/>
      <c r="HU137" s="6"/>
      <c r="HV137" s="36" t="str">
        <f t="shared" si="429"/>
        <v/>
      </c>
      <c r="HW137" s="6"/>
      <c r="HX137" s="6"/>
      <c r="HY137" s="32" t="str">
        <f t="shared" si="430"/>
        <v/>
      </c>
      <c r="HZ137" s="5"/>
      <c r="IA137" s="32" t="str">
        <f t="shared" si="431"/>
        <v/>
      </c>
      <c r="IB137" s="7"/>
      <c r="IC137" s="5"/>
      <c r="ID137" s="6"/>
      <c r="IE137" s="36" t="str">
        <f t="shared" si="508"/>
        <v/>
      </c>
      <c r="IF137" s="36"/>
      <c r="IG137" s="6" t="str">
        <f t="shared" si="494"/>
        <v/>
      </c>
      <c r="IH137" s="7"/>
      <c r="II137" s="36"/>
      <c r="IJ137" s="6" t="str">
        <f t="shared" si="495"/>
        <v/>
      </c>
      <c r="IK137" s="6"/>
      <c r="IL137" s="6"/>
      <c r="IM137" s="36" t="str">
        <f t="shared" si="432"/>
        <v/>
      </c>
      <c r="IN137" s="6"/>
      <c r="IO137" s="36" t="str">
        <f t="shared" si="496"/>
        <v/>
      </c>
      <c r="IP137" s="6"/>
      <c r="IQ137" s="6"/>
      <c r="IR137" s="36" t="str">
        <f t="shared" si="433"/>
        <v/>
      </c>
      <c r="IS137" s="36"/>
      <c r="IT137" s="6" t="str">
        <f t="shared" si="434"/>
        <v/>
      </c>
      <c r="IU137" s="7"/>
      <c r="IV137" s="6"/>
      <c r="IW137" s="6"/>
      <c r="IX137" s="36" t="str">
        <f t="shared" si="435"/>
        <v/>
      </c>
      <c r="IY137" s="6"/>
      <c r="IZ137" s="6"/>
      <c r="JA137" s="32" t="str">
        <f t="shared" si="436"/>
        <v/>
      </c>
      <c r="JB137" s="5"/>
      <c r="JC137" s="32" t="str">
        <f t="shared" si="437"/>
        <v/>
      </c>
      <c r="JD137" s="7"/>
      <c r="JE137" s="5"/>
      <c r="JF137" s="6"/>
      <c r="JG137" s="36" t="str">
        <f t="shared" si="509"/>
        <v/>
      </c>
      <c r="JH137" s="36"/>
      <c r="JI137" s="6" t="str">
        <f t="shared" si="497"/>
        <v/>
      </c>
      <c r="JJ137" s="7"/>
      <c r="JK137" s="36"/>
      <c r="JL137" s="6" t="str">
        <f t="shared" si="498"/>
        <v/>
      </c>
      <c r="JM137" s="6"/>
      <c r="JN137" s="6"/>
      <c r="JO137" s="36" t="str">
        <f t="shared" si="438"/>
        <v/>
      </c>
      <c r="JP137" s="6"/>
      <c r="JQ137" s="36" t="str">
        <f t="shared" si="499"/>
        <v/>
      </c>
      <c r="JR137" s="6"/>
      <c r="JS137" s="6"/>
      <c r="JT137" s="36" t="str">
        <f t="shared" si="439"/>
        <v/>
      </c>
      <c r="JU137" s="36"/>
      <c r="JV137" s="6" t="str">
        <f t="shared" si="440"/>
        <v/>
      </c>
      <c r="JW137" s="7"/>
      <c r="JX137" s="6"/>
      <c r="JY137" s="6"/>
      <c r="JZ137" s="36" t="str">
        <f t="shared" si="441"/>
        <v/>
      </c>
      <c r="KA137" s="6"/>
      <c r="KB137" s="6"/>
      <c r="KC137" s="32" t="str">
        <f t="shared" si="442"/>
        <v/>
      </c>
      <c r="KD137" s="5"/>
      <c r="KE137" s="32" t="str">
        <f t="shared" si="443"/>
        <v/>
      </c>
      <c r="KF137" s="7"/>
      <c r="KG137" s="5"/>
      <c r="KH137" s="6"/>
      <c r="KI137" s="36" t="str">
        <f t="shared" si="510"/>
        <v/>
      </c>
      <c r="KJ137" s="36"/>
      <c r="KK137" s="6" t="str">
        <f t="shared" si="500"/>
        <v/>
      </c>
      <c r="KL137" s="7"/>
      <c r="KM137" s="36"/>
      <c r="KN137" s="6" t="str">
        <f t="shared" si="501"/>
        <v/>
      </c>
      <c r="KO137" s="6"/>
      <c r="KP137" s="6"/>
      <c r="KQ137" s="36" t="str">
        <f t="shared" si="444"/>
        <v/>
      </c>
      <c r="KR137" s="6"/>
      <c r="KS137" s="36" t="str">
        <f t="shared" si="502"/>
        <v/>
      </c>
      <c r="KT137" s="6"/>
      <c r="KU137" s="6"/>
      <c r="KV137" s="36" t="str">
        <f t="shared" si="445"/>
        <v/>
      </c>
      <c r="KW137" s="36"/>
      <c r="KX137" s="6" t="str">
        <f t="shared" si="446"/>
        <v/>
      </c>
      <c r="KY137" s="7"/>
      <c r="KZ137" s="6"/>
      <c r="LA137" s="6"/>
      <c r="LB137" s="36" t="str">
        <f t="shared" si="447"/>
        <v/>
      </c>
      <c r="LC137" s="6"/>
      <c r="LD137" s="6"/>
      <c r="LE137" s="32" t="str">
        <f t="shared" si="448"/>
        <v/>
      </c>
      <c r="LF137" s="5"/>
      <c r="LG137" s="32" t="str">
        <f t="shared" si="449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2537</v>
      </c>
      <c r="E138" s="6" t="s">
        <v>2415</v>
      </c>
      <c r="F138" s="36" t="str">
        <f t="shared" si="1007"/>
        <v>8</v>
      </c>
      <c r="G138" s="36" t="s">
        <v>2048</v>
      </c>
      <c r="H138" s="6" t="str">
        <f t="shared" si="1008"/>
        <v>0</v>
      </c>
      <c r="I138" s="6">
        <v>0</v>
      </c>
      <c r="J138" s="36" t="s">
        <v>2131</v>
      </c>
      <c r="K138" s="6" t="str">
        <f t="shared" si="1009"/>
        <v>2</v>
      </c>
      <c r="L138" s="6">
        <v>0</v>
      </c>
      <c r="M138" s="6" t="s">
        <v>2092</v>
      </c>
      <c r="N138" s="36" t="str">
        <f t="shared" si="1010"/>
        <v>2</v>
      </c>
      <c r="O138" s="36">
        <v>0</v>
      </c>
      <c r="P138" s="6" t="s">
        <v>2092</v>
      </c>
      <c r="Q138" s="36" t="str">
        <f t="shared" si="1011"/>
        <v>2</v>
      </c>
      <c r="R138" s="6">
        <v>100</v>
      </c>
      <c r="S138" s="6" t="s">
        <v>2049</v>
      </c>
      <c r="T138" s="36" t="str">
        <f t="shared" si="1012"/>
        <v>1</v>
      </c>
      <c r="U138" s="36" t="s">
        <v>2048</v>
      </c>
      <c r="V138" s="6" t="str">
        <f t="shared" si="1013"/>
        <v>0</v>
      </c>
      <c r="W138" s="6">
        <v>20</v>
      </c>
      <c r="X138" s="6" t="b">
        <v>0</v>
      </c>
      <c r="Y138" s="6" t="s">
        <v>2048</v>
      </c>
      <c r="Z138" s="36" t="str">
        <f t="shared" si="1014"/>
        <v>0</v>
      </c>
      <c r="AA138" s="6">
        <v>0</v>
      </c>
      <c r="AB138" s="6" t="s">
        <v>2048</v>
      </c>
      <c r="AC138" s="32" t="str">
        <f t="shared" si="1015"/>
        <v>0</v>
      </c>
      <c r="AD138" s="5" t="s">
        <v>2422</v>
      </c>
      <c r="AE138" s="32" t="str">
        <f t="shared" si="1016"/>
        <v>81</v>
      </c>
      <c r="AF138" s="5">
        <v>0</v>
      </c>
      <c r="AG138" s="5" t="b">
        <v>1</v>
      </c>
      <c r="AH138" s="6" t="s">
        <v>2415</v>
      </c>
      <c r="AI138" s="36" t="str">
        <f t="shared" si="1017"/>
        <v>8</v>
      </c>
      <c r="AJ138" s="36" t="s">
        <v>2048</v>
      </c>
      <c r="AK138" s="6" t="str">
        <f t="shared" si="1018"/>
        <v>0</v>
      </c>
      <c r="AL138" s="7">
        <v>0</v>
      </c>
      <c r="AM138" s="36" t="s">
        <v>2131</v>
      </c>
      <c r="AN138" s="6" t="str">
        <f t="shared" si="1019"/>
        <v>2</v>
      </c>
      <c r="AO138" s="6">
        <v>0</v>
      </c>
      <c r="AP138" s="6" t="s">
        <v>2092</v>
      </c>
      <c r="AQ138" s="36" t="str">
        <f t="shared" si="1020"/>
        <v>2</v>
      </c>
      <c r="AR138" s="36">
        <v>0</v>
      </c>
      <c r="AS138" s="6" t="s">
        <v>2092</v>
      </c>
      <c r="AT138" s="36" t="str">
        <f t="shared" si="1021"/>
        <v>2</v>
      </c>
      <c r="AU138" s="6">
        <v>100</v>
      </c>
      <c r="AV138" s="6" t="s">
        <v>2049</v>
      </c>
      <c r="AW138" s="36" t="str">
        <f t="shared" si="1022"/>
        <v>1</v>
      </c>
      <c r="AX138" s="36" t="s">
        <v>2048</v>
      </c>
      <c r="AY138" s="6" t="str">
        <f t="shared" si="1023"/>
        <v>0</v>
      </c>
      <c r="AZ138" s="7">
        <v>15</v>
      </c>
      <c r="BA138" s="6" t="b">
        <v>0</v>
      </c>
      <c r="BB138" s="6" t="s">
        <v>2048</v>
      </c>
      <c r="BC138" s="36" t="str">
        <f t="shared" si="1024"/>
        <v>0</v>
      </c>
      <c r="BD138" s="6">
        <v>0</v>
      </c>
      <c r="BE138" s="6" t="s">
        <v>2048</v>
      </c>
      <c r="BF138" s="32" t="str">
        <f t="shared" si="1025"/>
        <v>0</v>
      </c>
      <c r="BG138" s="5" t="s">
        <v>2330</v>
      </c>
      <c r="BH138" s="32" t="str">
        <f t="shared" si="1026"/>
        <v>1</v>
      </c>
      <c r="BI138" s="7">
        <v>0</v>
      </c>
      <c r="BJ138" s="5" t="b">
        <v>1</v>
      </c>
      <c r="BK138" s="6" t="s">
        <v>2415</v>
      </c>
      <c r="BL138" s="36" t="str">
        <f t="shared" si="531"/>
        <v>8</v>
      </c>
      <c r="BM138" s="36" t="s">
        <v>2048</v>
      </c>
      <c r="BN138" s="6" t="str">
        <f t="shared" si="532"/>
        <v>0</v>
      </c>
      <c r="BO138" s="7">
        <v>0</v>
      </c>
      <c r="BP138" s="36" t="s">
        <v>2131</v>
      </c>
      <c r="BQ138" s="6" t="str">
        <f t="shared" si="533"/>
        <v>2</v>
      </c>
      <c r="BR138" s="6">
        <v>0</v>
      </c>
      <c r="BS138" s="6" t="s">
        <v>2092</v>
      </c>
      <c r="BT138" s="36" t="str">
        <f t="shared" si="534"/>
        <v>2</v>
      </c>
      <c r="BU138" s="36">
        <v>0</v>
      </c>
      <c r="BV138" s="6" t="s">
        <v>2092</v>
      </c>
      <c r="BW138" s="36" t="str">
        <f t="shared" si="535"/>
        <v>2</v>
      </c>
      <c r="BX138" s="6">
        <v>100</v>
      </c>
      <c r="BY138" s="6" t="s">
        <v>2049</v>
      </c>
      <c r="BZ138" s="36" t="str">
        <f t="shared" si="536"/>
        <v>1</v>
      </c>
      <c r="CA138" s="36" t="s">
        <v>2048</v>
      </c>
      <c r="CB138" s="6" t="str">
        <f t="shared" si="537"/>
        <v>0</v>
      </c>
      <c r="CC138" s="7">
        <v>20</v>
      </c>
      <c r="CD138" s="6" t="b">
        <v>0</v>
      </c>
      <c r="CE138" s="6" t="s">
        <v>2048</v>
      </c>
      <c r="CF138" s="36" t="str">
        <f t="shared" si="538"/>
        <v>0</v>
      </c>
      <c r="CG138" s="6">
        <v>0</v>
      </c>
      <c r="CH138" s="6" t="s">
        <v>2048</v>
      </c>
      <c r="CI138" s="32" t="str">
        <f t="shared" si="539"/>
        <v>0</v>
      </c>
      <c r="CJ138" s="5" t="s">
        <v>2322</v>
      </c>
      <c r="CK138" s="32" t="str">
        <f t="shared" si="540"/>
        <v>2</v>
      </c>
      <c r="CL138" s="7">
        <v>0</v>
      </c>
      <c r="CM138" s="5" t="b">
        <v>1</v>
      </c>
      <c r="CN138" s="6" t="s">
        <v>2102</v>
      </c>
      <c r="CO138" s="36" t="str">
        <f t="shared" si="503"/>
        <v>3</v>
      </c>
      <c r="CP138" s="36" t="s">
        <v>2411</v>
      </c>
      <c r="CQ138" s="6" t="str">
        <f t="shared" si="480"/>
        <v>1</v>
      </c>
      <c r="CR138" s="7">
        <v>6</v>
      </c>
      <c r="CS138" s="36" t="s">
        <v>2142</v>
      </c>
      <c r="CT138" s="6" t="str">
        <f t="shared" si="481"/>
        <v>13</v>
      </c>
      <c r="CU138" s="6">
        <v>0</v>
      </c>
      <c r="CV138" s="6" t="s">
        <v>2092</v>
      </c>
      <c r="CW138" s="36" t="str">
        <f t="shared" si="401"/>
        <v>2</v>
      </c>
      <c r="CX138" s="36">
        <v>0</v>
      </c>
      <c r="CY138" s="6" t="s">
        <v>2092</v>
      </c>
      <c r="CZ138" s="36" t="str">
        <f t="shared" si="402"/>
        <v>2</v>
      </c>
      <c r="DA138" s="6">
        <v>100</v>
      </c>
      <c r="DB138" s="6" t="s">
        <v>2049</v>
      </c>
      <c r="DC138" s="36" t="str">
        <f t="shared" si="403"/>
        <v>1</v>
      </c>
      <c r="DD138" s="36" t="s">
        <v>2048</v>
      </c>
      <c r="DE138" s="6" t="str">
        <f t="shared" si="404"/>
        <v>0</v>
      </c>
      <c r="DF138" s="7">
        <v>5</v>
      </c>
      <c r="DG138" s="6" t="b">
        <v>0</v>
      </c>
      <c r="DH138" s="6" t="s">
        <v>2048</v>
      </c>
      <c r="DI138" s="36" t="str">
        <f t="shared" si="405"/>
        <v>0</v>
      </c>
      <c r="DJ138" s="6">
        <v>0</v>
      </c>
      <c r="DK138" s="6" t="s">
        <v>2048</v>
      </c>
      <c r="DL138" s="32" t="str">
        <f t="shared" si="406"/>
        <v>0</v>
      </c>
      <c r="DM138" s="5" t="s">
        <v>2502</v>
      </c>
      <c r="DN138" s="32" t="str">
        <f t="shared" si="407"/>
        <v>90</v>
      </c>
      <c r="DO138" s="7">
        <v>-1</v>
      </c>
      <c r="DP138" s="5" t="b">
        <v>1</v>
      </c>
      <c r="DQ138" s="6" t="s">
        <v>2102</v>
      </c>
      <c r="DR138" s="36" t="str">
        <f t="shared" si="504"/>
        <v>3</v>
      </c>
      <c r="DS138" s="36" t="s">
        <v>2411</v>
      </c>
      <c r="DT138" s="6" t="str">
        <f t="shared" si="482"/>
        <v>1</v>
      </c>
      <c r="DU138" s="7">
        <v>6</v>
      </c>
      <c r="DV138" s="36" t="s">
        <v>2142</v>
      </c>
      <c r="DW138" s="6" t="str">
        <f t="shared" si="483"/>
        <v>13</v>
      </c>
      <c r="DX138" s="6">
        <v>0</v>
      </c>
      <c r="DY138" s="6" t="s">
        <v>2092</v>
      </c>
      <c r="DZ138" s="36" t="str">
        <f t="shared" si="408"/>
        <v>2</v>
      </c>
      <c r="EA138" s="36">
        <v>0</v>
      </c>
      <c r="EB138" s="6" t="s">
        <v>2092</v>
      </c>
      <c r="EC138" s="36" t="str">
        <f t="shared" si="484"/>
        <v>2</v>
      </c>
      <c r="ED138" s="6">
        <v>100</v>
      </c>
      <c r="EE138" s="6" t="s">
        <v>2049</v>
      </c>
      <c r="EF138" s="36" t="str">
        <f t="shared" si="409"/>
        <v>1</v>
      </c>
      <c r="EG138" s="36" t="s">
        <v>2048</v>
      </c>
      <c r="EH138" s="6" t="str">
        <f t="shared" si="410"/>
        <v>0</v>
      </c>
      <c r="EI138" s="7">
        <v>9</v>
      </c>
      <c r="EJ138" s="6" t="b">
        <v>0</v>
      </c>
      <c r="EK138" s="6" t="s">
        <v>2048</v>
      </c>
      <c r="EL138" s="36" t="str">
        <f t="shared" si="411"/>
        <v>0</v>
      </c>
      <c r="EM138" s="6">
        <v>0</v>
      </c>
      <c r="EN138" s="6" t="s">
        <v>2048</v>
      </c>
      <c r="EO138" s="32" t="str">
        <f t="shared" si="412"/>
        <v>0</v>
      </c>
      <c r="EP138" s="5" t="s">
        <v>2325</v>
      </c>
      <c r="EQ138" s="32" t="str">
        <f t="shared" si="413"/>
        <v>7</v>
      </c>
      <c r="ER138" s="7">
        <v>-1</v>
      </c>
      <c r="ES138" s="7"/>
      <c r="ET138" s="5" t="b">
        <v>1</v>
      </c>
      <c r="EU138" s="6" t="s">
        <v>2102</v>
      </c>
      <c r="EV138" s="36" t="str">
        <f t="shared" si="505"/>
        <v>3</v>
      </c>
      <c r="EW138" s="36" t="s">
        <v>2411</v>
      </c>
      <c r="EX138" s="6" t="str">
        <f t="shared" si="485"/>
        <v>1</v>
      </c>
      <c r="EY138" s="7">
        <v>6</v>
      </c>
      <c r="EZ138" s="36" t="s">
        <v>2142</v>
      </c>
      <c r="FA138" s="6" t="str">
        <f t="shared" si="486"/>
        <v>13</v>
      </c>
      <c r="FB138" s="6">
        <v>0</v>
      </c>
      <c r="FC138" s="6" t="s">
        <v>2092</v>
      </c>
      <c r="FD138" s="36" t="str">
        <f t="shared" si="414"/>
        <v>2</v>
      </c>
      <c r="FE138" s="36"/>
      <c r="FF138" s="6" t="s">
        <v>2092</v>
      </c>
      <c r="FG138" s="36" t="str">
        <f t="shared" si="487"/>
        <v>2</v>
      </c>
      <c r="FH138" s="36"/>
      <c r="FI138" s="6">
        <v>100</v>
      </c>
      <c r="FJ138" s="6" t="s">
        <v>2049</v>
      </c>
      <c r="FK138" s="36" t="str">
        <f t="shared" si="415"/>
        <v>1</v>
      </c>
      <c r="FL138" s="36" t="s">
        <v>2048</v>
      </c>
      <c r="FM138" s="6" t="str">
        <f t="shared" si="416"/>
        <v>0</v>
      </c>
      <c r="FN138" s="7">
        <v>15</v>
      </c>
      <c r="FO138" s="6" t="b">
        <v>0</v>
      </c>
      <c r="FP138" s="6" t="s">
        <v>2048</v>
      </c>
      <c r="FQ138" s="36" t="str">
        <f t="shared" si="417"/>
        <v>0</v>
      </c>
      <c r="FR138" s="6">
        <v>0</v>
      </c>
      <c r="FS138" s="6" t="s">
        <v>2048</v>
      </c>
      <c r="FT138" s="32" t="str">
        <f t="shared" si="418"/>
        <v>0</v>
      </c>
      <c r="FU138" s="5" t="s">
        <v>2390</v>
      </c>
      <c r="FV138" s="32" t="str">
        <f t="shared" si="419"/>
        <v>8</v>
      </c>
      <c r="FW138" s="7">
        <v>-1</v>
      </c>
      <c r="FX138" s="5" t="b">
        <v>1</v>
      </c>
      <c r="FY138" s="6"/>
      <c r="FZ138" s="36" t="str">
        <f t="shared" si="506"/>
        <v/>
      </c>
      <c r="GA138" s="36"/>
      <c r="GB138" s="6" t="str">
        <f t="shared" si="488"/>
        <v/>
      </c>
      <c r="GC138" s="7"/>
      <c r="GD138" s="36"/>
      <c r="GE138" s="6" t="str">
        <f t="shared" si="489"/>
        <v/>
      </c>
      <c r="GF138" s="6"/>
      <c r="GG138" s="6"/>
      <c r="GH138" s="36" t="str">
        <f t="shared" si="420"/>
        <v/>
      </c>
      <c r="GI138" s="6"/>
      <c r="GJ138" s="36" t="str">
        <f t="shared" si="490"/>
        <v/>
      </c>
      <c r="GK138" s="36"/>
      <c r="GL138" s="6"/>
      <c r="GM138" s="6"/>
      <c r="GN138" s="36" t="str">
        <f t="shared" si="421"/>
        <v/>
      </c>
      <c r="GO138" s="36"/>
      <c r="GP138" s="6" t="str">
        <f t="shared" si="422"/>
        <v/>
      </c>
      <c r="GQ138" s="7"/>
      <c r="GR138" s="6"/>
      <c r="GS138" s="6"/>
      <c r="GT138" s="36" t="str">
        <f t="shared" si="423"/>
        <v/>
      </c>
      <c r="GU138" s="6"/>
      <c r="GV138" s="6"/>
      <c r="GW138" s="32" t="str">
        <f t="shared" si="424"/>
        <v/>
      </c>
      <c r="GX138" s="5"/>
      <c r="GY138" s="32" t="str">
        <f t="shared" si="425"/>
        <v/>
      </c>
      <c r="GZ138" s="7"/>
      <c r="HA138" s="5"/>
      <c r="HB138" s="6"/>
      <c r="HC138" s="36" t="str">
        <f t="shared" si="507"/>
        <v/>
      </c>
      <c r="HD138" s="36"/>
      <c r="HE138" s="6" t="str">
        <f t="shared" si="491"/>
        <v/>
      </c>
      <c r="HF138" s="7"/>
      <c r="HG138" s="36"/>
      <c r="HH138" s="6" t="str">
        <f t="shared" si="492"/>
        <v/>
      </c>
      <c r="HI138" s="6"/>
      <c r="HJ138" s="6"/>
      <c r="HK138" s="36" t="str">
        <f t="shared" si="426"/>
        <v/>
      </c>
      <c r="HL138" s="6"/>
      <c r="HM138" s="36" t="str">
        <f t="shared" si="493"/>
        <v/>
      </c>
      <c r="HN138" s="6"/>
      <c r="HO138" s="6"/>
      <c r="HP138" s="36" t="str">
        <f t="shared" si="427"/>
        <v/>
      </c>
      <c r="HQ138" s="36"/>
      <c r="HR138" s="6" t="str">
        <f t="shared" si="428"/>
        <v/>
      </c>
      <c r="HS138" s="7"/>
      <c r="HT138" s="6"/>
      <c r="HU138" s="6"/>
      <c r="HV138" s="36" t="str">
        <f t="shared" si="429"/>
        <v/>
      </c>
      <c r="HW138" s="6"/>
      <c r="HX138" s="6"/>
      <c r="HY138" s="32" t="str">
        <f t="shared" si="430"/>
        <v/>
      </c>
      <c r="HZ138" s="5"/>
      <c r="IA138" s="32" t="str">
        <f t="shared" si="431"/>
        <v/>
      </c>
      <c r="IB138" s="7"/>
      <c r="IC138" s="5"/>
      <c r="ID138" s="6"/>
      <c r="IE138" s="36" t="str">
        <f t="shared" si="508"/>
        <v/>
      </c>
      <c r="IF138" s="36"/>
      <c r="IG138" s="6" t="str">
        <f t="shared" si="494"/>
        <v/>
      </c>
      <c r="IH138" s="7"/>
      <c r="II138" s="36"/>
      <c r="IJ138" s="6" t="str">
        <f t="shared" si="495"/>
        <v/>
      </c>
      <c r="IK138" s="6"/>
      <c r="IL138" s="6"/>
      <c r="IM138" s="36" t="str">
        <f t="shared" si="432"/>
        <v/>
      </c>
      <c r="IN138" s="6"/>
      <c r="IO138" s="36" t="str">
        <f t="shared" si="496"/>
        <v/>
      </c>
      <c r="IP138" s="6"/>
      <c r="IQ138" s="6"/>
      <c r="IR138" s="36" t="str">
        <f t="shared" si="433"/>
        <v/>
      </c>
      <c r="IS138" s="36"/>
      <c r="IT138" s="6" t="str">
        <f t="shared" si="434"/>
        <v/>
      </c>
      <c r="IU138" s="7"/>
      <c r="IV138" s="6"/>
      <c r="IW138" s="6"/>
      <c r="IX138" s="36" t="str">
        <f t="shared" si="435"/>
        <v/>
      </c>
      <c r="IY138" s="6"/>
      <c r="IZ138" s="6"/>
      <c r="JA138" s="32" t="str">
        <f t="shared" si="436"/>
        <v/>
      </c>
      <c r="JB138" s="5"/>
      <c r="JC138" s="32" t="str">
        <f t="shared" si="437"/>
        <v/>
      </c>
      <c r="JD138" s="7"/>
      <c r="JE138" s="5"/>
      <c r="JF138" s="6"/>
      <c r="JG138" s="36" t="str">
        <f t="shared" si="509"/>
        <v/>
      </c>
      <c r="JH138" s="36"/>
      <c r="JI138" s="6" t="str">
        <f t="shared" si="497"/>
        <v/>
      </c>
      <c r="JJ138" s="7"/>
      <c r="JK138" s="36"/>
      <c r="JL138" s="6" t="str">
        <f t="shared" si="498"/>
        <v/>
      </c>
      <c r="JM138" s="6"/>
      <c r="JN138" s="6"/>
      <c r="JO138" s="36" t="str">
        <f t="shared" si="438"/>
        <v/>
      </c>
      <c r="JP138" s="6"/>
      <c r="JQ138" s="36" t="str">
        <f t="shared" si="499"/>
        <v/>
      </c>
      <c r="JR138" s="6"/>
      <c r="JS138" s="6"/>
      <c r="JT138" s="36" t="str">
        <f t="shared" si="439"/>
        <v/>
      </c>
      <c r="JU138" s="36"/>
      <c r="JV138" s="6" t="str">
        <f t="shared" si="440"/>
        <v/>
      </c>
      <c r="JW138" s="7"/>
      <c r="JX138" s="6"/>
      <c r="JY138" s="6"/>
      <c r="JZ138" s="36" t="str">
        <f t="shared" si="441"/>
        <v/>
      </c>
      <c r="KA138" s="6"/>
      <c r="KB138" s="6"/>
      <c r="KC138" s="32" t="str">
        <f t="shared" si="442"/>
        <v/>
      </c>
      <c r="KD138" s="5"/>
      <c r="KE138" s="32" t="str">
        <f t="shared" si="443"/>
        <v/>
      </c>
      <c r="KF138" s="7"/>
      <c r="KG138" s="5"/>
      <c r="KH138" s="6"/>
      <c r="KI138" s="36" t="str">
        <f t="shared" si="510"/>
        <v/>
      </c>
      <c r="KJ138" s="36"/>
      <c r="KK138" s="6" t="str">
        <f t="shared" si="500"/>
        <v/>
      </c>
      <c r="KL138" s="7"/>
      <c r="KM138" s="36"/>
      <c r="KN138" s="6" t="str">
        <f t="shared" si="501"/>
        <v/>
      </c>
      <c r="KO138" s="6"/>
      <c r="KP138" s="6"/>
      <c r="KQ138" s="36" t="str">
        <f t="shared" si="444"/>
        <v/>
      </c>
      <c r="KR138" s="6"/>
      <c r="KS138" s="36" t="str">
        <f t="shared" si="502"/>
        <v/>
      </c>
      <c r="KT138" s="6"/>
      <c r="KU138" s="6"/>
      <c r="KV138" s="36" t="str">
        <f t="shared" si="445"/>
        <v/>
      </c>
      <c r="KW138" s="36"/>
      <c r="KX138" s="6" t="str">
        <f t="shared" si="446"/>
        <v/>
      </c>
      <c r="KY138" s="7"/>
      <c r="KZ138" s="6"/>
      <c r="LA138" s="6"/>
      <c r="LB138" s="36" t="str">
        <f t="shared" si="447"/>
        <v/>
      </c>
      <c r="LC138" s="6"/>
      <c r="LD138" s="6"/>
      <c r="LE138" s="32" t="str">
        <f t="shared" si="448"/>
        <v/>
      </c>
      <c r="LF138" s="5"/>
      <c r="LG138" s="32" t="str">
        <f t="shared" si="449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2538</v>
      </c>
      <c r="E139" s="6" t="s">
        <v>2415</v>
      </c>
      <c r="F139" s="36" t="str">
        <f t="shared" si="1007"/>
        <v>8</v>
      </c>
      <c r="G139" s="36" t="s">
        <v>2048</v>
      </c>
      <c r="H139" s="6" t="str">
        <f t="shared" si="1008"/>
        <v>0</v>
      </c>
      <c r="I139" s="6">
        <v>0</v>
      </c>
      <c r="J139" s="36" t="s">
        <v>2131</v>
      </c>
      <c r="K139" s="6" t="str">
        <f t="shared" si="1009"/>
        <v>2</v>
      </c>
      <c r="L139" s="6">
        <v>0</v>
      </c>
      <c r="M139" s="6" t="s">
        <v>2092</v>
      </c>
      <c r="N139" s="36" t="str">
        <f t="shared" si="1010"/>
        <v>2</v>
      </c>
      <c r="O139" s="36">
        <v>0</v>
      </c>
      <c r="P139" s="6" t="s">
        <v>2092</v>
      </c>
      <c r="Q139" s="36" t="str">
        <f t="shared" si="1011"/>
        <v>2</v>
      </c>
      <c r="R139" s="6">
        <v>100</v>
      </c>
      <c r="S139" s="6" t="s">
        <v>2049</v>
      </c>
      <c r="T139" s="36" t="str">
        <f t="shared" si="1012"/>
        <v>1</v>
      </c>
      <c r="U139" s="36" t="s">
        <v>2048</v>
      </c>
      <c r="V139" s="6" t="str">
        <f t="shared" si="1013"/>
        <v>0</v>
      </c>
      <c r="W139" s="6">
        <v>30</v>
      </c>
      <c r="X139" s="6" t="b">
        <v>0</v>
      </c>
      <c r="Y139" s="6" t="s">
        <v>2048</v>
      </c>
      <c r="Z139" s="36" t="str">
        <f t="shared" si="1014"/>
        <v>0</v>
      </c>
      <c r="AA139" s="6">
        <v>0</v>
      </c>
      <c r="AB139" s="6" t="s">
        <v>2048</v>
      </c>
      <c r="AC139" s="32" t="str">
        <f t="shared" si="1015"/>
        <v>0</v>
      </c>
      <c r="AD139" s="5" t="s">
        <v>2422</v>
      </c>
      <c r="AE139" s="32" t="str">
        <f t="shared" si="1016"/>
        <v>81</v>
      </c>
      <c r="AF139" s="5">
        <v>0</v>
      </c>
      <c r="AG139" s="5" t="b">
        <v>1</v>
      </c>
      <c r="AH139" s="6" t="s">
        <v>2415</v>
      </c>
      <c r="AI139" s="36" t="str">
        <f t="shared" si="1017"/>
        <v>8</v>
      </c>
      <c r="AJ139" s="36" t="s">
        <v>2048</v>
      </c>
      <c r="AK139" s="6" t="str">
        <f t="shared" si="1018"/>
        <v>0</v>
      </c>
      <c r="AL139" s="7">
        <v>0</v>
      </c>
      <c r="AM139" s="36" t="s">
        <v>2131</v>
      </c>
      <c r="AN139" s="6" t="str">
        <f t="shared" si="1019"/>
        <v>2</v>
      </c>
      <c r="AO139" s="6">
        <v>0</v>
      </c>
      <c r="AP139" s="6" t="s">
        <v>2092</v>
      </c>
      <c r="AQ139" s="36" t="str">
        <f t="shared" si="1020"/>
        <v>2</v>
      </c>
      <c r="AR139" s="36">
        <v>0</v>
      </c>
      <c r="AS139" s="6" t="s">
        <v>2092</v>
      </c>
      <c r="AT139" s="36" t="str">
        <f t="shared" si="1021"/>
        <v>2</v>
      </c>
      <c r="AU139" s="6">
        <v>100</v>
      </c>
      <c r="AV139" s="6" t="s">
        <v>2049</v>
      </c>
      <c r="AW139" s="36" t="str">
        <f t="shared" si="1022"/>
        <v>1</v>
      </c>
      <c r="AX139" s="36" t="s">
        <v>2048</v>
      </c>
      <c r="AY139" s="6" t="str">
        <f t="shared" si="1023"/>
        <v>0</v>
      </c>
      <c r="AZ139" s="7">
        <v>25</v>
      </c>
      <c r="BA139" s="6" t="b">
        <v>0</v>
      </c>
      <c r="BB139" s="6" t="s">
        <v>2048</v>
      </c>
      <c r="BC139" s="36" t="str">
        <f t="shared" si="1024"/>
        <v>0</v>
      </c>
      <c r="BD139" s="6">
        <v>0</v>
      </c>
      <c r="BE139" s="6" t="s">
        <v>2048</v>
      </c>
      <c r="BF139" s="32" t="str">
        <f t="shared" si="1025"/>
        <v>0</v>
      </c>
      <c r="BG139" s="5" t="s">
        <v>2330</v>
      </c>
      <c r="BH139" s="32" t="str">
        <f t="shared" si="1026"/>
        <v>1</v>
      </c>
      <c r="BI139" s="7">
        <v>0</v>
      </c>
      <c r="BJ139" s="5" t="b">
        <v>1</v>
      </c>
      <c r="BK139" s="6" t="s">
        <v>2415</v>
      </c>
      <c r="BL139" s="36" t="str">
        <f t="shared" si="531"/>
        <v>8</v>
      </c>
      <c r="BM139" s="36" t="s">
        <v>2048</v>
      </c>
      <c r="BN139" s="6" t="str">
        <f t="shared" si="532"/>
        <v>0</v>
      </c>
      <c r="BO139" s="7">
        <v>0</v>
      </c>
      <c r="BP139" s="36" t="s">
        <v>2131</v>
      </c>
      <c r="BQ139" s="6" t="str">
        <f t="shared" si="533"/>
        <v>2</v>
      </c>
      <c r="BR139" s="6">
        <v>0</v>
      </c>
      <c r="BS139" s="6" t="s">
        <v>2092</v>
      </c>
      <c r="BT139" s="36" t="str">
        <f t="shared" si="534"/>
        <v>2</v>
      </c>
      <c r="BU139" s="36">
        <v>0</v>
      </c>
      <c r="BV139" s="6" t="s">
        <v>2092</v>
      </c>
      <c r="BW139" s="36" t="str">
        <f t="shared" si="535"/>
        <v>2</v>
      </c>
      <c r="BX139" s="6">
        <v>100</v>
      </c>
      <c r="BY139" s="6" t="s">
        <v>2049</v>
      </c>
      <c r="BZ139" s="36" t="str">
        <f t="shared" si="536"/>
        <v>1</v>
      </c>
      <c r="CA139" s="36" t="s">
        <v>2048</v>
      </c>
      <c r="CB139" s="6" t="str">
        <f t="shared" si="537"/>
        <v>0</v>
      </c>
      <c r="CC139" s="7">
        <v>32</v>
      </c>
      <c r="CD139" s="6" t="b">
        <v>0</v>
      </c>
      <c r="CE139" s="6" t="s">
        <v>2048</v>
      </c>
      <c r="CF139" s="36" t="str">
        <f t="shared" si="538"/>
        <v>0</v>
      </c>
      <c r="CG139" s="6">
        <v>0</v>
      </c>
      <c r="CH139" s="6" t="s">
        <v>2048</v>
      </c>
      <c r="CI139" s="32" t="str">
        <f t="shared" si="539"/>
        <v>0</v>
      </c>
      <c r="CJ139" s="5" t="s">
        <v>2322</v>
      </c>
      <c r="CK139" s="32" t="str">
        <f t="shared" si="540"/>
        <v>2</v>
      </c>
      <c r="CL139" s="7">
        <v>0</v>
      </c>
      <c r="CM139" s="5" t="b">
        <v>1</v>
      </c>
      <c r="CN139" s="6" t="s">
        <v>2102</v>
      </c>
      <c r="CO139" s="36" t="str">
        <f t="shared" ref="CO139:CO151" si="1048">IF(CN139="","",LEFT(CN139,FIND(" ",SUBSTITUTE(CN139,":"," "))-1))</f>
        <v>3</v>
      </c>
      <c r="CP139" s="36" t="s">
        <v>2411</v>
      </c>
      <c r="CQ139" s="6" t="str">
        <f t="shared" ref="CQ139:CQ151" si="1049">IF(CP139="","",LEFT(CP139,FIND(" ",SUBSTITUTE(CP139,":"," "))-1))</f>
        <v>1</v>
      </c>
      <c r="CR139" s="7">
        <v>6</v>
      </c>
      <c r="CS139" s="36" t="s">
        <v>2142</v>
      </c>
      <c r="CT139" s="6" t="str">
        <f t="shared" ref="CT139:CT151" si="1050">IF(CS139="","",LEFT(CS139,FIND(" ",SUBSTITUTE(CS139,":"," "))-1))</f>
        <v>13</v>
      </c>
      <c r="CU139" s="6">
        <v>0</v>
      </c>
      <c r="CV139" s="6" t="s">
        <v>2092</v>
      </c>
      <c r="CW139" s="36" t="str">
        <f t="shared" ref="CW139:CW151" si="1051">IF(CV139="","",LEFT(CV139,FIND(" ",SUBSTITUTE(CV139,":"," "))-1))</f>
        <v>2</v>
      </c>
      <c r="CX139" s="36">
        <v>0</v>
      </c>
      <c r="CY139" s="6" t="s">
        <v>2092</v>
      </c>
      <c r="CZ139" s="36" t="str">
        <f t="shared" ref="CZ139:CZ151" si="1052">IF(CY139="","",LEFT(CY139,FIND(" ",SUBSTITUTE(CY139,":"," "))-1))</f>
        <v>2</v>
      </c>
      <c r="DA139" s="6">
        <v>100</v>
      </c>
      <c r="DB139" s="6" t="s">
        <v>2049</v>
      </c>
      <c r="DC139" s="36" t="str">
        <f t="shared" ref="DC139:DC151" si="1053">IF(DB139="","",LEFT(DB139,FIND(" ",SUBSTITUTE(DB139,":"," "))-1))</f>
        <v>1</v>
      </c>
      <c r="DD139" s="36" t="s">
        <v>2048</v>
      </c>
      <c r="DE139" s="6" t="str">
        <f t="shared" ref="DE139:DE151" si="1054">IF(DD139="","",LEFT(DD139,FIND(" ",SUBSTITUTE(DD139,":"," "))-1))</f>
        <v>0</v>
      </c>
      <c r="DF139" s="7">
        <v>8</v>
      </c>
      <c r="DG139" s="6" t="b">
        <v>0</v>
      </c>
      <c r="DH139" s="6" t="s">
        <v>2048</v>
      </c>
      <c r="DI139" s="36" t="str">
        <f t="shared" ref="DI139:DI151" si="1055">IF(DH139="","",LEFT(DH139,FIND(" ",SUBSTITUTE(DH139,":"," "))-1))</f>
        <v>0</v>
      </c>
      <c r="DJ139" s="6">
        <v>0</v>
      </c>
      <c r="DK139" s="6" t="s">
        <v>2048</v>
      </c>
      <c r="DL139" s="32" t="str">
        <f t="shared" ref="DL139:DL151" si="1056">IF(DK139="","",LEFT(DK139,FIND(" ",SUBSTITUTE(DK139,":"," "))-1))</f>
        <v>0</v>
      </c>
      <c r="DM139" s="5" t="s">
        <v>2502</v>
      </c>
      <c r="DN139" s="32" t="str">
        <f t="shared" ref="DN139:DN151" si="1057">IF(DM139="","",LEFT(DM139,FIND(" ",SUBSTITUTE(DM139,":"," "))-1))</f>
        <v>90</v>
      </c>
      <c r="DO139" s="7">
        <v>-1</v>
      </c>
      <c r="DP139" s="5" t="b">
        <v>1</v>
      </c>
      <c r="DQ139" s="6" t="s">
        <v>2102</v>
      </c>
      <c r="DR139" s="36" t="str">
        <f t="shared" ref="DR139" si="1058">IF(DQ139="","",LEFT(DQ139,FIND(" ",SUBSTITUTE(DQ139,":"," "))-1))</f>
        <v>3</v>
      </c>
      <c r="DS139" s="36" t="s">
        <v>2411</v>
      </c>
      <c r="DT139" s="6" t="str">
        <f t="shared" ref="DT139" si="1059">IF(DS139="","",LEFT(DS139,FIND(" ",SUBSTITUTE(DS139,":"," "))-1))</f>
        <v>1</v>
      </c>
      <c r="DU139" s="7">
        <v>6</v>
      </c>
      <c r="DV139" s="36" t="s">
        <v>2142</v>
      </c>
      <c r="DW139" s="6" t="str">
        <f t="shared" ref="DW139" si="1060">IF(DV139="","",LEFT(DV139,FIND(" ",SUBSTITUTE(DV139,":"," "))-1))</f>
        <v>13</v>
      </c>
      <c r="DX139" s="6">
        <v>0</v>
      </c>
      <c r="DY139" s="6" t="s">
        <v>2092</v>
      </c>
      <c r="DZ139" s="36" t="str">
        <f t="shared" ref="DZ139" si="1061">IF(DY139="","",LEFT(DY139,FIND(" ",SUBSTITUTE(DY139,":"," "))-1))</f>
        <v>2</v>
      </c>
      <c r="EA139" s="36">
        <v>0</v>
      </c>
      <c r="EB139" s="6" t="s">
        <v>2092</v>
      </c>
      <c r="EC139" s="36" t="str">
        <f t="shared" ref="EC139" si="1062">IF(EB139="","",LEFT(EB139,FIND(" ",SUBSTITUTE(EB139,":"," "))-1))</f>
        <v>2</v>
      </c>
      <c r="ED139" s="6">
        <v>100</v>
      </c>
      <c r="EE139" s="6" t="s">
        <v>2049</v>
      </c>
      <c r="EF139" s="36" t="str">
        <f t="shared" ref="EF139" si="1063">IF(EE139="","",LEFT(EE139,FIND(" ",SUBSTITUTE(EE139,":"," "))-1))</f>
        <v>1</v>
      </c>
      <c r="EG139" s="36" t="s">
        <v>2048</v>
      </c>
      <c r="EH139" s="6" t="str">
        <f t="shared" ref="EH139" si="1064">IF(EG139="","",LEFT(EG139,FIND(" ",SUBSTITUTE(EG139,":"," "))-1))</f>
        <v>0</v>
      </c>
      <c r="EI139" s="7">
        <v>12</v>
      </c>
      <c r="EJ139" s="6" t="b">
        <v>0</v>
      </c>
      <c r="EK139" s="6" t="s">
        <v>2048</v>
      </c>
      <c r="EL139" s="36" t="str">
        <f t="shared" ref="EL139" si="1065">IF(EK139="","",LEFT(EK139,FIND(" ",SUBSTITUTE(EK139,":"," "))-1))</f>
        <v>0</v>
      </c>
      <c r="EM139" s="6">
        <v>0</v>
      </c>
      <c r="EN139" s="6" t="s">
        <v>2048</v>
      </c>
      <c r="EO139" s="32" t="str">
        <f t="shared" ref="EO139" si="1066">IF(EN139="","",LEFT(EN139,FIND(" ",SUBSTITUTE(EN139,":"," "))-1))</f>
        <v>0</v>
      </c>
      <c r="EP139" s="5" t="s">
        <v>2325</v>
      </c>
      <c r="EQ139" s="32" t="str">
        <f t="shared" ref="EQ139" si="1067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2102</v>
      </c>
      <c r="EV139" s="36" t="str">
        <f t="shared" ref="EV139" si="1068">IF(EU139="","",LEFT(EU139,FIND(" ",SUBSTITUTE(EU139,":"," "))-1))</f>
        <v>3</v>
      </c>
      <c r="EW139" s="36" t="s">
        <v>2411</v>
      </c>
      <c r="EX139" s="6" t="str">
        <f t="shared" ref="EX139" si="1069">IF(EW139="","",LEFT(EW139,FIND(" ",SUBSTITUTE(EW139,":"," "))-1))</f>
        <v>1</v>
      </c>
      <c r="EY139" s="7">
        <v>6</v>
      </c>
      <c r="EZ139" s="36" t="s">
        <v>2142</v>
      </c>
      <c r="FA139" s="6" t="str">
        <f t="shared" ref="FA139" si="1070">IF(EZ139="","",LEFT(EZ139,FIND(" ",SUBSTITUTE(EZ139,":"," "))-1))</f>
        <v>13</v>
      </c>
      <c r="FB139" s="6">
        <v>0</v>
      </c>
      <c r="FC139" s="6" t="s">
        <v>2092</v>
      </c>
      <c r="FD139" s="36" t="str">
        <f t="shared" ref="FD139" si="1071">IF(FC139="","",LEFT(FC139,FIND(" ",SUBSTITUTE(FC139,":"," "))-1))</f>
        <v>2</v>
      </c>
      <c r="FE139" s="36"/>
      <c r="FF139" s="6" t="s">
        <v>2092</v>
      </c>
      <c r="FG139" s="36" t="str">
        <f t="shared" ref="FG139" si="1072">IF(FF139="","",LEFT(FF139,FIND(" ",SUBSTITUTE(FF139,":"," "))-1))</f>
        <v>2</v>
      </c>
      <c r="FH139" s="36"/>
      <c r="FI139" s="6">
        <v>100</v>
      </c>
      <c r="FJ139" s="6" t="s">
        <v>2049</v>
      </c>
      <c r="FK139" s="36" t="str">
        <f t="shared" ref="FK139" si="1073">IF(FJ139="","",LEFT(FJ139,FIND(" ",SUBSTITUTE(FJ139,":"," "))-1))</f>
        <v>1</v>
      </c>
      <c r="FL139" s="36" t="s">
        <v>2048</v>
      </c>
      <c r="FM139" s="6" t="str">
        <f t="shared" ref="FM139" si="1074">IF(FL139="","",LEFT(FL139,FIND(" ",SUBSTITUTE(FL139,":"," "))-1))</f>
        <v>0</v>
      </c>
      <c r="FN139" s="7">
        <v>20</v>
      </c>
      <c r="FO139" s="6" t="b">
        <v>0</v>
      </c>
      <c r="FP139" s="6" t="s">
        <v>2048</v>
      </c>
      <c r="FQ139" s="36" t="str">
        <f t="shared" ref="FQ139" si="1075">IF(FP139="","",LEFT(FP139,FIND(" ",SUBSTITUTE(FP139,":"," "))-1))</f>
        <v>0</v>
      </c>
      <c r="FR139" s="6">
        <v>0</v>
      </c>
      <c r="FS139" s="6" t="s">
        <v>2048</v>
      </c>
      <c r="FT139" s="32" t="str">
        <f t="shared" ref="FT139" si="1076">IF(FS139="","",LEFT(FS139,FIND(" ",SUBSTITUTE(FS139,":"," "))-1))</f>
        <v>0</v>
      </c>
      <c r="FU139" s="5" t="s">
        <v>2390</v>
      </c>
      <c r="FV139" s="32" t="str">
        <f t="shared" ref="FV139" si="1077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6"/>
        <v/>
      </c>
      <c r="GA139" s="36"/>
      <c r="GB139" s="6" t="str">
        <f t="shared" si="488"/>
        <v/>
      </c>
      <c r="GC139" s="7"/>
      <c r="GD139" s="36"/>
      <c r="GE139" s="6" t="str">
        <f t="shared" si="489"/>
        <v/>
      </c>
      <c r="GF139" s="6"/>
      <c r="GG139" s="6"/>
      <c r="GH139" s="36" t="str">
        <f t="shared" si="420"/>
        <v/>
      </c>
      <c r="GI139" s="6"/>
      <c r="GJ139" s="36" t="str">
        <f t="shared" si="490"/>
        <v/>
      </c>
      <c r="GK139" s="36"/>
      <c r="GL139" s="6"/>
      <c r="GM139" s="6"/>
      <c r="GN139" s="36" t="str">
        <f t="shared" si="421"/>
        <v/>
      </c>
      <c r="GO139" s="36"/>
      <c r="GP139" s="6" t="str">
        <f t="shared" si="422"/>
        <v/>
      </c>
      <c r="GQ139" s="7"/>
      <c r="GR139" s="6"/>
      <c r="GS139" s="6"/>
      <c r="GT139" s="36" t="str">
        <f t="shared" si="423"/>
        <v/>
      </c>
      <c r="GU139" s="6"/>
      <c r="GV139" s="6"/>
      <c r="GW139" s="32" t="str">
        <f t="shared" si="424"/>
        <v/>
      </c>
      <c r="GX139" s="5"/>
      <c r="GY139" s="32" t="str">
        <f t="shared" si="425"/>
        <v/>
      </c>
      <c r="GZ139" s="7"/>
      <c r="HA139" s="5"/>
      <c r="HB139" s="6"/>
      <c r="HC139" s="36" t="str">
        <f t="shared" si="507"/>
        <v/>
      </c>
      <c r="HD139" s="36"/>
      <c r="HE139" s="6" t="str">
        <f t="shared" si="491"/>
        <v/>
      </c>
      <c r="HF139" s="7"/>
      <c r="HG139" s="36"/>
      <c r="HH139" s="6" t="str">
        <f t="shared" si="492"/>
        <v/>
      </c>
      <c r="HI139" s="6"/>
      <c r="HJ139" s="6"/>
      <c r="HK139" s="36" t="str">
        <f t="shared" si="426"/>
        <v/>
      </c>
      <c r="HL139" s="6"/>
      <c r="HM139" s="36" t="str">
        <f t="shared" si="493"/>
        <v/>
      </c>
      <c r="HN139" s="6"/>
      <c r="HO139" s="6"/>
      <c r="HP139" s="36" t="str">
        <f t="shared" si="427"/>
        <v/>
      </c>
      <c r="HQ139" s="36"/>
      <c r="HR139" s="6" t="str">
        <f t="shared" si="428"/>
        <v/>
      </c>
      <c r="HS139" s="7"/>
      <c r="HT139" s="6"/>
      <c r="HU139" s="6"/>
      <c r="HV139" s="36" t="str">
        <f t="shared" si="429"/>
        <v/>
      </c>
      <c r="HW139" s="6"/>
      <c r="HX139" s="6"/>
      <c r="HY139" s="32" t="str">
        <f t="shared" si="430"/>
        <v/>
      </c>
      <c r="HZ139" s="5"/>
      <c r="IA139" s="32" t="str">
        <f t="shared" si="431"/>
        <v/>
      </c>
      <c r="IB139" s="7"/>
      <c r="IC139" s="5"/>
      <c r="ID139" s="6"/>
      <c r="IE139" s="36" t="str">
        <f t="shared" si="508"/>
        <v/>
      </c>
      <c r="IF139" s="36"/>
      <c r="IG139" s="6" t="str">
        <f t="shared" si="494"/>
        <v/>
      </c>
      <c r="IH139" s="7"/>
      <c r="II139" s="36"/>
      <c r="IJ139" s="6" t="str">
        <f t="shared" si="495"/>
        <v/>
      </c>
      <c r="IK139" s="6"/>
      <c r="IL139" s="6"/>
      <c r="IM139" s="36" t="str">
        <f t="shared" si="432"/>
        <v/>
      </c>
      <c r="IN139" s="6"/>
      <c r="IO139" s="36" t="str">
        <f t="shared" si="496"/>
        <v/>
      </c>
      <c r="IP139" s="6"/>
      <c r="IQ139" s="6"/>
      <c r="IR139" s="36" t="str">
        <f t="shared" si="433"/>
        <v/>
      </c>
      <c r="IS139" s="36"/>
      <c r="IT139" s="6" t="str">
        <f t="shared" si="434"/>
        <v/>
      </c>
      <c r="IU139" s="7"/>
      <c r="IV139" s="6"/>
      <c r="IW139" s="6"/>
      <c r="IX139" s="36" t="str">
        <f t="shared" si="435"/>
        <v/>
      </c>
      <c r="IY139" s="6"/>
      <c r="IZ139" s="6"/>
      <c r="JA139" s="32" t="str">
        <f t="shared" si="436"/>
        <v/>
      </c>
      <c r="JB139" s="5"/>
      <c r="JC139" s="32" t="str">
        <f t="shared" si="437"/>
        <v/>
      </c>
      <c r="JD139" s="7"/>
      <c r="JE139" s="5"/>
      <c r="JF139" s="6"/>
      <c r="JG139" s="36" t="str">
        <f t="shared" si="509"/>
        <v/>
      </c>
      <c r="JH139" s="36"/>
      <c r="JI139" s="6" t="str">
        <f t="shared" si="497"/>
        <v/>
      </c>
      <c r="JJ139" s="7"/>
      <c r="JK139" s="36"/>
      <c r="JL139" s="6" t="str">
        <f t="shared" si="498"/>
        <v/>
      </c>
      <c r="JM139" s="6"/>
      <c r="JN139" s="6"/>
      <c r="JO139" s="36" t="str">
        <f t="shared" si="438"/>
        <v/>
      </c>
      <c r="JP139" s="6"/>
      <c r="JQ139" s="36" t="str">
        <f t="shared" si="499"/>
        <v/>
      </c>
      <c r="JR139" s="6"/>
      <c r="JS139" s="6"/>
      <c r="JT139" s="36" t="str">
        <f t="shared" si="439"/>
        <v/>
      </c>
      <c r="JU139" s="36"/>
      <c r="JV139" s="6" t="str">
        <f t="shared" si="440"/>
        <v/>
      </c>
      <c r="JW139" s="7"/>
      <c r="JX139" s="6"/>
      <c r="JY139" s="6"/>
      <c r="JZ139" s="36" t="str">
        <f t="shared" si="441"/>
        <v/>
      </c>
      <c r="KA139" s="6"/>
      <c r="KB139" s="6"/>
      <c r="KC139" s="32" t="str">
        <f t="shared" si="442"/>
        <v/>
      </c>
      <c r="KD139" s="5"/>
      <c r="KE139" s="32" t="str">
        <f t="shared" si="443"/>
        <v/>
      </c>
      <c r="KF139" s="7"/>
      <c r="KG139" s="5"/>
      <c r="KH139" s="6"/>
      <c r="KI139" s="36" t="str">
        <f t="shared" si="510"/>
        <v/>
      </c>
      <c r="KJ139" s="36"/>
      <c r="KK139" s="6" t="str">
        <f t="shared" si="500"/>
        <v/>
      </c>
      <c r="KL139" s="7"/>
      <c r="KM139" s="36"/>
      <c r="KN139" s="6" t="str">
        <f t="shared" si="501"/>
        <v/>
      </c>
      <c r="KO139" s="6"/>
      <c r="KP139" s="6"/>
      <c r="KQ139" s="36" t="str">
        <f t="shared" si="444"/>
        <v/>
      </c>
      <c r="KR139" s="6"/>
      <c r="KS139" s="36" t="str">
        <f t="shared" si="502"/>
        <v/>
      </c>
      <c r="KT139" s="6"/>
      <c r="KU139" s="6"/>
      <c r="KV139" s="36" t="str">
        <f t="shared" si="445"/>
        <v/>
      </c>
      <c r="KW139" s="36"/>
      <c r="KX139" s="6" t="str">
        <f t="shared" si="446"/>
        <v/>
      </c>
      <c r="KY139" s="7"/>
      <c r="KZ139" s="6"/>
      <c r="LA139" s="6"/>
      <c r="LB139" s="36" t="str">
        <f t="shared" si="447"/>
        <v/>
      </c>
      <c r="LC139" s="6"/>
      <c r="LD139" s="6"/>
      <c r="LE139" s="32" t="str">
        <f t="shared" si="448"/>
        <v/>
      </c>
      <c r="LF139" s="5"/>
      <c r="LG139" s="32" t="str">
        <f t="shared" si="449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2527</v>
      </c>
      <c r="E140" s="6" t="s">
        <v>2415</v>
      </c>
      <c r="F140" s="36" t="str">
        <f t="shared" si="1007"/>
        <v>8</v>
      </c>
      <c r="G140" s="36" t="s">
        <v>2048</v>
      </c>
      <c r="H140" s="6" t="str">
        <f t="shared" si="1008"/>
        <v>0</v>
      </c>
      <c r="I140" s="6">
        <v>0</v>
      </c>
      <c r="J140" s="36" t="s">
        <v>2131</v>
      </c>
      <c r="K140" s="6" t="str">
        <f t="shared" si="1009"/>
        <v>2</v>
      </c>
      <c r="L140" s="6">
        <v>0</v>
      </c>
      <c r="M140" s="6" t="s">
        <v>2092</v>
      </c>
      <c r="N140" s="36" t="str">
        <f t="shared" si="1010"/>
        <v>2</v>
      </c>
      <c r="O140" s="36">
        <v>0</v>
      </c>
      <c r="P140" s="6" t="s">
        <v>2092</v>
      </c>
      <c r="Q140" s="36" t="str">
        <f t="shared" si="1011"/>
        <v>2</v>
      </c>
      <c r="R140" s="6">
        <v>100</v>
      </c>
      <c r="S140" s="6" t="s">
        <v>2049</v>
      </c>
      <c r="T140" s="36" t="str">
        <f t="shared" si="1012"/>
        <v>1</v>
      </c>
      <c r="U140" s="36" t="s">
        <v>2048</v>
      </c>
      <c r="V140" s="6" t="str">
        <f t="shared" si="1013"/>
        <v>0</v>
      </c>
      <c r="W140" s="6">
        <v>10</v>
      </c>
      <c r="X140" s="6" t="b">
        <v>0</v>
      </c>
      <c r="Y140" s="6" t="s">
        <v>2048</v>
      </c>
      <c r="Z140" s="36" t="str">
        <f t="shared" si="1014"/>
        <v>0</v>
      </c>
      <c r="AA140" s="6">
        <v>0</v>
      </c>
      <c r="AB140" s="6" t="s">
        <v>2048</v>
      </c>
      <c r="AC140" s="32" t="str">
        <f t="shared" si="1015"/>
        <v>0</v>
      </c>
      <c r="AD140" s="5" t="s">
        <v>2337</v>
      </c>
      <c r="AE140" s="32" t="str">
        <f t="shared" si="1016"/>
        <v>72</v>
      </c>
      <c r="AF140" s="5">
        <v>0</v>
      </c>
      <c r="AG140" s="5" t="b">
        <v>1</v>
      </c>
      <c r="AH140" s="6" t="s">
        <v>2415</v>
      </c>
      <c r="AI140" s="36" t="str">
        <f t="shared" si="1017"/>
        <v>8</v>
      </c>
      <c r="AJ140" s="36" t="s">
        <v>2048</v>
      </c>
      <c r="AK140" s="6" t="str">
        <f t="shared" si="1018"/>
        <v>0</v>
      </c>
      <c r="AL140" s="7">
        <v>0</v>
      </c>
      <c r="AM140" s="36" t="s">
        <v>2131</v>
      </c>
      <c r="AN140" s="6" t="str">
        <f t="shared" si="1019"/>
        <v>2</v>
      </c>
      <c r="AO140" s="6">
        <v>0</v>
      </c>
      <c r="AP140" s="6" t="s">
        <v>2092</v>
      </c>
      <c r="AQ140" s="36" t="str">
        <f t="shared" si="1020"/>
        <v>2</v>
      </c>
      <c r="AR140" s="36">
        <v>0</v>
      </c>
      <c r="AS140" s="6" t="s">
        <v>2092</v>
      </c>
      <c r="AT140" s="36" t="str">
        <f t="shared" si="1021"/>
        <v>2</v>
      </c>
      <c r="AU140" s="6">
        <v>100</v>
      </c>
      <c r="AV140" s="6" t="s">
        <v>2049</v>
      </c>
      <c r="AW140" s="36" t="str">
        <f t="shared" si="1022"/>
        <v>1</v>
      </c>
      <c r="AX140" s="36" t="s">
        <v>2048</v>
      </c>
      <c r="AY140" s="6" t="str">
        <f t="shared" si="1023"/>
        <v>0</v>
      </c>
      <c r="AZ140" s="7">
        <v>10</v>
      </c>
      <c r="BA140" s="6" t="b">
        <v>0</v>
      </c>
      <c r="BB140" s="6" t="s">
        <v>2048</v>
      </c>
      <c r="BC140" s="36" t="str">
        <f t="shared" si="1024"/>
        <v>0</v>
      </c>
      <c r="BD140" s="6">
        <v>0</v>
      </c>
      <c r="BE140" s="6" t="s">
        <v>2048</v>
      </c>
      <c r="BF140" s="32" t="str">
        <f t="shared" si="1025"/>
        <v>0</v>
      </c>
      <c r="BG140" s="5" t="s">
        <v>2330</v>
      </c>
      <c r="BH140" s="32" t="str">
        <f t="shared" si="1026"/>
        <v>1</v>
      </c>
      <c r="BI140" s="7">
        <v>0</v>
      </c>
      <c r="BJ140" s="5" t="b">
        <v>1</v>
      </c>
      <c r="BK140" s="6" t="s">
        <v>2415</v>
      </c>
      <c r="BL140" s="36" t="str">
        <f t="shared" si="531"/>
        <v>8</v>
      </c>
      <c r="BM140" s="36" t="s">
        <v>2048</v>
      </c>
      <c r="BN140" s="6" t="str">
        <f t="shared" si="532"/>
        <v>0</v>
      </c>
      <c r="BO140" s="7">
        <v>0</v>
      </c>
      <c r="BP140" s="36" t="s">
        <v>2131</v>
      </c>
      <c r="BQ140" s="6" t="str">
        <f t="shared" si="533"/>
        <v>2</v>
      </c>
      <c r="BR140" s="6">
        <v>0</v>
      </c>
      <c r="BS140" s="6" t="s">
        <v>2092</v>
      </c>
      <c r="BT140" s="36" t="str">
        <f t="shared" si="534"/>
        <v>2</v>
      </c>
      <c r="BU140" s="36">
        <v>0</v>
      </c>
      <c r="BV140" s="6" t="s">
        <v>2092</v>
      </c>
      <c r="BW140" s="36" t="str">
        <f t="shared" si="535"/>
        <v>2</v>
      </c>
      <c r="BX140" s="6">
        <v>100</v>
      </c>
      <c r="BY140" s="6" t="s">
        <v>2049</v>
      </c>
      <c r="BZ140" s="36" t="str">
        <f t="shared" si="536"/>
        <v>1</v>
      </c>
      <c r="CA140" s="36" t="s">
        <v>2048</v>
      </c>
      <c r="CB140" s="6" t="str">
        <f t="shared" si="537"/>
        <v>0</v>
      </c>
      <c r="CC140" s="7">
        <v>14</v>
      </c>
      <c r="CD140" s="6" t="b">
        <v>0</v>
      </c>
      <c r="CE140" s="6" t="s">
        <v>2048</v>
      </c>
      <c r="CF140" s="36" t="str">
        <f t="shared" si="538"/>
        <v>0</v>
      </c>
      <c r="CG140" s="6">
        <v>0</v>
      </c>
      <c r="CH140" s="6" t="s">
        <v>2048</v>
      </c>
      <c r="CI140" s="32" t="str">
        <f t="shared" si="539"/>
        <v>0</v>
      </c>
      <c r="CJ140" s="5" t="s">
        <v>2502</v>
      </c>
      <c r="CK140" s="32" t="str">
        <f t="shared" si="540"/>
        <v>90</v>
      </c>
      <c r="CL140" s="7">
        <v>0</v>
      </c>
      <c r="CM140" s="5" t="b">
        <v>1</v>
      </c>
      <c r="CN140" s="6" t="s">
        <v>2415</v>
      </c>
      <c r="CO140" s="36" t="str">
        <f t="shared" si="1048"/>
        <v>8</v>
      </c>
      <c r="CP140" s="36" t="s">
        <v>2048</v>
      </c>
      <c r="CQ140" s="6" t="str">
        <f t="shared" si="1049"/>
        <v>0</v>
      </c>
      <c r="CR140" s="6">
        <v>0</v>
      </c>
      <c r="CS140" s="36" t="s">
        <v>2131</v>
      </c>
      <c r="CT140" s="6" t="str">
        <f t="shared" si="1050"/>
        <v>2</v>
      </c>
      <c r="CU140" s="6">
        <v>0</v>
      </c>
      <c r="CV140" s="6" t="s">
        <v>2092</v>
      </c>
      <c r="CW140" s="36" t="str">
        <f t="shared" si="1051"/>
        <v>2</v>
      </c>
      <c r="CX140" s="36">
        <v>0</v>
      </c>
      <c r="CY140" s="6" t="s">
        <v>2092</v>
      </c>
      <c r="CZ140" s="36" t="str">
        <f t="shared" si="1052"/>
        <v>2</v>
      </c>
      <c r="DA140" s="6">
        <v>100</v>
      </c>
      <c r="DB140" s="6" t="s">
        <v>2049</v>
      </c>
      <c r="DC140" s="36" t="str">
        <f t="shared" si="1053"/>
        <v>1</v>
      </c>
      <c r="DD140" s="36" t="s">
        <v>2048</v>
      </c>
      <c r="DE140" s="6" t="str">
        <f t="shared" si="1054"/>
        <v>0</v>
      </c>
      <c r="DF140" s="6">
        <v>5</v>
      </c>
      <c r="DG140" s="6" t="b">
        <v>0</v>
      </c>
      <c r="DH140" s="6" t="s">
        <v>2048</v>
      </c>
      <c r="DI140" s="36" t="str">
        <f t="shared" si="1055"/>
        <v>0</v>
      </c>
      <c r="DJ140" s="6">
        <v>0</v>
      </c>
      <c r="DK140" s="6" t="s">
        <v>2048</v>
      </c>
      <c r="DL140" s="32" t="str">
        <f t="shared" si="1056"/>
        <v>0</v>
      </c>
      <c r="DM140" s="5" t="s">
        <v>2422</v>
      </c>
      <c r="DN140" s="32" t="str">
        <f t="shared" si="1057"/>
        <v>81</v>
      </c>
      <c r="DO140" s="5">
        <v>0</v>
      </c>
      <c r="DP140" s="5" t="b">
        <v>1</v>
      </c>
      <c r="DQ140" s="6" t="s">
        <v>2415</v>
      </c>
      <c r="DR140" s="36" t="str">
        <f t="shared" si="504"/>
        <v>8</v>
      </c>
      <c r="DS140" s="36" t="s">
        <v>2048</v>
      </c>
      <c r="DT140" s="6" t="str">
        <f t="shared" si="482"/>
        <v>0</v>
      </c>
      <c r="DU140" s="6">
        <v>0</v>
      </c>
      <c r="DV140" s="36" t="s">
        <v>2131</v>
      </c>
      <c r="DW140" s="6" t="str">
        <f t="shared" si="483"/>
        <v>2</v>
      </c>
      <c r="DX140" s="6">
        <v>0</v>
      </c>
      <c r="DY140" s="6" t="s">
        <v>2092</v>
      </c>
      <c r="DZ140" s="36" t="str">
        <f t="shared" ref="DZ140:DZ190" si="1078">IF(DY140="","",LEFT(DY140,FIND(" ",SUBSTITUTE(DY140,":"," "))-1))</f>
        <v>2</v>
      </c>
      <c r="EA140" s="36">
        <v>0</v>
      </c>
      <c r="EB140" s="6" t="s">
        <v>2092</v>
      </c>
      <c r="EC140" s="36" t="str">
        <f t="shared" si="484"/>
        <v>2</v>
      </c>
      <c r="ED140" s="6">
        <v>100</v>
      </c>
      <c r="EE140" s="6" t="s">
        <v>2049</v>
      </c>
      <c r="EF140" s="36" t="str">
        <f t="shared" ref="EF140:EF171" si="1079">IF(EE140="","",LEFT(EE140,FIND(" ",SUBSTITUTE(EE140,":"," "))-1))</f>
        <v>1</v>
      </c>
      <c r="EG140" s="36" t="s">
        <v>2048</v>
      </c>
      <c r="EH140" s="6" t="str">
        <f t="shared" ref="EH140:EH171" si="1080">IF(EG140="","",LEFT(EG140,FIND(" ",SUBSTITUTE(EG140,":"," "))-1))</f>
        <v>0</v>
      </c>
      <c r="EI140" s="7">
        <v>60</v>
      </c>
      <c r="EJ140" s="6" t="b">
        <v>0</v>
      </c>
      <c r="EK140" s="6" t="s">
        <v>2048</v>
      </c>
      <c r="EL140" s="36" t="str">
        <f t="shared" ref="EL140:EL171" si="1081">IF(EK140="","",LEFT(EK140,FIND(" ",SUBSTITUTE(EK140,":"," "))-1))</f>
        <v>0</v>
      </c>
      <c r="EM140" s="6">
        <v>0</v>
      </c>
      <c r="EN140" s="6" t="s">
        <v>2048</v>
      </c>
      <c r="EO140" s="32" t="str">
        <f t="shared" ref="EO140:EO171" si="1082">IF(EN140="","",LEFT(EN140,FIND(" ",SUBSTITUTE(EN140,":"," "))-1))</f>
        <v>0</v>
      </c>
      <c r="EP140" s="5" t="s">
        <v>2434</v>
      </c>
      <c r="EQ140" s="32" t="str">
        <f t="shared" ref="EQ140:EQ171" si="1083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505"/>
        <v/>
      </c>
      <c r="EW140" s="36"/>
      <c r="EX140" s="6" t="str">
        <f t="shared" si="485"/>
        <v/>
      </c>
      <c r="EY140" s="6"/>
      <c r="EZ140" s="36"/>
      <c r="FA140" s="6" t="str">
        <f t="shared" si="486"/>
        <v/>
      </c>
      <c r="FB140" s="6"/>
      <c r="FC140" s="6"/>
      <c r="FD140" s="36" t="str">
        <f t="shared" ref="FD140:FD190" si="1084">IF(FC140="","",LEFT(FC140,FIND(" ",SUBSTITUTE(FC140,":"," "))-1))</f>
        <v/>
      </c>
      <c r="FE140" s="36"/>
      <c r="FF140" s="6"/>
      <c r="FG140" s="36" t="str">
        <f t="shared" si="487"/>
        <v/>
      </c>
      <c r="FH140" s="36"/>
      <c r="FI140" s="6"/>
      <c r="FJ140" s="6"/>
      <c r="FK140" s="36" t="str">
        <f t="shared" ref="FK140:FK173" si="1085">IF(FJ140="","",LEFT(FJ140,FIND(" ",SUBSTITUTE(FJ140,":"," "))-1))</f>
        <v/>
      </c>
      <c r="FL140" s="36"/>
      <c r="FM140" s="6" t="str">
        <f t="shared" ref="FM140:FM173" si="1086">IF(FL140="","",LEFT(FL140,FIND(" ",SUBSTITUTE(FL140,":"," "))-1))</f>
        <v/>
      </c>
      <c r="FN140" s="7"/>
      <c r="FO140" s="6"/>
      <c r="FP140" s="6"/>
      <c r="FQ140" s="36" t="str">
        <f t="shared" ref="FQ140:FQ173" si="1087">IF(FP140="","",LEFT(FP140,FIND(" ",SUBSTITUTE(FP140,":"," "))-1))</f>
        <v/>
      </c>
      <c r="FR140" s="6"/>
      <c r="FS140" s="6"/>
      <c r="FT140" s="32" t="str">
        <f t="shared" ref="FT140:FT173" si="1088">IF(FS140="","",LEFT(FS140,FIND(" ",SUBSTITUTE(FS140,":"," "))-1))</f>
        <v/>
      </c>
      <c r="FU140" s="5"/>
      <c r="FV140" s="32" t="str">
        <f t="shared" ref="FV140:FV173" si="1089">IF(FU140="","",LEFT(FU140,FIND(" ",SUBSTITUTE(FU140,":"," "))-1))</f>
        <v/>
      </c>
      <c r="FW140" s="7"/>
      <c r="FX140" s="5"/>
      <c r="FY140" s="6"/>
      <c r="FZ140" s="36" t="str">
        <f t="shared" si="506"/>
        <v/>
      </c>
      <c r="GA140" s="36"/>
      <c r="GB140" s="6" t="str">
        <f t="shared" si="488"/>
        <v/>
      </c>
      <c r="GC140" s="6"/>
      <c r="GD140" s="36"/>
      <c r="GE140" s="6" t="str">
        <f t="shared" si="489"/>
        <v/>
      </c>
      <c r="GF140" s="6"/>
      <c r="GG140" s="6"/>
      <c r="GH140" s="36" t="str">
        <f t="shared" ref="GH140:GH190" si="1090">IF(GG140="","",LEFT(GG140,FIND(" ",SUBSTITUTE(GG140,":"," "))-1))</f>
        <v/>
      </c>
      <c r="GI140" s="6"/>
      <c r="GJ140" s="36" t="str">
        <f t="shared" si="490"/>
        <v/>
      </c>
      <c r="GK140" s="36"/>
      <c r="GL140" s="6"/>
      <c r="GM140" s="6"/>
      <c r="GN140" s="36" t="str">
        <f t="shared" ref="GN140:GN174" si="1091">IF(GM140="","",LEFT(GM140,FIND(" ",SUBSTITUTE(GM140,":"," "))-1))</f>
        <v/>
      </c>
      <c r="GO140" s="36"/>
      <c r="GP140" s="6" t="str">
        <f t="shared" ref="GP140:GP174" si="1092">IF(GO140="","",LEFT(GO140,FIND(" ",SUBSTITUTE(GO140,":"," "))-1))</f>
        <v/>
      </c>
      <c r="GQ140" s="7"/>
      <c r="GR140" s="6"/>
      <c r="GS140" s="6"/>
      <c r="GT140" s="36" t="str">
        <f t="shared" ref="GT140:GT174" si="1093">IF(GS140="","",LEFT(GS140,FIND(" ",SUBSTITUTE(GS140,":"," "))-1))</f>
        <v/>
      </c>
      <c r="GU140" s="6"/>
      <c r="GV140" s="6"/>
      <c r="GW140" s="32" t="str">
        <f t="shared" ref="GW140:GW174" si="1094">IF(GV140="","",LEFT(GV140,FIND(" ",SUBSTITUTE(GV140,":"," "))-1))</f>
        <v/>
      </c>
      <c r="GX140" s="5"/>
      <c r="GY140" s="32" t="str">
        <f t="shared" ref="GY140:GY174" si="1095">IF(GX140="","",LEFT(GX140,FIND(" ",SUBSTITUTE(GX140,":"," "))-1))</f>
        <v/>
      </c>
      <c r="GZ140" s="7"/>
      <c r="HA140" s="5"/>
      <c r="HB140" s="6"/>
      <c r="HC140" s="36" t="str">
        <f t="shared" si="507"/>
        <v/>
      </c>
      <c r="HD140" s="36"/>
      <c r="HE140" s="6" t="str">
        <f t="shared" si="491"/>
        <v/>
      </c>
      <c r="HF140" s="6"/>
      <c r="HG140" s="36"/>
      <c r="HH140" s="6" t="str">
        <f t="shared" si="492"/>
        <v/>
      </c>
      <c r="HI140" s="6"/>
      <c r="HJ140" s="6"/>
      <c r="HK140" s="36" t="str">
        <f t="shared" ref="HK140:HK190" si="1096">IF(HJ140="","",LEFT(HJ140,FIND(" ",SUBSTITUTE(HJ140,":"," "))-1))</f>
        <v/>
      </c>
      <c r="HL140" s="6"/>
      <c r="HM140" s="36" t="str">
        <f t="shared" si="493"/>
        <v/>
      </c>
      <c r="HN140" s="6"/>
      <c r="HO140" s="6"/>
      <c r="HP140" s="36" t="str">
        <f t="shared" ref="HP140:HP174" si="1097">IF(HO140="","",LEFT(HO140,FIND(" ",SUBSTITUTE(HO140,":"," "))-1))</f>
        <v/>
      </c>
      <c r="HQ140" s="36"/>
      <c r="HR140" s="6" t="str">
        <f t="shared" ref="HR140:HR174" si="1098">IF(HQ140="","",LEFT(HQ140,FIND(" ",SUBSTITUTE(HQ140,":"," "))-1))</f>
        <v/>
      </c>
      <c r="HS140" s="7"/>
      <c r="HT140" s="6"/>
      <c r="HU140" s="6"/>
      <c r="HV140" s="36" t="str">
        <f t="shared" ref="HV140:HV174" si="1099">IF(HU140="","",LEFT(HU140,FIND(" ",SUBSTITUTE(HU140,":"," "))-1))</f>
        <v/>
      </c>
      <c r="HW140" s="6"/>
      <c r="HX140" s="6"/>
      <c r="HY140" s="32" t="str">
        <f t="shared" ref="HY140:HY174" si="1100">IF(HX140="","",LEFT(HX140,FIND(" ",SUBSTITUTE(HX140,":"," "))-1))</f>
        <v/>
      </c>
      <c r="HZ140" s="5"/>
      <c r="IA140" s="32" t="str">
        <f t="shared" ref="IA140:IA174" si="1101">IF(HZ140="","",LEFT(HZ140,FIND(" ",SUBSTITUTE(HZ140,":"," "))-1))</f>
        <v/>
      </c>
      <c r="IB140" s="7"/>
      <c r="IC140" s="5"/>
      <c r="ID140" s="6"/>
      <c r="IE140" s="36" t="str">
        <f t="shared" si="508"/>
        <v/>
      </c>
      <c r="IF140" s="36"/>
      <c r="IG140" s="6" t="str">
        <f t="shared" si="494"/>
        <v/>
      </c>
      <c r="IH140" s="6"/>
      <c r="II140" s="36"/>
      <c r="IJ140" s="6" t="str">
        <f t="shared" si="495"/>
        <v/>
      </c>
      <c r="IK140" s="6"/>
      <c r="IL140" s="6"/>
      <c r="IM140" s="36" t="str">
        <f t="shared" ref="IM140:IM190" si="1102">IF(IL140="","",LEFT(IL140,FIND(" ",SUBSTITUTE(IL140,":"," "))-1))</f>
        <v/>
      </c>
      <c r="IN140" s="6"/>
      <c r="IO140" s="36" t="str">
        <f t="shared" si="496"/>
        <v/>
      </c>
      <c r="IP140" s="6"/>
      <c r="IQ140" s="6"/>
      <c r="IR140" s="36" t="str">
        <f t="shared" ref="IR140:IR174" si="1103">IF(IQ140="","",LEFT(IQ140,FIND(" ",SUBSTITUTE(IQ140,":"," "))-1))</f>
        <v/>
      </c>
      <c r="IS140" s="36"/>
      <c r="IT140" s="6" t="str">
        <f t="shared" ref="IT140:IT174" si="1104">IF(IS140="","",LEFT(IS140,FIND(" ",SUBSTITUTE(IS140,":"," "))-1))</f>
        <v/>
      </c>
      <c r="IU140" s="7"/>
      <c r="IV140" s="6"/>
      <c r="IW140" s="6"/>
      <c r="IX140" s="36" t="str">
        <f t="shared" ref="IX140:IX174" si="1105">IF(IW140="","",LEFT(IW140,FIND(" ",SUBSTITUTE(IW140,":"," "))-1))</f>
        <v/>
      </c>
      <c r="IY140" s="6"/>
      <c r="IZ140" s="6"/>
      <c r="JA140" s="32" t="str">
        <f t="shared" ref="JA140:JA174" si="1106">IF(IZ140="","",LEFT(IZ140,FIND(" ",SUBSTITUTE(IZ140,":"," "))-1))</f>
        <v/>
      </c>
      <c r="JB140" s="5"/>
      <c r="JC140" s="32" t="str">
        <f t="shared" ref="JC140:JC174" si="1107">IF(JB140="","",LEFT(JB140,FIND(" ",SUBSTITUTE(JB140,":"," "))-1))</f>
        <v/>
      </c>
      <c r="JD140" s="7"/>
      <c r="JE140" s="5"/>
      <c r="JF140" s="6"/>
      <c r="JG140" s="36" t="str">
        <f t="shared" si="509"/>
        <v/>
      </c>
      <c r="JH140" s="36"/>
      <c r="JI140" s="6" t="str">
        <f t="shared" si="497"/>
        <v/>
      </c>
      <c r="JJ140" s="6"/>
      <c r="JK140" s="36"/>
      <c r="JL140" s="6" t="str">
        <f t="shared" si="498"/>
        <v/>
      </c>
      <c r="JM140" s="6"/>
      <c r="JN140" s="6"/>
      <c r="JO140" s="36" t="str">
        <f t="shared" ref="JO140:JO190" si="1108">IF(JN140="","",LEFT(JN140,FIND(" ",SUBSTITUTE(JN140,":"," "))-1))</f>
        <v/>
      </c>
      <c r="JP140" s="6"/>
      <c r="JQ140" s="36" t="str">
        <f t="shared" si="499"/>
        <v/>
      </c>
      <c r="JR140" s="6"/>
      <c r="JS140" s="6"/>
      <c r="JT140" s="36" t="str">
        <f t="shared" ref="JT140:JT174" si="1109">IF(JS140="","",LEFT(JS140,FIND(" ",SUBSTITUTE(JS140,":"," "))-1))</f>
        <v/>
      </c>
      <c r="JU140" s="36"/>
      <c r="JV140" s="6" t="str">
        <f t="shared" ref="JV140:JV174" si="1110">IF(JU140="","",LEFT(JU140,FIND(" ",SUBSTITUTE(JU140,":"," "))-1))</f>
        <v/>
      </c>
      <c r="JW140" s="7"/>
      <c r="JX140" s="6"/>
      <c r="JY140" s="6"/>
      <c r="JZ140" s="36" t="str">
        <f t="shared" ref="JZ140:JZ174" si="1111">IF(JY140="","",LEFT(JY140,FIND(" ",SUBSTITUTE(JY140,":"," "))-1))</f>
        <v/>
      </c>
      <c r="KA140" s="6"/>
      <c r="KB140" s="6"/>
      <c r="KC140" s="32" t="str">
        <f t="shared" ref="KC140:KC174" si="1112">IF(KB140="","",LEFT(KB140,FIND(" ",SUBSTITUTE(KB140,":"," "))-1))</f>
        <v/>
      </c>
      <c r="KD140" s="5"/>
      <c r="KE140" s="32" t="str">
        <f t="shared" ref="KE140:KE174" si="1113">IF(KD140="","",LEFT(KD140,FIND(" ",SUBSTITUTE(KD140,":"," "))-1))</f>
        <v/>
      </c>
      <c r="KF140" s="7"/>
      <c r="KG140" s="5"/>
      <c r="KH140" s="6"/>
      <c r="KI140" s="36" t="str">
        <f t="shared" si="510"/>
        <v/>
      </c>
      <c r="KJ140" s="36"/>
      <c r="KK140" s="6" t="str">
        <f t="shared" si="500"/>
        <v/>
      </c>
      <c r="KL140" s="6"/>
      <c r="KM140" s="36"/>
      <c r="KN140" s="6" t="str">
        <f t="shared" si="501"/>
        <v/>
      </c>
      <c r="KO140" s="6"/>
      <c r="KP140" s="6"/>
      <c r="KQ140" s="36" t="str">
        <f t="shared" ref="KQ140:KQ190" si="1114">IF(KP140="","",LEFT(KP140,FIND(" ",SUBSTITUTE(KP140,":"," "))-1))</f>
        <v/>
      </c>
      <c r="KR140" s="6"/>
      <c r="KS140" s="36" t="str">
        <f t="shared" si="502"/>
        <v/>
      </c>
      <c r="KT140" s="6"/>
      <c r="KU140" s="6"/>
      <c r="KV140" s="36" t="str">
        <f t="shared" ref="KV140:KV175" si="1115">IF(KU140="","",LEFT(KU140,FIND(" ",SUBSTITUTE(KU140,":"," "))-1))</f>
        <v/>
      </c>
      <c r="KW140" s="36"/>
      <c r="KX140" s="6" t="str">
        <f t="shared" ref="KX140:KX175" si="1116">IF(KW140="","",LEFT(KW140,FIND(" ",SUBSTITUTE(KW140,":"," "))-1))</f>
        <v/>
      </c>
      <c r="KY140" s="7"/>
      <c r="KZ140" s="6"/>
      <c r="LA140" s="6"/>
      <c r="LB140" s="36" t="str">
        <f t="shared" ref="LB140:LB175" si="1117">IF(LA140="","",LEFT(LA140,FIND(" ",SUBSTITUTE(LA140,":"," "))-1))</f>
        <v/>
      </c>
      <c r="LC140" s="6"/>
      <c r="LD140" s="6"/>
      <c r="LE140" s="32" t="str">
        <f t="shared" ref="LE140:LE175" si="1118">IF(LD140="","",LEFT(LD140,FIND(" ",SUBSTITUTE(LD140,":"," "))-1))</f>
        <v/>
      </c>
      <c r="LF140" s="5"/>
      <c r="LG140" s="32" t="str">
        <f t="shared" ref="LG140:LG175" si="1119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2528</v>
      </c>
      <c r="E141" s="6" t="s">
        <v>2415</v>
      </c>
      <c r="F141" s="36" t="str">
        <f t="shared" si="1007"/>
        <v>8</v>
      </c>
      <c r="G141" s="36" t="s">
        <v>2048</v>
      </c>
      <c r="H141" s="6" t="str">
        <f t="shared" si="1008"/>
        <v>0</v>
      </c>
      <c r="I141" s="6">
        <v>0</v>
      </c>
      <c r="J141" s="36" t="s">
        <v>2131</v>
      </c>
      <c r="K141" s="6" t="str">
        <f t="shared" si="1009"/>
        <v>2</v>
      </c>
      <c r="L141" s="6">
        <v>0</v>
      </c>
      <c r="M141" s="6" t="s">
        <v>2092</v>
      </c>
      <c r="N141" s="36" t="str">
        <f t="shared" si="1010"/>
        <v>2</v>
      </c>
      <c r="O141" s="36">
        <v>0</v>
      </c>
      <c r="P141" s="6" t="s">
        <v>2092</v>
      </c>
      <c r="Q141" s="36" t="str">
        <f t="shared" si="1011"/>
        <v>2</v>
      </c>
      <c r="R141" s="6">
        <v>100</v>
      </c>
      <c r="S141" s="6" t="s">
        <v>2049</v>
      </c>
      <c r="T141" s="36" t="str">
        <f t="shared" si="1012"/>
        <v>1</v>
      </c>
      <c r="U141" s="36" t="s">
        <v>2048</v>
      </c>
      <c r="V141" s="6" t="str">
        <f t="shared" si="1013"/>
        <v>0</v>
      </c>
      <c r="W141" s="6">
        <v>20</v>
      </c>
      <c r="X141" s="6" t="b">
        <v>0</v>
      </c>
      <c r="Y141" s="6" t="s">
        <v>2048</v>
      </c>
      <c r="Z141" s="36" t="str">
        <f t="shared" si="1014"/>
        <v>0</v>
      </c>
      <c r="AA141" s="6">
        <v>0</v>
      </c>
      <c r="AB141" s="6" t="s">
        <v>2048</v>
      </c>
      <c r="AC141" s="32" t="str">
        <f t="shared" si="1015"/>
        <v>0</v>
      </c>
      <c r="AD141" s="5" t="s">
        <v>2337</v>
      </c>
      <c r="AE141" s="32" t="str">
        <f t="shared" si="1016"/>
        <v>72</v>
      </c>
      <c r="AF141" s="5">
        <v>0</v>
      </c>
      <c r="AG141" s="5" t="b">
        <v>1</v>
      </c>
      <c r="AH141" s="6" t="s">
        <v>2415</v>
      </c>
      <c r="AI141" s="36" t="str">
        <f t="shared" si="1017"/>
        <v>8</v>
      </c>
      <c r="AJ141" s="36" t="s">
        <v>2048</v>
      </c>
      <c r="AK141" s="6" t="str">
        <f t="shared" si="1018"/>
        <v>0</v>
      </c>
      <c r="AL141" s="7">
        <v>0</v>
      </c>
      <c r="AM141" s="36" t="s">
        <v>2131</v>
      </c>
      <c r="AN141" s="6" t="str">
        <f t="shared" si="1019"/>
        <v>2</v>
      </c>
      <c r="AO141" s="6">
        <v>0</v>
      </c>
      <c r="AP141" s="6" t="s">
        <v>2092</v>
      </c>
      <c r="AQ141" s="36" t="str">
        <f t="shared" si="1020"/>
        <v>2</v>
      </c>
      <c r="AR141" s="36">
        <v>0</v>
      </c>
      <c r="AS141" s="6" t="s">
        <v>2092</v>
      </c>
      <c r="AT141" s="36" t="str">
        <f t="shared" si="1021"/>
        <v>2</v>
      </c>
      <c r="AU141" s="6">
        <v>100</v>
      </c>
      <c r="AV141" s="6" t="s">
        <v>2049</v>
      </c>
      <c r="AW141" s="36" t="str">
        <f t="shared" si="1022"/>
        <v>1</v>
      </c>
      <c r="AX141" s="36" t="s">
        <v>2048</v>
      </c>
      <c r="AY141" s="6" t="str">
        <f t="shared" si="1023"/>
        <v>0</v>
      </c>
      <c r="AZ141" s="7">
        <v>20</v>
      </c>
      <c r="BA141" s="6" t="b">
        <v>0</v>
      </c>
      <c r="BB141" s="6" t="s">
        <v>2048</v>
      </c>
      <c r="BC141" s="36" t="str">
        <f t="shared" si="1024"/>
        <v>0</v>
      </c>
      <c r="BD141" s="6">
        <v>0</v>
      </c>
      <c r="BE141" s="6" t="s">
        <v>2048</v>
      </c>
      <c r="BF141" s="32" t="str">
        <f t="shared" si="1025"/>
        <v>0</v>
      </c>
      <c r="BG141" s="5" t="s">
        <v>2330</v>
      </c>
      <c r="BH141" s="32" t="str">
        <f t="shared" si="1026"/>
        <v>1</v>
      </c>
      <c r="BI141" s="7">
        <v>0</v>
      </c>
      <c r="BJ141" s="5" t="b">
        <v>1</v>
      </c>
      <c r="BK141" s="6" t="s">
        <v>2415</v>
      </c>
      <c r="BL141" s="36" t="str">
        <f t="shared" si="531"/>
        <v>8</v>
      </c>
      <c r="BM141" s="36" t="s">
        <v>2048</v>
      </c>
      <c r="BN141" s="6" t="str">
        <f t="shared" si="532"/>
        <v>0</v>
      </c>
      <c r="BO141" s="7">
        <v>0</v>
      </c>
      <c r="BP141" s="36" t="s">
        <v>2131</v>
      </c>
      <c r="BQ141" s="6" t="str">
        <f t="shared" si="533"/>
        <v>2</v>
      </c>
      <c r="BR141" s="6">
        <v>0</v>
      </c>
      <c r="BS141" s="6" t="s">
        <v>2092</v>
      </c>
      <c r="BT141" s="36" t="str">
        <f t="shared" si="534"/>
        <v>2</v>
      </c>
      <c r="BU141" s="36">
        <v>0</v>
      </c>
      <c r="BV141" s="6" t="s">
        <v>2092</v>
      </c>
      <c r="BW141" s="36" t="str">
        <f t="shared" si="535"/>
        <v>2</v>
      </c>
      <c r="BX141" s="6">
        <v>100</v>
      </c>
      <c r="BY141" s="6" t="s">
        <v>2049</v>
      </c>
      <c r="BZ141" s="36" t="str">
        <f t="shared" si="536"/>
        <v>1</v>
      </c>
      <c r="CA141" s="36" t="s">
        <v>2048</v>
      </c>
      <c r="CB141" s="6" t="str">
        <f t="shared" si="537"/>
        <v>0</v>
      </c>
      <c r="CC141" s="7">
        <v>24</v>
      </c>
      <c r="CD141" s="6" t="b">
        <v>0</v>
      </c>
      <c r="CE141" s="6" t="s">
        <v>2048</v>
      </c>
      <c r="CF141" s="36" t="str">
        <f t="shared" si="538"/>
        <v>0</v>
      </c>
      <c r="CG141" s="6">
        <v>0</v>
      </c>
      <c r="CH141" s="6" t="s">
        <v>2048</v>
      </c>
      <c r="CI141" s="32" t="str">
        <f t="shared" si="539"/>
        <v>0</v>
      </c>
      <c r="CJ141" s="5" t="s">
        <v>2502</v>
      </c>
      <c r="CK141" s="32" t="str">
        <f t="shared" si="540"/>
        <v>90</v>
      </c>
      <c r="CL141" s="7">
        <v>0</v>
      </c>
      <c r="CM141" s="5" t="b">
        <v>1</v>
      </c>
      <c r="CN141" s="6" t="s">
        <v>2415</v>
      </c>
      <c r="CO141" s="36" t="str">
        <f t="shared" si="1048"/>
        <v>8</v>
      </c>
      <c r="CP141" s="36" t="s">
        <v>2048</v>
      </c>
      <c r="CQ141" s="6" t="str">
        <f t="shared" si="1049"/>
        <v>0</v>
      </c>
      <c r="CR141" s="6">
        <v>0</v>
      </c>
      <c r="CS141" s="36" t="s">
        <v>2131</v>
      </c>
      <c r="CT141" s="6" t="str">
        <f t="shared" si="1050"/>
        <v>2</v>
      </c>
      <c r="CU141" s="6">
        <v>0</v>
      </c>
      <c r="CV141" s="6" t="s">
        <v>2092</v>
      </c>
      <c r="CW141" s="36" t="str">
        <f t="shared" si="1051"/>
        <v>2</v>
      </c>
      <c r="CX141" s="36">
        <v>0</v>
      </c>
      <c r="CY141" s="6" t="s">
        <v>2092</v>
      </c>
      <c r="CZ141" s="36" t="str">
        <f t="shared" si="1052"/>
        <v>2</v>
      </c>
      <c r="DA141" s="6">
        <v>100</v>
      </c>
      <c r="DB141" s="6" t="s">
        <v>2049</v>
      </c>
      <c r="DC141" s="36" t="str">
        <f t="shared" si="1053"/>
        <v>1</v>
      </c>
      <c r="DD141" s="36" t="s">
        <v>2048</v>
      </c>
      <c r="DE141" s="6" t="str">
        <f t="shared" si="1054"/>
        <v>0</v>
      </c>
      <c r="DF141" s="6">
        <v>10</v>
      </c>
      <c r="DG141" s="6" t="b">
        <v>0</v>
      </c>
      <c r="DH141" s="6" t="s">
        <v>2048</v>
      </c>
      <c r="DI141" s="36" t="str">
        <f t="shared" si="1055"/>
        <v>0</v>
      </c>
      <c r="DJ141" s="6">
        <v>0</v>
      </c>
      <c r="DK141" s="6" t="s">
        <v>2048</v>
      </c>
      <c r="DL141" s="32" t="str">
        <f t="shared" si="1056"/>
        <v>0</v>
      </c>
      <c r="DM141" s="5" t="s">
        <v>2422</v>
      </c>
      <c r="DN141" s="32" t="str">
        <f t="shared" si="1057"/>
        <v>81</v>
      </c>
      <c r="DO141" s="5">
        <v>0</v>
      </c>
      <c r="DP141" s="5" t="b">
        <v>1</v>
      </c>
      <c r="DQ141" s="6" t="s">
        <v>2415</v>
      </c>
      <c r="DR141" s="36" t="str">
        <f t="shared" ref="DR141:DR144" si="1120">IF(DQ141="","",LEFT(DQ141,FIND(" ",SUBSTITUTE(DQ141,":"," "))-1))</f>
        <v>8</v>
      </c>
      <c r="DS141" s="36" t="s">
        <v>2048</v>
      </c>
      <c r="DT141" s="6" t="str">
        <f t="shared" ref="DT141:DT142" si="1121">IF(DS141="","",LEFT(DS141,FIND(" ",SUBSTITUTE(DS141,":"," "))-1))</f>
        <v>0</v>
      </c>
      <c r="DU141" s="6">
        <v>0</v>
      </c>
      <c r="DV141" s="36" t="s">
        <v>2131</v>
      </c>
      <c r="DW141" s="6" t="str">
        <f t="shared" ref="DW141:DW142" si="1122">IF(DV141="","",LEFT(DV141,FIND(" ",SUBSTITUTE(DV141,":"," "))-1))</f>
        <v>2</v>
      </c>
      <c r="DX141" s="6">
        <v>0</v>
      </c>
      <c r="DY141" s="6" t="s">
        <v>2092</v>
      </c>
      <c r="DZ141" s="36" t="str">
        <f t="shared" ref="DZ141:DZ142" si="1123">IF(DY141="","",LEFT(DY141,FIND(" ",SUBSTITUTE(DY141,":"," "))-1))</f>
        <v>2</v>
      </c>
      <c r="EA141" s="36">
        <v>0</v>
      </c>
      <c r="EB141" s="6" t="s">
        <v>2092</v>
      </c>
      <c r="EC141" s="36" t="str">
        <f t="shared" ref="EC141:EC142" si="1124">IF(EB141="","",LEFT(EB141,FIND(" ",SUBSTITUTE(EB141,":"," "))-1))</f>
        <v>2</v>
      </c>
      <c r="ED141" s="6">
        <v>100</v>
      </c>
      <c r="EE141" s="6" t="s">
        <v>2049</v>
      </c>
      <c r="EF141" s="36" t="str">
        <f t="shared" ref="EF141:EF142" si="1125">IF(EE141="","",LEFT(EE141,FIND(" ",SUBSTITUTE(EE141,":"," "))-1))</f>
        <v>1</v>
      </c>
      <c r="EG141" s="36" t="s">
        <v>2048</v>
      </c>
      <c r="EH141" s="6" t="str">
        <f t="shared" ref="EH141:EH142" si="1126">IF(EG141="","",LEFT(EG141,FIND(" ",SUBSTITUTE(EG141,":"," "))-1))</f>
        <v>0</v>
      </c>
      <c r="EI141" s="7">
        <v>60</v>
      </c>
      <c r="EJ141" s="6" t="b">
        <v>0</v>
      </c>
      <c r="EK141" s="6" t="s">
        <v>2048</v>
      </c>
      <c r="EL141" s="36" t="str">
        <f t="shared" ref="EL141:EL142" si="1127">IF(EK141="","",LEFT(EK141,FIND(" ",SUBSTITUTE(EK141,":"," "))-1))</f>
        <v>0</v>
      </c>
      <c r="EM141" s="6">
        <v>0</v>
      </c>
      <c r="EN141" s="6" t="s">
        <v>2048</v>
      </c>
      <c r="EO141" s="32" t="str">
        <f t="shared" ref="EO141:EO142" si="1128">IF(EN141="","",LEFT(EN141,FIND(" ",SUBSTITUTE(EN141,":"," "))-1))</f>
        <v>0</v>
      </c>
      <c r="EP141" s="5" t="s">
        <v>2434</v>
      </c>
      <c r="EQ141" s="32" t="str">
        <f t="shared" ref="EQ141:EQ142" si="1129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2101</v>
      </c>
      <c r="EV141" s="36" t="str">
        <f t="shared" si="505"/>
        <v>2</v>
      </c>
      <c r="EW141" s="36" t="s">
        <v>2048</v>
      </c>
      <c r="EX141" s="6" t="str">
        <f t="shared" ref="EX141:EX173" si="1130">IF(EW141="","",LEFT(EW141,FIND(" ",SUBSTITUTE(EW141,":"," "))-1))</f>
        <v>0</v>
      </c>
      <c r="EY141" s="6">
        <v>0</v>
      </c>
      <c r="EZ141" s="36" t="s">
        <v>2147</v>
      </c>
      <c r="FA141" s="6" t="str">
        <f t="shared" ref="FA141:FA173" si="1131">IF(EZ141="","",LEFT(EZ141,FIND(" ",SUBSTITUTE(EZ141,":"," "))-1))</f>
        <v>18</v>
      </c>
      <c r="FB141" s="6">
        <v>0</v>
      </c>
      <c r="FC141" s="6" t="s">
        <v>2092</v>
      </c>
      <c r="FD141" s="36" t="str">
        <f t="shared" si="1084"/>
        <v>2</v>
      </c>
      <c r="FE141" s="36"/>
      <c r="FF141" s="6" t="s">
        <v>2094</v>
      </c>
      <c r="FG141" s="36" t="str">
        <f t="shared" ref="FG141:FG173" si="1132">IF(FF141="","",LEFT(FF141,FIND(" ",SUBSTITUTE(FF141,":"," "))-1))</f>
        <v>5</v>
      </c>
      <c r="FH141" s="36"/>
      <c r="FI141" s="6">
        <v>100</v>
      </c>
      <c r="FJ141" s="6" t="s">
        <v>2049</v>
      </c>
      <c r="FK141" s="36" t="str">
        <f t="shared" si="1085"/>
        <v>1</v>
      </c>
      <c r="FL141" s="36" t="s">
        <v>2107</v>
      </c>
      <c r="FM141" s="6" t="str">
        <f t="shared" si="1086"/>
        <v>2</v>
      </c>
      <c r="FN141" s="7">
        <v>80</v>
      </c>
      <c r="FO141" s="6" t="b">
        <v>0</v>
      </c>
      <c r="FP141" s="6" t="s">
        <v>2048</v>
      </c>
      <c r="FQ141" s="36" t="str">
        <f t="shared" si="1087"/>
        <v>0</v>
      </c>
      <c r="FR141" s="6">
        <v>0</v>
      </c>
      <c r="FS141" s="6" t="s">
        <v>2316</v>
      </c>
      <c r="FT141" s="32" t="str">
        <f t="shared" si="1088"/>
        <v>49</v>
      </c>
      <c r="FU141" s="5" t="s">
        <v>2048</v>
      </c>
      <c r="FV141" s="32" t="str">
        <f t="shared" si="1089"/>
        <v>0</v>
      </c>
      <c r="FW141" s="7">
        <v>0</v>
      </c>
      <c r="FX141" s="5" t="b">
        <v>1</v>
      </c>
      <c r="FY141" s="6"/>
      <c r="FZ141" s="36" t="str">
        <f t="shared" si="506"/>
        <v/>
      </c>
      <c r="GA141" s="36"/>
      <c r="GB141" s="6" t="str">
        <f t="shared" ref="GB141:GB174" si="1133">IF(GA141="","",LEFT(GA141,FIND(" ",SUBSTITUTE(GA141,":"," "))-1))</f>
        <v/>
      </c>
      <c r="GC141" s="6"/>
      <c r="GD141" s="36"/>
      <c r="GE141" s="6" t="str">
        <f t="shared" ref="GE141:GE174" si="1134">IF(GD141="","",LEFT(GD141,FIND(" ",SUBSTITUTE(GD141,":"," "))-1))</f>
        <v/>
      </c>
      <c r="GF141" s="6"/>
      <c r="GG141" s="6"/>
      <c r="GH141" s="36" t="str">
        <f t="shared" si="1090"/>
        <v/>
      </c>
      <c r="GI141" s="6"/>
      <c r="GJ141" s="36" t="str">
        <f t="shared" ref="GJ141:GJ174" si="1135">IF(GI141="","",LEFT(GI141,FIND(" ",SUBSTITUTE(GI141,":"," "))-1))</f>
        <v/>
      </c>
      <c r="GK141" s="36"/>
      <c r="GL141" s="6"/>
      <c r="GM141" s="6"/>
      <c r="GN141" s="36" t="str">
        <f t="shared" si="1091"/>
        <v/>
      </c>
      <c r="GO141" s="36"/>
      <c r="GP141" s="6" t="str">
        <f t="shared" si="1092"/>
        <v/>
      </c>
      <c r="GQ141" s="7"/>
      <c r="GR141" s="6"/>
      <c r="GS141" s="6"/>
      <c r="GT141" s="36" t="str">
        <f t="shared" si="1093"/>
        <v/>
      </c>
      <c r="GU141" s="6"/>
      <c r="GV141" s="6"/>
      <c r="GW141" s="32" t="str">
        <f t="shared" si="1094"/>
        <v/>
      </c>
      <c r="GX141" s="5"/>
      <c r="GY141" s="32" t="str">
        <f t="shared" si="1095"/>
        <v/>
      </c>
      <c r="GZ141" s="7"/>
      <c r="HA141" s="5"/>
      <c r="HB141" s="6"/>
      <c r="HC141" s="36" t="str">
        <f t="shared" si="507"/>
        <v/>
      </c>
      <c r="HD141" s="36"/>
      <c r="HE141" s="6" t="str">
        <f t="shared" ref="HE141:HE174" si="1136">IF(HD141="","",LEFT(HD141,FIND(" ",SUBSTITUTE(HD141,":"," "))-1))</f>
        <v/>
      </c>
      <c r="HF141" s="6"/>
      <c r="HG141" s="36"/>
      <c r="HH141" s="6" t="str">
        <f t="shared" ref="HH141:HH174" si="1137">IF(HG141="","",LEFT(HG141,FIND(" ",SUBSTITUTE(HG141,":"," "))-1))</f>
        <v/>
      </c>
      <c r="HI141" s="6"/>
      <c r="HJ141" s="6"/>
      <c r="HK141" s="36" t="str">
        <f t="shared" si="1096"/>
        <v/>
      </c>
      <c r="HL141" s="6"/>
      <c r="HM141" s="36" t="str">
        <f t="shared" ref="HM141:HM174" si="1138">IF(HL141="","",LEFT(HL141,FIND(" ",SUBSTITUTE(HL141,":"," "))-1))</f>
        <v/>
      </c>
      <c r="HN141" s="6"/>
      <c r="HO141" s="6"/>
      <c r="HP141" s="36" t="str">
        <f t="shared" si="1097"/>
        <v/>
      </c>
      <c r="HQ141" s="36"/>
      <c r="HR141" s="6" t="str">
        <f t="shared" si="1098"/>
        <v/>
      </c>
      <c r="HS141" s="7"/>
      <c r="HT141" s="6"/>
      <c r="HU141" s="6"/>
      <c r="HV141" s="36" t="str">
        <f t="shared" si="1099"/>
        <v/>
      </c>
      <c r="HW141" s="6"/>
      <c r="HX141" s="6"/>
      <c r="HY141" s="32" t="str">
        <f t="shared" si="1100"/>
        <v/>
      </c>
      <c r="HZ141" s="5"/>
      <c r="IA141" s="32" t="str">
        <f t="shared" si="1101"/>
        <v/>
      </c>
      <c r="IB141" s="7"/>
      <c r="IC141" s="5"/>
      <c r="ID141" s="6"/>
      <c r="IE141" s="36" t="str">
        <f t="shared" si="508"/>
        <v/>
      </c>
      <c r="IF141" s="36"/>
      <c r="IG141" s="6" t="str">
        <f t="shared" ref="IG141:IG174" si="1139">IF(IF141="","",LEFT(IF141,FIND(" ",SUBSTITUTE(IF141,":"," "))-1))</f>
        <v/>
      </c>
      <c r="IH141" s="6"/>
      <c r="II141" s="36"/>
      <c r="IJ141" s="6" t="str">
        <f t="shared" ref="IJ141:IJ174" si="1140">IF(II141="","",LEFT(II141,FIND(" ",SUBSTITUTE(II141,":"," "))-1))</f>
        <v/>
      </c>
      <c r="IK141" s="6"/>
      <c r="IL141" s="6"/>
      <c r="IM141" s="36" t="str">
        <f t="shared" si="1102"/>
        <v/>
      </c>
      <c r="IN141" s="6"/>
      <c r="IO141" s="36" t="str">
        <f t="shared" ref="IO141:IO174" si="1141">IF(IN141="","",LEFT(IN141,FIND(" ",SUBSTITUTE(IN141,":"," "))-1))</f>
        <v/>
      </c>
      <c r="IP141" s="6"/>
      <c r="IQ141" s="6"/>
      <c r="IR141" s="36" t="str">
        <f t="shared" si="1103"/>
        <v/>
      </c>
      <c r="IS141" s="36"/>
      <c r="IT141" s="6" t="str">
        <f t="shared" si="1104"/>
        <v/>
      </c>
      <c r="IU141" s="7"/>
      <c r="IV141" s="6"/>
      <c r="IW141" s="6"/>
      <c r="IX141" s="36" t="str">
        <f t="shared" si="1105"/>
        <v/>
      </c>
      <c r="IY141" s="6"/>
      <c r="IZ141" s="6"/>
      <c r="JA141" s="32" t="str">
        <f t="shared" si="1106"/>
        <v/>
      </c>
      <c r="JB141" s="5"/>
      <c r="JC141" s="32" t="str">
        <f t="shared" si="1107"/>
        <v/>
      </c>
      <c r="JD141" s="7"/>
      <c r="JE141" s="5"/>
      <c r="JF141" s="6"/>
      <c r="JG141" s="36" t="str">
        <f t="shared" si="509"/>
        <v/>
      </c>
      <c r="JH141" s="36"/>
      <c r="JI141" s="6" t="str">
        <f t="shared" ref="JI141:JI174" si="1142">IF(JH141="","",LEFT(JH141,FIND(" ",SUBSTITUTE(JH141,":"," "))-1))</f>
        <v/>
      </c>
      <c r="JJ141" s="6"/>
      <c r="JK141" s="36"/>
      <c r="JL141" s="6" t="str">
        <f t="shared" ref="JL141:JL174" si="1143">IF(JK141="","",LEFT(JK141,FIND(" ",SUBSTITUTE(JK141,":"," "))-1))</f>
        <v/>
      </c>
      <c r="JM141" s="6"/>
      <c r="JN141" s="6"/>
      <c r="JO141" s="36" t="str">
        <f t="shared" si="1108"/>
        <v/>
      </c>
      <c r="JP141" s="6"/>
      <c r="JQ141" s="36" t="str">
        <f t="shared" ref="JQ141:JQ174" si="1144">IF(JP141="","",LEFT(JP141,FIND(" ",SUBSTITUTE(JP141,":"," "))-1))</f>
        <v/>
      </c>
      <c r="JR141" s="6"/>
      <c r="JS141" s="6"/>
      <c r="JT141" s="36" t="str">
        <f t="shared" si="1109"/>
        <v/>
      </c>
      <c r="JU141" s="36"/>
      <c r="JV141" s="6" t="str">
        <f t="shared" si="1110"/>
        <v/>
      </c>
      <c r="JW141" s="7"/>
      <c r="JX141" s="6"/>
      <c r="JY141" s="6"/>
      <c r="JZ141" s="36" t="str">
        <f t="shared" si="1111"/>
        <v/>
      </c>
      <c r="KA141" s="6"/>
      <c r="KB141" s="6"/>
      <c r="KC141" s="32" t="str">
        <f t="shared" si="1112"/>
        <v/>
      </c>
      <c r="KD141" s="5"/>
      <c r="KE141" s="32" t="str">
        <f t="shared" si="1113"/>
        <v/>
      </c>
      <c r="KF141" s="7"/>
      <c r="KG141" s="5"/>
      <c r="KH141" s="6"/>
      <c r="KI141" s="36" t="str">
        <f t="shared" si="510"/>
        <v/>
      </c>
      <c r="KJ141" s="36"/>
      <c r="KK141" s="6" t="str">
        <f t="shared" ref="KK141:KK175" si="1145">IF(KJ141="","",LEFT(KJ141,FIND(" ",SUBSTITUTE(KJ141,":"," "))-1))</f>
        <v/>
      </c>
      <c r="KL141" s="6"/>
      <c r="KM141" s="36"/>
      <c r="KN141" s="6" t="str">
        <f t="shared" ref="KN141:KN175" si="1146">IF(KM141="","",LEFT(KM141,FIND(" ",SUBSTITUTE(KM141,":"," "))-1))</f>
        <v/>
      </c>
      <c r="KO141" s="6"/>
      <c r="KP141" s="6"/>
      <c r="KQ141" s="36" t="str">
        <f t="shared" si="1114"/>
        <v/>
      </c>
      <c r="KR141" s="6"/>
      <c r="KS141" s="36" t="str">
        <f t="shared" ref="KS141:KS175" si="1147">IF(KR141="","",LEFT(KR141,FIND(" ",SUBSTITUTE(KR141,":"," "))-1))</f>
        <v/>
      </c>
      <c r="KT141" s="6"/>
      <c r="KU141" s="6"/>
      <c r="KV141" s="36" t="str">
        <f t="shared" si="1115"/>
        <v/>
      </c>
      <c r="KW141" s="36"/>
      <c r="KX141" s="6" t="str">
        <f t="shared" si="1116"/>
        <v/>
      </c>
      <c r="KY141" s="7"/>
      <c r="KZ141" s="6"/>
      <c r="LA141" s="6"/>
      <c r="LB141" s="36" t="str">
        <f t="shared" si="1117"/>
        <v/>
      </c>
      <c r="LC141" s="6"/>
      <c r="LD141" s="6"/>
      <c r="LE141" s="32" t="str">
        <f t="shared" si="1118"/>
        <v/>
      </c>
      <c r="LF141" s="5"/>
      <c r="LG141" s="32" t="str">
        <f t="shared" si="1119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2529</v>
      </c>
      <c r="E142" s="6" t="s">
        <v>2415</v>
      </c>
      <c r="F142" s="36" t="str">
        <f t="shared" si="1007"/>
        <v>8</v>
      </c>
      <c r="G142" s="36" t="s">
        <v>2048</v>
      </c>
      <c r="H142" s="6" t="str">
        <f t="shared" si="1008"/>
        <v>0</v>
      </c>
      <c r="I142" s="6">
        <v>0</v>
      </c>
      <c r="J142" s="36" t="s">
        <v>2131</v>
      </c>
      <c r="K142" s="6" t="str">
        <f t="shared" si="1009"/>
        <v>2</v>
      </c>
      <c r="L142" s="6">
        <v>0</v>
      </c>
      <c r="M142" s="6" t="s">
        <v>2092</v>
      </c>
      <c r="N142" s="36" t="str">
        <f t="shared" si="1010"/>
        <v>2</v>
      </c>
      <c r="O142" s="36">
        <v>0</v>
      </c>
      <c r="P142" s="6" t="s">
        <v>2092</v>
      </c>
      <c r="Q142" s="36" t="str">
        <f t="shared" si="1011"/>
        <v>2</v>
      </c>
      <c r="R142" s="6">
        <v>100</v>
      </c>
      <c r="S142" s="6" t="s">
        <v>2049</v>
      </c>
      <c r="T142" s="36" t="str">
        <f t="shared" si="1012"/>
        <v>1</v>
      </c>
      <c r="U142" s="36" t="s">
        <v>2048</v>
      </c>
      <c r="V142" s="6" t="str">
        <f t="shared" si="1013"/>
        <v>0</v>
      </c>
      <c r="W142" s="6">
        <v>35</v>
      </c>
      <c r="X142" s="6" t="b">
        <v>0</v>
      </c>
      <c r="Y142" s="6" t="s">
        <v>2048</v>
      </c>
      <c r="Z142" s="36" t="str">
        <f t="shared" si="1014"/>
        <v>0</v>
      </c>
      <c r="AA142" s="6">
        <v>0</v>
      </c>
      <c r="AB142" s="6" t="s">
        <v>2048</v>
      </c>
      <c r="AC142" s="32" t="str">
        <f t="shared" si="1015"/>
        <v>0</v>
      </c>
      <c r="AD142" s="5" t="s">
        <v>2337</v>
      </c>
      <c r="AE142" s="32" t="str">
        <f t="shared" si="1016"/>
        <v>72</v>
      </c>
      <c r="AF142" s="5">
        <v>0</v>
      </c>
      <c r="AG142" s="5" t="b">
        <v>1</v>
      </c>
      <c r="AH142" s="6" t="s">
        <v>2415</v>
      </c>
      <c r="AI142" s="36" t="str">
        <f t="shared" si="1017"/>
        <v>8</v>
      </c>
      <c r="AJ142" s="36" t="s">
        <v>2048</v>
      </c>
      <c r="AK142" s="6" t="str">
        <f t="shared" si="1018"/>
        <v>0</v>
      </c>
      <c r="AL142" s="7">
        <v>0</v>
      </c>
      <c r="AM142" s="36" t="s">
        <v>2131</v>
      </c>
      <c r="AN142" s="6" t="str">
        <f t="shared" si="1019"/>
        <v>2</v>
      </c>
      <c r="AO142" s="6">
        <v>0</v>
      </c>
      <c r="AP142" s="6" t="s">
        <v>2092</v>
      </c>
      <c r="AQ142" s="36" t="str">
        <f t="shared" si="1020"/>
        <v>2</v>
      </c>
      <c r="AR142" s="36">
        <v>0</v>
      </c>
      <c r="AS142" s="6" t="s">
        <v>2092</v>
      </c>
      <c r="AT142" s="36" t="str">
        <f t="shared" si="1021"/>
        <v>2</v>
      </c>
      <c r="AU142" s="6">
        <v>100</v>
      </c>
      <c r="AV142" s="6" t="s">
        <v>2049</v>
      </c>
      <c r="AW142" s="36" t="str">
        <f t="shared" si="1022"/>
        <v>1</v>
      </c>
      <c r="AX142" s="36" t="s">
        <v>2048</v>
      </c>
      <c r="AY142" s="6" t="str">
        <f t="shared" si="1023"/>
        <v>0</v>
      </c>
      <c r="AZ142" s="7">
        <v>25</v>
      </c>
      <c r="BA142" s="6" t="b">
        <v>0</v>
      </c>
      <c r="BB142" s="6" t="s">
        <v>2048</v>
      </c>
      <c r="BC142" s="36" t="str">
        <f t="shared" si="1024"/>
        <v>0</v>
      </c>
      <c r="BD142" s="6">
        <v>0</v>
      </c>
      <c r="BE142" s="6" t="s">
        <v>2048</v>
      </c>
      <c r="BF142" s="32" t="str">
        <f t="shared" si="1025"/>
        <v>0</v>
      </c>
      <c r="BG142" s="5" t="s">
        <v>2330</v>
      </c>
      <c r="BH142" s="32" t="str">
        <f t="shared" si="1026"/>
        <v>1</v>
      </c>
      <c r="BI142" s="7">
        <v>0</v>
      </c>
      <c r="BJ142" s="5" t="b">
        <v>1</v>
      </c>
      <c r="BK142" s="6" t="s">
        <v>2415</v>
      </c>
      <c r="BL142" s="36" t="str">
        <f t="shared" si="531"/>
        <v>8</v>
      </c>
      <c r="BM142" s="36" t="s">
        <v>2048</v>
      </c>
      <c r="BN142" s="6" t="str">
        <f t="shared" si="532"/>
        <v>0</v>
      </c>
      <c r="BO142" s="7">
        <v>0</v>
      </c>
      <c r="BP142" s="36" t="s">
        <v>2131</v>
      </c>
      <c r="BQ142" s="6" t="str">
        <f t="shared" si="533"/>
        <v>2</v>
      </c>
      <c r="BR142" s="6">
        <v>0</v>
      </c>
      <c r="BS142" s="6" t="s">
        <v>2092</v>
      </c>
      <c r="BT142" s="36" t="str">
        <f t="shared" si="534"/>
        <v>2</v>
      </c>
      <c r="BU142" s="36">
        <v>0</v>
      </c>
      <c r="BV142" s="6" t="s">
        <v>2092</v>
      </c>
      <c r="BW142" s="36" t="str">
        <f t="shared" si="535"/>
        <v>2</v>
      </c>
      <c r="BX142" s="6">
        <v>100</v>
      </c>
      <c r="BY142" s="6" t="s">
        <v>2049</v>
      </c>
      <c r="BZ142" s="36" t="str">
        <f t="shared" si="536"/>
        <v>1</v>
      </c>
      <c r="CA142" s="36" t="s">
        <v>2048</v>
      </c>
      <c r="CB142" s="6" t="str">
        <f t="shared" si="537"/>
        <v>0</v>
      </c>
      <c r="CC142" s="7">
        <v>28</v>
      </c>
      <c r="CD142" s="6" t="b">
        <v>0</v>
      </c>
      <c r="CE142" s="6" t="s">
        <v>2048</v>
      </c>
      <c r="CF142" s="36" t="str">
        <f t="shared" si="538"/>
        <v>0</v>
      </c>
      <c r="CG142" s="6">
        <v>0</v>
      </c>
      <c r="CH142" s="6" t="s">
        <v>2048</v>
      </c>
      <c r="CI142" s="32" t="str">
        <f t="shared" si="539"/>
        <v>0</v>
      </c>
      <c r="CJ142" s="5" t="s">
        <v>2502</v>
      </c>
      <c r="CK142" s="32" t="str">
        <f t="shared" si="540"/>
        <v>90</v>
      </c>
      <c r="CL142" s="7">
        <v>0</v>
      </c>
      <c r="CM142" s="5" t="b">
        <v>1</v>
      </c>
      <c r="CN142" s="6" t="s">
        <v>2415</v>
      </c>
      <c r="CO142" s="36" t="str">
        <f t="shared" si="1048"/>
        <v>8</v>
      </c>
      <c r="CP142" s="36" t="s">
        <v>2048</v>
      </c>
      <c r="CQ142" s="6" t="str">
        <f t="shared" si="1049"/>
        <v>0</v>
      </c>
      <c r="CR142" s="6">
        <v>0</v>
      </c>
      <c r="CS142" s="36" t="s">
        <v>2131</v>
      </c>
      <c r="CT142" s="6" t="str">
        <f t="shared" si="1050"/>
        <v>2</v>
      </c>
      <c r="CU142" s="6">
        <v>0</v>
      </c>
      <c r="CV142" s="6" t="s">
        <v>2092</v>
      </c>
      <c r="CW142" s="36" t="str">
        <f t="shared" si="1051"/>
        <v>2</v>
      </c>
      <c r="CX142" s="36">
        <v>0</v>
      </c>
      <c r="CY142" s="6" t="s">
        <v>2092</v>
      </c>
      <c r="CZ142" s="36" t="str">
        <f t="shared" si="1052"/>
        <v>2</v>
      </c>
      <c r="DA142" s="6">
        <v>100</v>
      </c>
      <c r="DB142" s="6" t="s">
        <v>2049</v>
      </c>
      <c r="DC142" s="36" t="str">
        <f t="shared" si="1053"/>
        <v>1</v>
      </c>
      <c r="DD142" s="36" t="s">
        <v>2048</v>
      </c>
      <c r="DE142" s="6" t="str">
        <f t="shared" si="1054"/>
        <v>0</v>
      </c>
      <c r="DF142" s="6">
        <v>15</v>
      </c>
      <c r="DG142" s="6" t="b">
        <v>0</v>
      </c>
      <c r="DH142" s="6" t="s">
        <v>2048</v>
      </c>
      <c r="DI142" s="36" t="str">
        <f t="shared" si="1055"/>
        <v>0</v>
      </c>
      <c r="DJ142" s="6">
        <v>0</v>
      </c>
      <c r="DK142" s="6" t="s">
        <v>2048</v>
      </c>
      <c r="DL142" s="32" t="str">
        <f t="shared" si="1056"/>
        <v>0</v>
      </c>
      <c r="DM142" s="5" t="s">
        <v>2422</v>
      </c>
      <c r="DN142" s="32" t="str">
        <f t="shared" si="1057"/>
        <v>81</v>
      </c>
      <c r="DO142" s="5">
        <v>0</v>
      </c>
      <c r="DP142" s="5" t="b">
        <v>1</v>
      </c>
      <c r="DQ142" s="6" t="s">
        <v>2415</v>
      </c>
      <c r="DR142" s="36" t="str">
        <f t="shared" si="1120"/>
        <v>8</v>
      </c>
      <c r="DS142" s="36" t="s">
        <v>2048</v>
      </c>
      <c r="DT142" s="6" t="str">
        <f t="shared" si="1121"/>
        <v>0</v>
      </c>
      <c r="DU142" s="6">
        <v>0</v>
      </c>
      <c r="DV142" s="36" t="s">
        <v>2131</v>
      </c>
      <c r="DW142" s="6" t="str">
        <f t="shared" si="1122"/>
        <v>2</v>
      </c>
      <c r="DX142" s="6">
        <v>0</v>
      </c>
      <c r="DY142" s="6" t="s">
        <v>2092</v>
      </c>
      <c r="DZ142" s="36" t="str">
        <f t="shared" si="1123"/>
        <v>2</v>
      </c>
      <c r="EA142" s="36">
        <v>0</v>
      </c>
      <c r="EB142" s="6" t="s">
        <v>2092</v>
      </c>
      <c r="EC142" s="36" t="str">
        <f t="shared" si="1124"/>
        <v>2</v>
      </c>
      <c r="ED142" s="6">
        <v>100</v>
      </c>
      <c r="EE142" s="6" t="s">
        <v>2049</v>
      </c>
      <c r="EF142" s="36" t="str">
        <f t="shared" si="1125"/>
        <v>1</v>
      </c>
      <c r="EG142" s="36" t="s">
        <v>2048</v>
      </c>
      <c r="EH142" s="6" t="str">
        <f t="shared" si="1126"/>
        <v>0</v>
      </c>
      <c r="EI142" s="7">
        <v>100</v>
      </c>
      <c r="EJ142" s="6" t="b">
        <v>0</v>
      </c>
      <c r="EK142" s="6" t="s">
        <v>2048</v>
      </c>
      <c r="EL142" s="36" t="str">
        <f t="shared" si="1127"/>
        <v>0</v>
      </c>
      <c r="EM142" s="6">
        <v>0</v>
      </c>
      <c r="EN142" s="6" t="s">
        <v>2048</v>
      </c>
      <c r="EO142" s="32" t="str">
        <f t="shared" si="1128"/>
        <v>0</v>
      </c>
      <c r="EP142" s="5" t="s">
        <v>2434</v>
      </c>
      <c r="EQ142" s="32" t="str">
        <f t="shared" si="1129"/>
        <v>69</v>
      </c>
      <c r="ER142" s="7">
        <v>0</v>
      </c>
      <c r="ES142" s="7"/>
      <c r="ET142" s="5" t="b">
        <v>1</v>
      </c>
      <c r="EU142" s="6" t="s">
        <v>2101</v>
      </c>
      <c r="EV142" s="36" t="str">
        <f t="shared" ref="EV142" si="1148">IF(EU142="","",LEFT(EU142,FIND(" ",SUBSTITUTE(EU142,":"," "))-1))</f>
        <v>2</v>
      </c>
      <c r="EW142" s="36" t="s">
        <v>2048</v>
      </c>
      <c r="EX142" s="6" t="str">
        <f t="shared" ref="EX142" si="1149">IF(EW142="","",LEFT(EW142,FIND(" ",SUBSTITUTE(EW142,":"," "))-1))</f>
        <v>0</v>
      </c>
      <c r="EY142" s="6">
        <v>0</v>
      </c>
      <c r="EZ142" s="36" t="s">
        <v>2147</v>
      </c>
      <c r="FA142" s="6" t="str">
        <f t="shared" ref="FA142" si="1150">IF(EZ142="","",LEFT(EZ142,FIND(" ",SUBSTITUTE(EZ142,":"," "))-1))</f>
        <v>18</v>
      </c>
      <c r="FB142" s="6">
        <v>0</v>
      </c>
      <c r="FC142" s="6" t="s">
        <v>2092</v>
      </c>
      <c r="FD142" s="36" t="str">
        <f t="shared" ref="FD142" si="1151">IF(FC142="","",LEFT(FC142,FIND(" ",SUBSTITUTE(FC142,":"," "))-1))</f>
        <v>2</v>
      </c>
      <c r="FE142" s="36"/>
      <c r="FF142" s="6" t="s">
        <v>2094</v>
      </c>
      <c r="FG142" s="36" t="str">
        <f t="shared" ref="FG142" si="1152">IF(FF142="","",LEFT(FF142,FIND(" ",SUBSTITUTE(FF142,":"," "))-1))</f>
        <v>5</v>
      </c>
      <c r="FH142" s="36"/>
      <c r="FI142" s="6">
        <v>100</v>
      </c>
      <c r="FJ142" s="6" t="s">
        <v>2049</v>
      </c>
      <c r="FK142" s="36" t="str">
        <f t="shared" ref="FK142" si="1153">IF(FJ142="","",LEFT(FJ142,FIND(" ",SUBSTITUTE(FJ142,":"," "))-1))</f>
        <v>1</v>
      </c>
      <c r="FL142" s="36" t="s">
        <v>2107</v>
      </c>
      <c r="FM142" s="6" t="str">
        <f t="shared" ref="FM142" si="1154">IF(FL142="","",LEFT(FL142,FIND(" ",SUBSTITUTE(FL142,":"," "))-1))</f>
        <v>2</v>
      </c>
      <c r="FN142" s="7">
        <v>120</v>
      </c>
      <c r="FO142" s="6" t="b">
        <v>0</v>
      </c>
      <c r="FP142" s="6" t="s">
        <v>2048</v>
      </c>
      <c r="FQ142" s="36" t="str">
        <f t="shared" ref="FQ142" si="1155">IF(FP142="","",LEFT(FP142,FIND(" ",SUBSTITUTE(FP142,":"," "))-1))</f>
        <v>0</v>
      </c>
      <c r="FR142" s="6">
        <v>0</v>
      </c>
      <c r="FS142" s="6" t="s">
        <v>2316</v>
      </c>
      <c r="FT142" s="32" t="str">
        <f t="shared" ref="FT142" si="1156">IF(FS142="","",LEFT(FS142,FIND(" ",SUBSTITUTE(FS142,":"," "))-1))</f>
        <v>49</v>
      </c>
      <c r="FU142" s="5" t="s">
        <v>2048</v>
      </c>
      <c r="FV142" s="32" t="str">
        <f t="shared" ref="FV142" si="1157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58">IF(FY142="","",LEFT(FY142,FIND(" ",SUBSTITUTE(FY142,":"," "))-1))</f>
        <v/>
      </c>
      <c r="GA142" s="36"/>
      <c r="GB142" s="6" t="str">
        <f t="shared" si="1133"/>
        <v/>
      </c>
      <c r="GC142" s="6"/>
      <c r="GD142" s="36"/>
      <c r="GE142" s="6" t="str">
        <f t="shared" si="1134"/>
        <v/>
      </c>
      <c r="GF142" s="6"/>
      <c r="GG142" s="6"/>
      <c r="GH142" s="36" t="str">
        <f t="shared" si="1090"/>
        <v/>
      </c>
      <c r="GI142" s="6"/>
      <c r="GJ142" s="36" t="str">
        <f t="shared" si="1135"/>
        <v/>
      </c>
      <c r="GK142" s="36"/>
      <c r="GL142" s="6"/>
      <c r="GM142" s="6"/>
      <c r="GN142" s="36" t="str">
        <f t="shared" si="1091"/>
        <v/>
      </c>
      <c r="GO142" s="36"/>
      <c r="GP142" s="6" t="str">
        <f t="shared" si="1092"/>
        <v/>
      </c>
      <c r="GQ142" s="7"/>
      <c r="GR142" s="6"/>
      <c r="GS142" s="6"/>
      <c r="GT142" s="36" t="str">
        <f t="shared" si="1093"/>
        <v/>
      </c>
      <c r="GU142" s="6"/>
      <c r="GV142" s="6"/>
      <c r="GW142" s="32" t="str">
        <f t="shared" si="1094"/>
        <v/>
      </c>
      <c r="GX142" s="5"/>
      <c r="GY142" s="32" t="str">
        <f t="shared" si="1095"/>
        <v/>
      </c>
      <c r="GZ142" s="7"/>
      <c r="HA142" s="5"/>
      <c r="HB142" s="6"/>
      <c r="HC142" s="36" t="str">
        <f t="shared" ref="HC142:HC174" si="1159">IF(HB142="","",LEFT(HB142,FIND(" ",SUBSTITUTE(HB142,":"," "))-1))</f>
        <v/>
      </c>
      <c r="HD142" s="36"/>
      <c r="HE142" s="6" t="str">
        <f t="shared" si="1136"/>
        <v/>
      </c>
      <c r="HF142" s="6"/>
      <c r="HG142" s="36"/>
      <c r="HH142" s="6" t="str">
        <f t="shared" si="1137"/>
        <v/>
      </c>
      <c r="HI142" s="6"/>
      <c r="HJ142" s="6"/>
      <c r="HK142" s="36" t="str">
        <f t="shared" si="1096"/>
        <v/>
      </c>
      <c r="HL142" s="6"/>
      <c r="HM142" s="36" t="str">
        <f t="shared" si="1138"/>
        <v/>
      </c>
      <c r="HN142" s="6"/>
      <c r="HO142" s="6"/>
      <c r="HP142" s="36" t="str">
        <f t="shared" si="1097"/>
        <v/>
      </c>
      <c r="HQ142" s="36"/>
      <c r="HR142" s="6" t="str">
        <f t="shared" si="1098"/>
        <v/>
      </c>
      <c r="HS142" s="7"/>
      <c r="HT142" s="6"/>
      <c r="HU142" s="6"/>
      <c r="HV142" s="36" t="str">
        <f t="shared" si="1099"/>
        <v/>
      </c>
      <c r="HW142" s="6"/>
      <c r="HX142" s="6"/>
      <c r="HY142" s="32" t="str">
        <f t="shared" si="1100"/>
        <v/>
      </c>
      <c r="HZ142" s="5"/>
      <c r="IA142" s="32" t="str">
        <f t="shared" si="1101"/>
        <v/>
      </c>
      <c r="IB142" s="7"/>
      <c r="IC142" s="5"/>
      <c r="ID142" s="6"/>
      <c r="IE142" s="36" t="str">
        <f t="shared" ref="IE142:IE174" si="1160">IF(ID142="","",LEFT(ID142,FIND(" ",SUBSTITUTE(ID142,":"," "))-1))</f>
        <v/>
      </c>
      <c r="IF142" s="36"/>
      <c r="IG142" s="6" t="str">
        <f t="shared" si="1139"/>
        <v/>
      </c>
      <c r="IH142" s="6"/>
      <c r="II142" s="36"/>
      <c r="IJ142" s="6" t="str">
        <f t="shared" si="1140"/>
        <v/>
      </c>
      <c r="IK142" s="6"/>
      <c r="IL142" s="6"/>
      <c r="IM142" s="36" t="str">
        <f t="shared" si="1102"/>
        <v/>
      </c>
      <c r="IN142" s="6"/>
      <c r="IO142" s="36" t="str">
        <f t="shared" si="1141"/>
        <v/>
      </c>
      <c r="IP142" s="6"/>
      <c r="IQ142" s="6"/>
      <c r="IR142" s="36" t="str">
        <f t="shared" si="1103"/>
        <v/>
      </c>
      <c r="IS142" s="36"/>
      <c r="IT142" s="6" t="str">
        <f t="shared" si="1104"/>
        <v/>
      </c>
      <c r="IU142" s="7"/>
      <c r="IV142" s="6"/>
      <c r="IW142" s="6"/>
      <c r="IX142" s="36" t="str">
        <f t="shared" si="1105"/>
        <v/>
      </c>
      <c r="IY142" s="6"/>
      <c r="IZ142" s="6"/>
      <c r="JA142" s="32" t="str">
        <f t="shared" si="1106"/>
        <v/>
      </c>
      <c r="JB142" s="5"/>
      <c r="JC142" s="32" t="str">
        <f t="shared" si="1107"/>
        <v/>
      </c>
      <c r="JD142" s="7"/>
      <c r="JE142" s="5"/>
      <c r="JF142" s="6"/>
      <c r="JG142" s="36" t="str">
        <f t="shared" ref="JG142:JG174" si="1161">IF(JF142="","",LEFT(JF142,FIND(" ",SUBSTITUTE(JF142,":"," "))-1))</f>
        <v/>
      </c>
      <c r="JH142" s="36"/>
      <c r="JI142" s="6" t="str">
        <f t="shared" si="1142"/>
        <v/>
      </c>
      <c r="JJ142" s="6"/>
      <c r="JK142" s="36"/>
      <c r="JL142" s="6" t="str">
        <f t="shared" si="1143"/>
        <v/>
      </c>
      <c r="JM142" s="6"/>
      <c r="JN142" s="6"/>
      <c r="JO142" s="36" t="str">
        <f t="shared" si="1108"/>
        <v/>
      </c>
      <c r="JP142" s="6"/>
      <c r="JQ142" s="36" t="str">
        <f t="shared" si="1144"/>
        <v/>
      </c>
      <c r="JR142" s="6"/>
      <c r="JS142" s="6"/>
      <c r="JT142" s="36" t="str">
        <f t="shared" si="1109"/>
        <v/>
      </c>
      <c r="JU142" s="36"/>
      <c r="JV142" s="6" t="str">
        <f t="shared" si="1110"/>
        <v/>
      </c>
      <c r="JW142" s="7"/>
      <c r="JX142" s="6"/>
      <c r="JY142" s="6"/>
      <c r="JZ142" s="36" t="str">
        <f t="shared" si="1111"/>
        <v/>
      </c>
      <c r="KA142" s="6"/>
      <c r="KB142" s="6"/>
      <c r="KC142" s="32" t="str">
        <f t="shared" si="1112"/>
        <v/>
      </c>
      <c r="KD142" s="5"/>
      <c r="KE142" s="32" t="str">
        <f t="shared" si="1113"/>
        <v/>
      </c>
      <c r="KF142" s="7"/>
      <c r="KG142" s="5"/>
      <c r="KH142" s="6"/>
      <c r="KI142" s="36" t="str">
        <f t="shared" ref="KI142:KI175" si="1162">IF(KH142="","",LEFT(KH142,FIND(" ",SUBSTITUTE(KH142,":"," "))-1))</f>
        <v/>
      </c>
      <c r="KJ142" s="36"/>
      <c r="KK142" s="6" t="str">
        <f t="shared" si="1145"/>
        <v/>
      </c>
      <c r="KL142" s="6"/>
      <c r="KM142" s="36"/>
      <c r="KN142" s="6" t="str">
        <f t="shared" si="1146"/>
        <v/>
      </c>
      <c r="KO142" s="6"/>
      <c r="KP142" s="6"/>
      <c r="KQ142" s="36" t="str">
        <f t="shared" si="1114"/>
        <v/>
      </c>
      <c r="KR142" s="6"/>
      <c r="KS142" s="36" t="str">
        <f t="shared" si="1147"/>
        <v/>
      </c>
      <c r="KT142" s="6"/>
      <c r="KU142" s="6"/>
      <c r="KV142" s="36" t="str">
        <f t="shared" si="1115"/>
        <v/>
      </c>
      <c r="KW142" s="36"/>
      <c r="KX142" s="6" t="str">
        <f t="shared" si="1116"/>
        <v/>
      </c>
      <c r="KY142" s="7"/>
      <c r="KZ142" s="6"/>
      <c r="LA142" s="6"/>
      <c r="LB142" s="36" t="str">
        <f t="shared" si="1117"/>
        <v/>
      </c>
      <c r="LC142" s="6"/>
      <c r="LD142" s="6"/>
      <c r="LE142" s="32" t="str">
        <f t="shared" si="1118"/>
        <v/>
      </c>
      <c r="LF142" s="5"/>
      <c r="LG142" s="32" t="str">
        <f t="shared" si="1119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2530</v>
      </c>
      <c r="E143" s="6" t="s">
        <v>2415</v>
      </c>
      <c r="F143" s="36" t="str">
        <f t="shared" si="1007"/>
        <v>8</v>
      </c>
      <c r="G143" s="36" t="s">
        <v>2048</v>
      </c>
      <c r="H143" s="6" t="str">
        <f t="shared" si="1008"/>
        <v>0</v>
      </c>
      <c r="I143" s="6">
        <v>0</v>
      </c>
      <c r="J143" s="36" t="s">
        <v>2131</v>
      </c>
      <c r="K143" s="6" t="str">
        <f t="shared" si="1009"/>
        <v>2</v>
      </c>
      <c r="L143" s="6">
        <v>0</v>
      </c>
      <c r="M143" s="6" t="s">
        <v>2092</v>
      </c>
      <c r="N143" s="36" t="str">
        <f t="shared" si="1010"/>
        <v>2</v>
      </c>
      <c r="O143" s="36">
        <v>0</v>
      </c>
      <c r="P143" s="6" t="s">
        <v>2092</v>
      </c>
      <c r="Q143" s="36" t="str">
        <f t="shared" si="1011"/>
        <v>2</v>
      </c>
      <c r="R143" s="6">
        <v>100</v>
      </c>
      <c r="S143" s="6" t="s">
        <v>2049</v>
      </c>
      <c r="T143" s="36" t="str">
        <f t="shared" si="1012"/>
        <v>1</v>
      </c>
      <c r="U143" s="36" t="s">
        <v>2048</v>
      </c>
      <c r="V143" s="6" t="str">
        <f t="shared" si="1013"/>
        <v>0</v>
      </c>
      <c r="W143" s="6">
        <v>5</v>
      </c>
      <c r="X143" s="6" t="b">
        <v>0</v>
      </c>
      <c r="Y143" s="6" t="s">
        <v>2048</v>
      </c>
      <c r="Z143" s="36" t="str">
        <f t="shared" si="1014"/>
        <v>0</v>
      </c>
      <c r="AA143" s="6">
        <v>0</v>
      </c>
      <c r="AB143" s="6" t="s">
        <v>2048</v>
      </c>
      <c r="AC143" s="32" t="str">
        <f t="shared" si="1015"/>
        <v>0</v>
      </c>
      <c r="AD143" s="5" t="s">
        <v>2502</v>
      </c>
      <c r="AE143" s="32" t="str">
        <f t="shared" si="1016"/>
        <v>90</v>
      </c>
      <c r="AF143" s="5">
        <v>0</v>
      </c>
      <c r="AG143" s="5" t="b">
        <v>1</v>
      </c>
      <c r="AH143" s="6" t="s">
        <v>2415</v>
      </c>
      <c r="AI143" s="36" t="str">
        <f t="shared" si="1017"/>
        <v>8</v>
      </c>
      <c r="AJ143" s="36" t="s">
        <v>2048</v>
      </c>
      <c r="AK143" s="6" t="str">
        <f t="shared" si="1018"/>
        <v>0</v>
      </c>
      <c r="AL143" s="7">
        <v>0</v>
      </c>
      <c r="AM143" s="36" t="s">
        <v>2131</v>
      </c>
      <c r="AN143" s="6" t="str">
        <f t="shared" si="1019"/>
        <v>2</v>
      </c>
      <c r="AO143" s="6">
        <v>0</v>
      </c>
      <c r="AP143" s="6" t="s">
        <v>2092</v>
      </c>
      <c r="AQ143" s="36" t="str">
        <f t="shared" si="1020"/>
        <v>2</v>
      </c>
      <c r="AR143" s="36">
        <v>0</v>
      </c>
      <c r="AS143" s="6" t="s">
        <v>2092</v>
      </c>
      <c r="AT143" s="36" t="str">
        <f t="shared" si="1021"/>
        <v>2</v>
      </c>
      <c r="AU143" s="6">
        <v>100</v>
      </c>
      <c r="AV143" s="6" t="s">
        <v>2049</v>
      </c>
      <c r="AW143" s="36" t="str">
        <f t="shared" si="1022"/>
        <v>1</v>
      </c>
      <c r="AX143" s="36" t="s">
        <v>2048</v>
      </c>
      <c r="AY143" s="6" t="str">
        <f t="shared" si="1023"/>
        <v>0</v>
      </c>
      <c r="AZ143" s="7">
        <v>10</v>
      </c>
      <c r="BA143" s="6" t="b">
        <v>0</v>
      </c>
      <c r="BB143" s="6" t="s">
        <v>2048</v>
      </c>
      <c r="BC143" s="36" t="str">
        <f t="shared" si="1024"/>
        <v>0</v>
      </c>
      <c r="BD143" s="6">
        <v>0</v>
      </c>
      <c r="BE143" s="6" t="s">
        <v>2048</v>
      </c>
      <c r="BF143" s="32" t="str">
        <f t="shared" si="1025"/>
        <v>0</v>
      </c>
      <c r="BG143" s="5" t="s">
        <v>2330</v>
      </c>
      <c r="BH143" s="32" t="str">
        <f t="shared" si="1026"/>
        <v>1</v>
      </c>
      <c r="BI143" s="7">
        <v>0</v>
      </c>
      <c r="BJ143" s="5" t="b">
        <v>1</v>
      </c>
      <c r="BK143" s="6" t="s">
        <v>2415</v>
      </c>
      <c r="BL143" s="36" t="str">
        <f t="shared" ref="BL143:BL145" si="1163">IF(BK143="","",LEFT(BK143,FIND(" ",SUBSTITUTE(BK143,":"," "))-1))</f>
        <v>8</v>
      </c>
      <c r="BM143" s="36" t="s">
        <v>2048</v>
      </c>
      <c r="BN143" s="6" t="str">
        <f t="shared" ref="BN143:BN145" si="1164">IF(BM143="","",LEFT(BM143,FIND(" ",SUBSTITUTE(BM143,":"," "))-1))</f>
        <v>0</v>
      </c>
      <c r="BO143" s="7">
        <v>0</v>
      </c>
      <c r="BP143" s="36" t="s">
        <v>2131</v>
      </c>
      <c r="BQ143" s="6" t="str">
        <f t="shared" ref="BQ143:BQ145" si="1165">IF(BP143="","",LEFT(BP143,FIND(" ",SUBSTITUTE(BP143,":"," "))-1))</f>
        <v>2</v>
      </c>
      <c r="BR143" s="6">
        <v>0</v>
      </c>
      <c r="BS143" s="6" t="s">
        <v>2092</v>
      </c>
      <c r="BT143" s="36" t="str">
        <f t="shared" ref="BT143:BT145" si="1166">IF(BS143="","",LEFT(BS143,FIND(" ",SUBSTITUTE(BS143,":"," "))-1))</f>
        <v>2</v>
      </c>
      <c r="BU143" s="36">
        <v>0</v>
      </c>
      <c r="BV143" s="6" t="s">
        <v>2092</v>
      </c>
      <c r="BW143" s="36" t="str">
        <f t="shared" ref="BW143:BW145" si="1167">IF(BV143="","",LEFT(BV143,FIND(" ",SUBSTITUTE(BV143,":"," "))-1))</f>
        <v>2</v>
      </c>
      <c r="BX143" s="6">
        <v>100</v>
      </c>
      <c r="BY143" s="6" t="s">
        <v>2049</v>
      </c>
      <c r="BZ143" s="36" t="str">
        <f t="shared" ref="BZ143:BZ145" si="1168">IF(BY143="","",LEFT(BY143,FIND(" ",SUBSTITUTE(BY143,":"," "))-1))</f>
        <v>1</v>
      </c>
      <c r="CA143" s="36" t="s">
        <v>2048</v>
      </c>
      <c r="CB143" s="6" t="str">
        <f t="shared" ref="CB143:CB145" si="1169">IF(CA143="","",LEFT(CA143,FIND(" ",SUBSTITUTE(CA143,":"," "))-1))</f>
        <v>0</v>
      </c>
      <c r="CC143" s="7">
        <v>5</v>
      </c>
      <c r="CD143" s="6" t="b">
        <v>0</v>
      </c>
      <c r="CE143" s="6" t="s">
        <v>2048</v>
      </c>
      <c r="CF143" s="36" t="str">
        <f t="shared" ref="CF143:CF145" si="1170">IF(CE143="","",LEFT(CE143,FIND(" ",SUBSTITUTE(CE143,":"," "))-1))</f>
        <v>0</v>
      </c>
      <c r="CG143" s="6">
        <v>0</v>
      </c>
      <c r="CH143" s="6" t="s">
        <v>2048</v>
      </c>
      <c r="CI143" s="32" t="str">
        <f t="shared" ref="CI143:CI145" si="1171">IF(CH143="","",LEFT(CH143,FIND(" ",SUBSTITUTE(CH143,":"," "))-1))</f>
        <v>0</v>
      </c>
      <c r="CJ143" s="5" t="s">
        <v>2422</v>
      </c>
      <c r="CK143" s="32" t="str">
        <f t="shared" ref="CK143:CK145" si="1172">IF(CJ143="","",LEFT(CJ143,FIND(" ",SUBSTITUTE(CJ143,":"," "))-1))</f>
        <v>81</v>
      </c>
      <c r="CL143" s="7">
        <v>0</v>
      </c>
      <c r="CM143" s="5" t="b">
        <v>1</v>
      </c>
      <c r="CN143" s="6" t="s">
        <v>2415</v>
      </c>
      <c r="CO143" s="36" t="str">
        <f t="shared" ref="CO143" si="1173">IF(CN143="","",LEFT(CN143,FIND(" ",SUBSTITUTE(CN143,":"," "))-1))</f>
        <v>8</v>
      </c>
      <c r="CP143" s="36" t="s">
        <v>2048</v>
      </c>
      <c r="CQ143" s="6" t="str">
        <f t="shared" ref="CQ143" si="1174">IF(CP143="","",LEFT(CP143,FIND(" ",SUBSTITUTE(CP143,":"," "))-1))</f>
        <v>0</v>
      </c>
      <c r="CR143" s="6">
        <v>0</v>
      </c>
      <c r="CS143" s="36" t="s">
        <v>2131</v>
      </c>
      <c r="CT143" s="6" t="str">
        <f t="shared" ref="CT143" si="1175">IF(CS143="","",LEFT(CS143,FIND(" ",SUBSTITUTE(CS143,":"," "))-1))</f>
        <v>2</v>
      </c>
      <c r="CU143" s="6">
        <v>0</v>
      </c>
      <c r="CV143" s="6" t="s">
        <v>2092</v>
      </c>
      <c r="CW143" s="36" t="str">
        <f t="shared" ref="CW143" si="1176">IF(CV143="","",LEFT(CV143,FIND(" ",SUBSTITUTE(CV143,":"," "))-1))</f>
        <v>2</v>
      </c>
      <c r="CX143" s="36">
        <v>0</v>
      </c>
      <c r="CY143" s="6" t="s">
        <v>2092</v>
      </c>
      <c r="CZ143" s="36" t="str">
        <f t="shared" ref="CZ143" si="1177">IF(CY143="","",LEFT(CY143,FIND(" ",SUBSTITUTE(CY143,":"," "))-1))</f>
        <v>2</v>
      </c>
      <c r="DA143" s="6">
        <v>100</v>
      </c>
      <c r="DB143" s="6" t="s">
        <v>2049</v>
      </c>
      <c r="DC143" s="36" t="str">
        <f t="shared" ref="DC143" si="1178">IF(DB143="","",LEFT(DB143,FIND(" ",SUBSTITUTE(DB143,":"," "))-1))</f>
        <v>1</v>
      </c>
      <c r="DD143" s="36" t="s">
        <v>2048</v>
      </c>
      <c r="DE143" s="6" t="str">
        <f t="shared" ref="DE143" si="1179">IF(DD143="","",LEFT(DD143,FIND(" ",SUBSTITUTE(DD143,":"," "))-1))</f>
        <v>0</v>
      </c>
      <c r="DF143" s="6">
        <v>10</v>
      </c>
      <c r="DG143" s="6" t="b">
        <v>0</v>
      </c>
      <c r="DH143" s="6" t="s">
        <v>2048</v>
      </c>
      <c r="DI143" s="36" t="str">
        <f t="shared" ref="DI143" si="1180">IF(DH143="","",LEFT(DH143,FIND(" ",SUBSTITUTE(DH143,":"," "))-1))</f>
        <v>0</v>
      </c>
      <c r="DJ143" s="6">
        <v>0</v>
      </c>
      <c r="DK143" s="6" t="s">
        <v>2048</v>
      </c>
      <c r="DL143" s="32" t="str">
        <f t="shared" ref="DL143" si="1181">IF(DK143="","",LEFT(DK143,FIND(" ",SUBSTITUTE(DK143,":"," "))-1))</f>
        <v>0</v>
      </c>
      <c r="DM143" s="5" t="s">
        <v>2428</v>
      </c>
      <c r="DN143" s="32" t="str">
        <f t="shared" ref="DN143" si="118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120"/>
        <v/>
      </c>
      <c r="DS143" s="36"/>
      <c r="DT143" s="6" t="str">
        <f t="shared" ref="DT143:DT171" si="1183">IF(DS143="","",LEFT(DS143,FIND(" ",SUBSTITUTE(DS143,":"," "))-1))</f>
        <v/>
      </c>
      <c r="DU143" s="7"/>
      <c r="DV143" s="36"/>
      <c r="DW143" s="6" t="str">
        <f t="shared" ref="DW143:DW171" si="1184">IF(DV143="","",LEFT(DV143,FIND(" ",SUBSTITUTE(DV143,":"," "))-1))</f>
        <v/>
      </c>
      <c r="DX143" s="6"/>
      <c r="DY143" s="6"/>
      <c r="DZ143" s="36" t="str">
        <f t="shared" si="1078"/>
        <v/>
      </c>
      <c r="EA143" s="36"/>
      <c r="EB143" s="6"/>
      <c r="EC143" s="36" t="str">
        <f t="shared" ref="EC143:EC171" si="1185">IF(EB143="","",LEFT(EB143,FIND(" ",SUBSTITUTE(EB143,":"," "))-1))</f>
        <v/>
      </c>
      <c r="ED143" s="6"/>
      <c r="EE143" s="6"/>
      <c r="EF143" s="36" t="str">
        <f t="shared" si="1079"/>
        <v/>
      </c>
      <c r="EG143" s="36"/>
      <c r="EH143" s="6" t="str">
        <f t="shared" si="1080"/>
        <v/>
      </c>
      <c r="EI143" s="7"/>
      <c r="EJ143" s="6"/>
      <c r="EK143" s="6"/>
      <c r="EL143" s="36" t="str">
        <f t="shared" si="1081"/>
        <v/>
      </c>
      <c r="EM143" s="6"/>
      <c r="EN143" s="6"/>
      <c r="EO143" s="32" t="str">
        <f t="shared" si="1082"/>
        <v/>
      </c>
      <c r="EP143" s="5"/>
      <c r="EQ143" s="32" t="str">
        <f t="shared" si="1083"/>
        <v/>
      </c>
      <c r="ER143" s="7"/>
      <c r="ES143" s="7"/>
      <c r="ET143" s="5"/>
      <c r="EU143" s="6"/>
      <c r="EV143" s="36" t="str">
        <f t="shared" ref="EV143:EV173" si="1186">IF(EU143="","",LEFT(EU143,FIND(" ",SUBSTITUTE(EU143,":"," "))-1))</f>
        <v/>
      </c>
      <c r="EW143" s="36"/>
      <c r="EX143" s="6" t="str">
        <f t="shared" si="1130"/>
        <v/>
      </c>
      <c r="EY143" s="7"/>
      <c r="EZ143" s="36"/>
      <c r="FA143" s="6" t="str">
        <f t="shared" si="1131"/>
        <v/>
      </c>
      <c r="FB143" s="6"/>
      <c r="FC143" s="6"/>
      <c r="FD143" s="36" t="str">
        <f t="shared" si="1084"/>
        <v/>
      </c>
      <c r="FE143" s="36"/>
      <c r="FF143" s="6"/>
      <c r="FG143" s="36" t="str">
        <f t="shared" si="1132"/>
        <v/>
      </c>
      <c r="FH143" s="36"/>
      <c r="FI143" s="6"/>
      <c r="FJ143" s="6"/>
      <c r="FK143" s="36" t="str">
        <f t="shared" si="1085"/>
        <v/>
      </c>
      <c r="FL143" s="36"/>
      <c r="FM143" s="6" t="str">
        <f t="shared" si="1086"/>
        <v/>
      </c>
      <c r="FN143" s="7"/>
      <c r="FO143" s="6"/>
      <c r="FP143" s="6"/>
      <c r="FQ143" s="36" t="str">
        <f t="shared" si="1087"/>
        <v/>
      </c>
      <c r="FR143" s="6"/>
      <c r="FS143" s="6"/>
      <c r="FT143" s="32" t="str">
        <f t="shared" si="1088"/>
        <v/>
      </c>
      <c r="FU143" s="5"/>
      <c r="FV143" s="32" t="str">
        <f t="shared" si="1089"/>
        <v/>
      </c>
      <c r="FW143" s="7"/>
      <c r="FX143" s="5"/>
      <c r="FY143" s="6"/>
      <c r="FZ143" s="36" t="str">
        <f t="shared" si="1158"/>
        <v/>
      </c>
      <c r="GA143" s="36"/>
      <c r="GB143" s="6" t="str">
        <f t="shared" si="1133"/>
        <v/>
      </c>
      <c r="GC143" s="7"/>
      <c r="GD143" s="36"/>
      <c r="GE143" s="6" t="str">
        <f t="shared" si="1134"/>
        <v/>
      </c>
      <c r="GF143" s="6"/>
      <c r="GG143" s="6"/>
      <c r="GH143" s="36" t="str">
        <f t="shared" si="1090"/>
        <v/>
      </c>
      <c r="GI143" s="6"/>
      <c r="GJ143" s="36" t="str">
        <f t="shared" si="1135"/>
        <v/>
      </c>
      <c r="GK143" s="36"/>
      <c r="GL143" s="6"/>
      <c r="GM143" s="6"/>
      <c r="GN143" s="36" t="str">
        <f t="shared" si="1091"/>
        <v/>
      </c>
      <c r="GO143" s="36"/>
      <c r="GP143" s="6" t="str">
        <f t="shared" si="1092"/>
        <v/>
      </c>
      <c r="GQ143" s="7"/>
      <c r="GR143" s="6"/>
      <c r="GS143" s="6"/>
      <c r="GT143" s="36" t="str">
        <f t="shared" si="1093"/>
        <v/>
      </c>
      <c r="GU143" s="6"/>
      <c r="GV143" s="6"/>
      <c r="GW143" s="32" t="str">
        <f t="shared" si="1094"/>
        <v/>
      </c>
      <c r="GX143" s="5"/>
      <c r="GY143" s="32" t="str">
        <f t="shared" si="1095"/>
        <v/>
      </c>
      <c r="GZ143" s="7"/>
      <c r="HA143" s="5"/>
      <c r="HB143" s="6"/>
      <c r="HC143" s="36" t="str">
        <f t="shared" si="1159"/>
        <v/>
      </c>
      <c r="HD143" s="36"/>
      <c r="HE143" s="6" t="str">
        <f t="shared" si="1136"/>
        <v/>
      </c>
      <c r="HF143" s="7"/>
      <c r="HG143" s="36"/>
      <c r="HH143" s="6" t="str">
        <f t="shared" si="1137"/>
        <v/>
      </c>
      <c r="HI143" s="6"/>
      <c r="HJ143" s="6"/>
      <c r="HK143" s="36" t="str">
        <f t="shared" si="1096"/>
        <v/>
      </c>
      <c r="HL143" s="6"/>
      <c r="HM143" s="36" t="str">
        <f t="shared" si="1138"/>
        <v/>
      </c>
      <c r="HN143" s="6"/>
      <c r="HO143" s="6"/>
      <c r="HP143" s="36" t="str">
        <f t="shared" si="1097"/>
        <v/>
      </c>
      <c r="HQ143" s="36"/>
      <c r="HR143" s="6" t="str">
        <f t="shared" si="1098"/>
        <v/>
      </c>
      <c r="HS143" s="7"/>
      <c r="HT143" s="6"/>
      <c r="HU143" s="6"/>
      <c r="HV143" s="36" t="str">
        <f t="shared" si="1099"/>
        <v/>
      </c>
      <c r="HW143" s="6"/>
      <c r="HX143" s="6"/>
      <c r="HY143" s="32" t="str">
        <f t="shared" si="1100"/>
        <v/>
      </c>
      <c r="HZ143" s="5"/>
      <c r="IA143" s="32" t="str">
        <f t="shared" si="1101"/>
        <v/>
      </c>
      <c r="IB143" s="7"/>
      <c r="IC143" s="5"/>
      <c r="ID143" s="6"/>
      <c r="IE143" s="36" t="str">
        <f t="shared" si="1160"/>
        <v/>
      </c>
      <c r="IF143" s="36"/>
      <c r="IG143" s="6" t="str">
        <f t="shared" si="1139"/>
        <v/>
      </c>
      <c r="IH143" s="7"/>
      <c r="II143" s="36"/>
      <c r="IJ143" s="6" t="str">
        <f t="shared" si="1140"/>
        <v/>
      </c>
      <c r="IK143" s="6"/>
      <c r="IL143" s="6"/>
      <c r="IM143" s="36" t="str">
        <f t="shared" si="1102"/>
        <v/>
      </c>
      <c r="IN143" s="6"/>
      <c r="IO143" s="36" t="str">
        <f t="shared" si="1141"/>
        <v/>
      </c>
      <c r="IP143" s="6"/>
      <c r="IQ143" s="6"/>
      <c r="IR143" s="36" t="str">
        <f t="shared" si="1103"/>
        <v/>
      </c>
      <c r="IS143" s="36"/>
      <c r="IT143" s="6" t="str">
        <f t="shared" si="1104"/>
        <v/>
      </c>
      <c r="IU143" s="7"/>
      <c r="IV143" s="6"/>
      <c r="IW143" s="6"/>
      <c r="IX143" s="36" t="str">
        <f t="shared" si="1105"/>
        <v/>
      </c>
      <c r="IY143" s="6"/>
      <c r="IZ143" s="6"/>
      <c r="JA143" s="32" t="str">
        <f t="shared" si="1106"/>
        <v/>
      </c>
      <c r="JB143" s="5"/>
      <c r="JC143" s="32" t="str">
        <f t="shared" si="1107"/>
        <v/>
      </c>
      <c r="JD143" s="7"/>
      <c r="JE143" s="5"/>
      <c r="JF143" s="6"/>
      <c r="JG143" s="36" t="str">
        <f t="shared" si="1161"/>
        <v/>
      </c>
      <c r="JH143" s="36"/>
      <c r="JI143" s="6" t="str">
        <f t="shared" si="1142"/>
        <v/>
      </c>
      <c r="JJ143" s="7"/>
      <c r="JK143" s="36"/>
      <c r="JL143" s="6" t="str">
        <f t="shared" si="1143"/>
        <v/>
      </c>
      <c r="JM143" s="6"/>
      <c r="JN143" s="6"/>
      <c r="JO143" s="36" t="str">
        <f t="shared" si="1108"/>
        <v/>
      </c>
      <c r="JP143" s="6"/>
      <c r="JQ143" s="36" t="str">
        <f t="shared" si="1144"/>
        <v/>
      </c>
      <c r="JR143" s="6"/>
      <c r="JS143" s="6"/>
      <c r="JT143" s="36" t="str">
        <f t="shared" si="1109"/>
        <v/>
      </c>
      <c r="JU143" s="36"/>
      <c r="JV143" s="6" t="str">
        <f t="shared" si="1110"/>
        <v/>
      </c>
      <c r="JW143" s="7"/>
      <c r="JX143" s="6"/>
      <c r="JY143" s="6"/>
      <c r="JZ143" s="36" t="str">
        <f t="shared" si="1111"/>
        <v/>
      </c>
      <c r="KA143" s="6"/>
      <c r="KB143" s="6"/>
      <c r="KC143" s="32" t="str">
        <f t="shared" si="1112"/>
        <v/>
      </c>
      <c r="KD143" s="5"/>
      <c r="KE143" s="32" t="str">
        <f t="shared" si="1113"/>
        <v/>
      </c>
      <c r="KF143" s="7"/>
      <c r="KG143" s="5"/>
      <c r="KH143" s="6"/>
      <c r="KI143" s="36" t="str">
        <f t="shared" si="1162"/>
        <v/>
      </c>
      <c r="KJ143" s="36"/>
      <c r="KK143" s="6" t="str">
        <f t="shared" si="1145"/>
        <v/>
      </c>
      <c r="KL143" s="7"/>
      <c r="KM143" s="36"/>
      <c r="KN143" s="6" t="str">
        <f t="shared" si="1146"/>
        <v/>
      </c>
      <c r="KO143" s="6"/>
      <c r="KP143" s="6"/>
      <c r="KQ143" s="36" t="str">
        <f t="shared" si="1114"/>
        <v/>
      </c>
      <c r="KR143" s="6"/>
      <c r="KS143" s="36" t="str">
        <f t="shared" si="1147"/>
        <v/>
      </c>
      <c r="KT143" s="6"/>
      <c r="KU143" s="6"/>
      <c r="KV143" s="36" t="str">
        <f t="shared" si="1115"/>
        <v/>
      </c>
      <c r="KW143" s="36"/>
      <c r="KX143" s="6" t="str">
        <f t="shared" si="1116"/>
        <v/>
      </c>
      <c r="KY143" s="7"/>
      <c r="KZ143" s="6"/>
      <c r="LA143" s="6"/>
      <c r="LB143" s="36" t="str">
        <f t="shared" si="1117"/>
        <v/>
      </c>
      <c r="LC143" s="6"/>
      <c r="LD143" s="6"/>
      <c r="LE143" s="32" t="str">
        <f t="shared" si="1118"/>
        <v/>
      </c>
      <c r="LF143" s="5"/>
      <c r="LG143" s="32" t="str">
        <f t="shared" si="1119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2531</v>
      </c>
      <c r="E144" s="6" t="s">
        <v>2415</v>
      </c>
      <c r="F144" s="36" t="str">
        <f t="shared" si="1007"/>
        <v>8</v>
      </c>
      <c r="G144" s="36" t="s">
        <v>2048</v>
      </c>
      <c r="H144" s="6" t="str">
        <f t="shared" si="1008"/>
        <v>0</v>
      </c>
      <c r="I144" s="6">
        <v>0</v>
      </c>
      <c r="J144" s="36" t="s">
        <v>2131</v>
      </c>
      <c r="K144" s="6" t="str">
        <f t="shared" si="1009"/>
        <v>2</v>
      </c>
      <c r="L144" s="6">
        <v>0</v>
      </c>
      <c r="M144" s="6" t="s">
        <v>2092</v>
      </c>
      <c r="N144" s="36" t="str">
        <f t="shared" si="1010"/>
        <v>2</v>
      </c>
      <c r="O144" s="36">
        <v>0</v>
      </c>
      <c r="P144" s="6" t="s">
        <v>2092</v>
      </c>
      <c r="Q144" s="36" t="str">
        <f t="shared" si="1011"/>
        <v>2</v>
      </c>
      <c r="R144" s="6">
        <v>100</v>
      </c>
      <c r="S144" s="6" t="s">
        <v>2049</v>
      </c>
      <c r="T144" s="36" t="str">
        <f t="shared" si="1012"/>
        <v>1</v>
      </c>
      <c r="U144" s="36" t="s">
        <v>2048</v>
      </c>
      <c r="V144" s="6" t="str">
        <f t="shared" si="1013"/>
        <v>0</v>
      </c>
      <c r="W144" s="6">
        <v>10</v>
      </c>
      <c r="X144" s="6" t="b">
        <v>0</v>
      </c>
      <c r="Y144" s="6" t="s">
        <v>2048</v>
      </c>
      <c r="Z144" s="36" t="str">
        <f t="shared" si="1014"/>
        <v>0</v>
      </c>
      <c r="AA144" s="6">
        <v>0</v>
      </c>
      <c r="AB144" s="6" t="s">
        <v>2048</v>
      </c>
      <c r="AC144" s="32" t="str">
        <f t="shared" si="1015"/>
        <v>0</v>
      </c>
      <c r="AD144" s="5" t="s">
        <v>2502</v>
      </c>
      <c r="AE144" s="32" t="str">
        <f t="shared" si="1016"/>
        <v>90</v>
      </c>
      <c r="AF144" s="5">
        <v>0</v>
      </c>
      <c r="AG144" s="5" t="b">
        <v>1</v>
      </c>
      <c r="AH144" s="6" t="s">
        <v>2415</v>
      </c>
      <c r="AI144" s="36" t="str">
        <f t="shared" si="1017"/>
        <v>8</v>
      </c>
      <c r="AJ144" s="36" t="s">
        <v>2048</v>
      </c>
      <c r="AK144" s="6" t="str">
        <f t="shared" si="1018"/>
        <v>0</v>
      </c>
      <c r="AL144" s="7">
        <v>0</v>
      </c>
      <c r="AM144" s="36" t="s">
        <v>2131</v>
      </c>
      <c r="AN144" s="6" t="str">
        <f t="shared" si="1019"/>
        <v>2</v>
      </c>
      <c r="AO144" s="6">
        <v>0</v>
      </c>
      <c r="AP144" s="6" t="s">
        <v>2092</v>
      </c>
      <c r="AQ144" s="36" t="str">
        <f t="shared" si="1020"/>
        <v>2</v>
      </c>
      <c r="AR144" s="36">
        <v>0</v>
      </c>
      <c r="AS144" s="6" t="s">
        <v>2092</v>
      </c>
      <c r="AT144" s="36" t="str">
        <f t="shared" si="1021"/>
        <v>2</v>
      </c>
      <c r="AU144" s="6">
        <v>100</v>
      </c>
      <c r="AV144" s="6" t="s">
        <v>2049</v>
      </c>
      <c r="AW144" s="36" t="str">
        <f t="shared" si="1022"/>
        <v>1</v>
      </c>
      <c r="AX144" s="36" t="s">
        <v>2048</v>
      </c>
      <c r="AY144" s="6" t="str">
        <f t="shared" si="1023"/>
        <v>0</v>
      </c>
      <c r="AZ144" s="7">
        <v>20</v>
      </c>
      <c r="BA144" s="6" t="b">
        <v>0</v>
      </c>
      <c r="BB144" s="6" t="s">
        <v>2048</v>
      </c>
      <c r="BC144" s="36" t="str">
        <f t="shared" si="1024"/>
        <v>0</v>
      </c>
      <c r="BD144" s="6">
        <v>0</v>
      </c>
      <c r="BE144" s="6" t="s">
        <v>2048</v>
      </c>
      <c r="BF144" s="32" t="str">
        <f t="shared" si="1025"/>
        <v>0</v>
      </c>
      <c r="BG144" s="5" t="s">
        <v>2330</v>
      </c>
      <c r="BH144" s="32" t="str">
        <f t="shared" si="1026"/>
        <v>1</v>
      </c>
      <c r="BI144" s="7">
        <v>0</v>
      </c>
      <c r="BJ144" s="5" t="b">
        <v>1</v>
      </c>
      <c r="BK144" s="6" t="s">
        <v>2415</v>
      </c>
      <c r="BL144" s="36" t="str">
        <f t="shared" si="1163"/>
        <v>8</v>
      </c>
      <c r="BM144" s="36" t="s">
        <v>2048</v>
      </c>
      <c r="BN144" s="6" t="str">
        <f t="shared" si="1164"/>
        <v>0</v>
      </c>
      <c r="BO144" s="7">
        <v>0</v>
      </c>
      <c r="BP144" s="36" t="s">
        <v>2131</v>
      </c>
      <c r="BQ144" s="6" t="str">
        <f t="shared" si="1165"/>
        <v>2</v>
      </c>
      <c r="BR144" s="6">
        <v>0</v>
      </c>
      <c r="BS144" s="6" t="s">
        <v>2092</v>
      </c>
      <c r="BT144" s="36" t="str">
        <f t="shared" si="1166"/>
        <v>2</v>
      </c>
      <c r="BU144" s="36">
        <v>0</v>
      </c>
      <c r="BV144" s="6" t="s">
        <v>2092</v>
      </c>
      <c r="BW144" s="36" t="str">
        <f t="shared" si="1167"/>
        <v>2</v>
      </c>
      <c r="BX144" s="6">
        <v>100</v>
      </c>
      <c r="BY144" s="6" t="s">
        <v>2049</v>
      </c>
      <c r="BZ144" s="36" t="str">
        <f t="shared" si="1168"/>
        <v>1</v>
      </c>
      <c r="CA144" s="36" t="s">
        <v>2048</v>
      </c>
      <c r="CB144" s="6" t="str">
        <f t="shared" si="1169"/>
        <v>0</v>
      </c>
      <c r="CC144" s="7">
        <v>8</v>
      </c>
      <c r="CD144" s="6" t="b">
        <v>0</v>
      </c>
      <c r="CE144" s="6" t="s">
        <v>2048</v>
      </c>
      <c r="CF144" s="36" t="str">
        <f t="shared" si="1170"/>
        <v>0</v>
      </c>
      <c r="CG144" s="6">
        <v>0</v>
      </c>
      <c r="CH144" s="6" t="s">
        <v>2048</v>
      </c>
      <c r="CI144" s="32" t="str">
        <f t="shared" si="1171"/>
        <v>0</v>
      </c>
      <c r="CJ144" s="5" t="s">
        <v>2422</v>
      </c>
      <c r="CK144" s="32" t="str">
        <f t="shared" si="1172"/>
        <v>81</v>
      </c>
      <c r="CL144" s="7">
        <v>0</v>
      </c>
      <c r="CM144" s="5" t="b">
        <v>1</v>
      </c>
      <c r="CN144" s="6" t="s">
        <v>2415</v>
      </c>
      <c r="CO144" s="36" t="str">
        <f t="shared" si="1048"/>
        <v>8</v>
      </c>
      <c r="CP144" s="36" t="s">
        <v>2048</v>
      </c>
      <c r="CQ144" s="6" t="str">
        <f t="shared" si="1049"/>
        <v>0</v>
      </c>
      <c r="CR144" s="6">
        <v>0</v>
      </c>
      <c r="CS144" s="36" t="s">
        <v>2131</v>
      </c>
      <c r="CT144" s="6" t="str">
        <f t="shared" si="1050"/>
        <v>2</v>
      </c>
      <c r="CU144" s="6">
        <v>0</v>
      </c>
      <c r="CV144" s="6" t="s">
        <v>2092</v>
      </c>
      <c r="CW144" s="36" t="str">
        <f t="shared" si="1051"/>
        <v>2</v>
      </c>
      <c r="CX144" s="36">
        <v>0</v>
      </c>
      <c r="CY144" s="6" t="s">
        <v>2092</v>
      </c>
      <c r="CZ144" s="36" t="str">
        <f t="shared" si="1052"/>
        <v>2</v>
      </c>
      <c r="DA144" s="6">
        <v>100</v>
      </c>
      <c r="DB144" s="6" t="s">
        <v>2049</v>
      </c>
      <c r="DC144" s="36" t="str">
        <f t="shared" si="1053"/>
        <v>1</v>
      </c>
      <c r="DD144" s="36" t="s">
        <v>2048</v>
      </c>
      <c r="DE144" s="6" t="str">
        <f t="shared" si="1054"/>
        <v>0</v>
      </c>
      <c r="DF144" s="6">
        <v>10</v>
      </c>
      <c r="DG144" s="6" t="b">
        <v>0</v>
      </c>
      <c r="DH144" s="6" t="s">
        <v>2048</v>
      </c>
      <c r="DI144" s="36" t="str">
        <f t="shared" si="1055"/>
        <v>0</v>
      </c>
      <c r="DJ144" s="6">
        <v>0</v>
      </c>
      <c r="DK144" s="6" t="s">
        <v>2048</v>
      </c>
      <c r="DL144" s="32" t="str">
        <f t="shared" si="1056"/>
        <v>0</v>
      </c>
      <c r="DM144" s="5" t="s">
        <v>2428</v>
      </c>
      <c r="DN144" s="32" t="str">
        <f t="shared" si="1057"/>
        <v>68</v>
      </c>
      <c r="DO144" s="5">
        <v>0</v>
      </c>
      <c r="DP144" s="5" t="b">
        <v>1</v>
      </c>
      <c r="DQ144" s="6" t="s">
        <v>2102</v>
      </c>
      <c r="DR144" s="36" t="str">
        <f t="shared" si="1120"/>
        <v>3</v>
      </c>
      <c r="DS144" s="36" t="s">
        <v>2411</v>
      </c>
      <c r="DT144" s="6" t="str">
        <f t="shared" si="1183"/>
        <v>1</v>
      </c>
      <c r="DU144" s="7">
        <v>1</v>
      </c>
      <c r="DV144" s="36" t="s">
        <v>2135</v>
      </c>
      <c r="DW144" s="6" t="str">
        <f t="shared" si="1184"/>
        <v>6</v>
      </c>
      <c r="DX144" s="6">
        <v>0</v>
      </c>
      <c r="DY144" s="6" t="s">
        <v>2402</v>
      </c>
      <c r="DZ144" s="36" t="str">
        <f t="shared" si="1078"/>
        <v>1</v>
      </c>
      <c r="EA144" s="36">
        <v>50</v>
      </c>
      <c r="EB144" s="6" t="s">
        <v>2092</v>
      </c>
      <c r="EC144" s="36" t="str">
        <f t="shared" si="1185"/>
        <v>2</v>
      </c>
      <c r="ED144" s="6">
        <v>100</v>
      </c>
      <c r="EE144" s="6" t="s">
        <v>2086</v>
      </c>
      <c r="EF144" s="36" t="str">
        <f t="shared" si="1079"/>
        <v>39</v>
      </c>
      <c r="EG144" s="36" t="s">
        <v>2107</v>
      </c>
      <c r="EH144" s="6" t="str">
        <f t="shared" si="1080"/>
        <v>2</v>
      </c>
      <c r="EI144" s="7">
        <v>100</v>
      </c>
      <c r="EJ144" s="6" t="b">
        <v>0</v>
      </c>
      <c r="EK144" s="6" t="s">
        <v>2048</v>
      </c>
      <c r="EL144" s="36" t="str">
        <f t="shared" si="1081"/>
        <v>0</v>
      </c>
      <c r="EM144" s="6">
        <v>0</v>
      </c>
      <c r="EN144" s="6" t="s">
        <v>2048</v>
      </c>
      <c r="EO144" s="32" t="str">
        <f t="shared" si="1082"/>
        <v>0</v>
      </c>
      <c r="EP144" s="5" t="s">
        <v>2346</v>
      </c>
      <c r="EQ144" s="32" t="str">
        <f t="shared" si="1083"/>
        <v>64</v>
      </c>
      <c r="ER144" s="7">
        <v>4</v>
      </c>
      <c r="ES144" s="7"/>
      <c r="ET144" s="5" t="b">
        <v>1</v>
      </c>
      <c r="EU144" s="6"/>
      <c r="EV144" s="36" t="str">
        <f t="shared" si="1186"/>
        <v/>
      </c>
      <c r="EW144" s="36"/>
      <c r="EX144" s="6" t="str">
        <f t="shared" si="1130"/>
        <v/>
      </c>
      <c r="EY144" s="7"/>
      <c r="EZ144" s="36"/>
      <c r="FA144" s="6" t="str">
        <f t="shared" si="1131"/>
        <v/>
      </c>
      <c r="FB144" s="6"/>
      <c r="FC144" s="6"/>
      <c r="FD144" s="36" t="str">
        <f t="shared" si="1084"/>
        <v/>
      </c>
      <c r="FE144" s="36"/>
      <c r="FF144" s="6"/>
      <c r="FG144" s="36" t="str">
        <f t="shared" si="1132"/>
        <v/>
      </c>
      <c r="FH144" s="36"/>
      <c r="FI144" s="6"/>
      <c r="FJ144" s="6"/>
      <c r="FK144" s="36" t="str">
        <f t="shared" si="1085"/>
        <v/>
      </c>
      <c r="FL144" s="36"/>
      <c r="FM144" s="6" t="str">
        <f t="shared" si="1086"/>
        <v/>
      </c>
      <c r="FN144" s="7"/>
      <c r="FO144" s="6"/>
      <c r="FP144" s="6"/>
      <c r="FQ144" s="36" t="str">
        <f t="shared" si="1087"/>
        <v/>
      </c>
      <c r="FR144" s="6"/>
      <c r="FS144" s="6"/>
      <c r="FT144" s="32" t="str">
        <f t="shared" si="1088"/>
        <v/>
      </c>
      <c r="FU144" s="5"/>
      <c r="FV144" s="32" t="str">
        <f t="shared" si="1089"/>
        <v/>
      </c>
      <c r="FW144" s="7"/>
      <c r="FX144" s="5"/>
      <c r="FY144" s="6"/>
      <c r="FZ144" s="36" t="str">
        <f t="shared" si="1158"/>
        <v/>
      </c>
      <c r="GA144" s="36"/>
      <c r="GB144" s="6" t="str">
        <f t="shared" si="1133"/>
        <v/>
      </c>
      <c r="GC144" s="7"/>
      <c r="GD144" s="36"/>
      <c r="GE144" s="6" t="str">
        <f t="shared" si="1134"/>
        <v/>
      </c>
      <c r="GF144" s="6"/>
      <c r="GG144" s="6"/>
      <c r="GH144" s="36" t="str">
        <f t="shared" si="1090"/>
        <v/>
      </c>
      <c r="GI144" s="6"/>
      <c r="GJ144" s="36" t="str">
        <f t="shared" si="1135"/>
        <v/>
      </c>
      <c r="GK144" s="36"/>
      <c r="GL144" s="6"/>
      <c r="GM144" s="6"/>
      <c r="GN144" s="36" t="str">
        <f t="shared" si="1091"/>
        <v/>
      </c>
      <c r="GO144" s="36"/>
      <c r="GP144" s="6" t="str">
        <f t="shared" si="1092"/>
        <v/>
      </c>
      <c r="GQ144" s="7"/>
      <c r="GR144" s="6"/>
      <c r="GS144" s="6"/>
      <c r="GT144" s="36" t="str">
        <f t="shared" si="1093"/>
        <v/>
      </c>
      <c r="GU144" s="6"/>
      <c r="GV144" s="6"/>
      <c r="GW144" s="32" t="str">
        <f t="shared" si="1094"/>
        <v/>
      </c>
      <c r="GX144" s="5"/>
      <c r="GY144" s="32" t="str">
        <f t="shared" si="1095"/>
        <v/>
      </c>
      <c r="GZ144" s="7"/>
      <c r="HA144" s="5"/>
      <c r="HB144" s="6"/>
      <c r="HC144" s="36" t="str">
        <f t="shared" si="1159"/>
        <v/>
      </c>
      <c r="HD144" s="36"/>
      <c r="HE144" s="6" t="str">
        <f t="shared" si="1136"/>
        <v/>
      </c>
      <c r="HF144" s="7"/>
      <c r="HG144" s="36"/>
      <c r="HH144" s="6" t="str">
        <f t="shared" si="1137"/>
        <v/>
      </c>
      <c r="HI144" s="6"/>
      <c r="HJ144" s="6"/>
      <c r="HK144" s="36" t="str">
        <f t="shared" si="1096"/>
        <v/>
      </c>
      <c r="HL144" s="6"/>
      <c r="HM144" s="36" t="str">
        <f t="shared" si="1138"/>
        <v/>
      </c>
      <c r="HN144" s="6"/>
      <c r="HO144" s="6"/>
      <c r="HP144" s="36" t="str">
        <f t="shared" si="1097"/>
        <v/>
      </c>
      <c r="HQ144" s="36"/>
      <c r="HR144" s="6" t="str">
        <f t="shared" si="1098"/>
        <v/>
      </c>
      <c r="HS144" s="7"/>
      <c r="HT144" s="6"/>
      <c r="HU144" s="6"/>
      <c r="HV144" s="36" t="str">
        <f t="shared" si="1099"/>
        <v/>
      </c>
      <c r="HW144" s="6"/>
      <c r="HX144" s="6"/>
      <c r="HY144" s="32" t="str">
        <f t="shared" si="1100"/>
        <v/>
      </c>
      <c r="HZ144" s="5"/>
      <c r="IA144" s="32" t="str">
        <f t="shared" si="1101"/>
        <v/>
      </c>
      <c r="IB144" s="7"/>
      <c r="IC144" s="5"/>
      <c r="ID144" s="6"/>
      <c r="IE144" s="36" t="str">
        <f t="shared" si="1160"/>
        <v/>
      </c>
      <c r="IF144" s="36"/>
      <c r="IG144" s="6" t="str">
        <f t="shared" si="1139"/>
        <v/>
      </c>
      <c r="IH144" s="7"/>
      <c r="II144" s="36"/>
      <c r="IJ144" s="6" t="str">
        <f t="shared" si="1140"/>
        <v/>
      </c>
      <c r="IK144" s="6"/>
      <c r="IL144" s="6"/>
      <c r="IM144" s="36" t="str">
        <f t="shared" si="1102"/>
        <v/>
      </c>
      <c r="IN144" s="6"/>
      <c r="IO144" s="36" t="str">
        <f t="shared" si="1141"/>
        <v/>
      </c>
      <c r="IP144" s="6"/>
      <c r="IQ144" s="6"/>
      <c r="IR144" s="36" t="str">
        <f t="shared" si="1103"/>
        <v/>
      </c>
      <c r="IS144" s="36"/>
      <c r="IT144" s="6" t="str">
        <f t="shared" si="1104"/>
        <v/>
      </c>
      <c r="IU144" s="7"/>
      <c r="IV144" s="6"/>
      <c r="IW144" s="6"/>
      <c r="IX144" s="36" t="str">
        <f t="shared" si="1105"/>
        <v/>
      </c>
      <c r="IY144" s="6"/>
      <c r="IZ144" s="6"/>
      <c r="JA144" s="32" t="str">
        <f t="shared" si="1106"/>
        <v/>
      </c>
      <c r="JB144" s="5"/>
      <c r="JC144" s="32" t="str">
        <f t="shared" si="1107"/>
        <v/>
      </c>
      <c r="JD144" s="7"/>
      <c r="JE144" s="5"/>
      <c r="JF144" s="6"/>
      <c r="JG144" s="36" t="str">
        <f t="shared" si="1161"/>
        <v/>
      </c>
      <c r="JH144" s="36"/>
      <c r="JI144" s="6" t="str">
        <f t="shared" si="1142"/>
        <v/>
      </c>
      <c r="JJ144" s="7"/>
      <c r="JK144" s="36"/>
      <c r="JL144" s="6" t="str">
        <f t="shared" si="1143"/>
        <v/>
      </c>
      <c r="JM144" s="6"/>
      <c r="JN144" s="6"/>
      <c r="JO144" s="36" t="str">
        <f t="shared" si="1108"/>
        <v/>
      </c>
      <c r="JP144" s="6"/>
      <c r="JQ144" s="36" t="str">
        <f t="shared" si="1144"/>
        <v/>
      </c>
      <c r="JR144" s="6"/>
      <c r="JS144" s="6"/>
      <c r="JT144" s="36" t="str">
        <f t="shared" si="1109"/>
        <v/>
      </c>
      <c r="JU144" s="36"/>
      <c r="JV144" s="6" t="str">
        <f t="shared" si="1110"/>
        <v/>
      </c>
      <c r="JW144" s="7"/>
      <c r="JX144" s="6"/>
      <c r="JY144" s="6"/>
      <c r="JZ144" s="36" t="str">
        <f t="shared" si="1111"/>
        <v/>
      </c>
      <c r="KA144" s="6"/>
      <c r="KB144" s="6"/>
      <c r="KC144" s="32" t="str">
        <f t="shared" si="1112"/>
        <v/>
      </c>
      <c r="KD144" s="5"/>
      <c r="KE144" s="32" t="str">
        <f t="shared" si="1113"/>
        <v/>
      </c>
      <c r="KF144" s="7"/>
      <c r="KG144" s="5"/>
      <c r="KH144" s="6"/>
      <c r="KI144" s="36" t="str">
        <f t="shared" si="1162"/>
        <v/>
      </c>
      <c r="KJ144" s="36"/>
      <c r="KK144" s="6" t="str">
        <f t="shared" si="1145"/>
        <v/>
      </c>
      <c r="KL144" s="7"/>
      <c r="KM144" s="36"/>
      <c r="KN144" s="6" t="str">
        <f t="shared" si="1146"/>
        <v/>
      </c>
      <c r="KO144" s="6"/>
      <c r="KP144" s="6"/>
      <c r="KQ144" s="36" t="str">
        <f t="shared" si="1114"/>
        <v/>
      </c>
      <c r="KR144" s="6"/>
      <c r="KS144" s="36" t="str">
        <f t="shared" si="1147"/>
        <v/>
      </c>
      <c r="KT144" s="6"/>
      <c r="KU144" s="6"/>
      <c r="KV144" s="36" t="str">
        <f t="shared" si="1115"/>
        <v/>
      </c>
      <c r="KW144" s="36"/>
      <c r="KX144" s="6" t="str">
        <f t="shared" si="1116"/>
        <v/>
      </c>
      <c r="KY144" s="7"/>
      <c r="KZ144" s="6"/>
      <c r="LA144" s="6"/>
      <c r="LB144" s="36" t="str">
        <f t="shared" si="1117"/>
        <v/>
      </c>
      <c r="LC144" s="6"/>
      <c r="LD144" s="6"/>
      <c r="LE144" s="32" t="str">
        <f t="shared" si="1118"/>
        <v/>
      </c>
      <c r="LF144" s="5"/>
      <c r="LG144" s="32" t="str">
        <f t="shared" si="1119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2532</v>
      </c>
      <c r="E145" s="6" t="s">
        <v>2415</v>
      </c>
      <c r="F145" s="36" t="str">
        <f t="shared" si="1007"/>
        <v>8</v>
      </c>
      <c r="G145" s="36" t="s">
        <v>2048</v>
      </c>
      <c r="H145" s="6" t="str">
        <f t="shared" si="1008"/>
        <v>0</v>
      </c>
      <c r="I145" s="6">
        <v>0</v>
      </c>
      <c r="J145" s="36" t="s">
        <v>2131</v>
      </c>
      <c r="K145" s="6" t="str">
        <f t="shared" si="1009"/>
        <v>2</v>
      </c>
      <c r="L145" s="6">
        <v>0</v>
      </c>
      <c r="M145" s="6" t="s">
        <v>2092</v>
      </c>
      <c r="N145" s="36" t="str">
        <f t="shared" si="1010"/>
        <v>2</v>
      </c>
      <c r="O145" s="36">
        <v>0</v>
      </c>
      <c r="P145" s="6" t="s">
        <v>2092</v>
      </c>
      <c r="Q145" s="36" t="str">
        <f t="shared" si="1011"/>
        <v>2</v>
      </c>
      <c r="R145" s="6">
        <v>100</v>
      </c>
      <c r="S145" s="6" t="s">
        <v>2049</v>
      </c>
      <c r="T145" s="36" t="str">
        <f t="shared" si="1012"/>
        <v>1</v>
      </c>
      <c r="U145" s="36" t="s">
        <v>2048</v>
      </c>
      <c r="V145" s="6" t="str">
        <f t="shared" si="1013"/>
        <v>0</v>
      </c>
      <c r="W145" s="6">
        <v>15</v>
      </c>
      <c r="X145" s="6" t="b">
        <v>0</v>
      </c>
      <c r="Y145" s="6" t="s">
        <v>2048</v>
      </c>
      <c r="Z145" s="36" t="str">
        <f t="shared" si="1014"/>
        <v>0</v>
      </c>
      <c r="AA145" s="6">
        <v>0</v>
      </c>
      <c r="AB145" s="6" t="s">
        <v>2048</v>
      </c>
      <c r="AC145" s="32" t="str">
        <f t="shared" si="1015"/>
        <v>0</v>
      </c>
      <c r="AD145" s="5" t="s">
        <v>2502</v>
      </c>
      <c r="AE145" s="32" t="str">
        <f t="shared" si="1016"/>
        <v>90</v>
      </c>
      <c r="AF145" s="5">
        <v>0</v>
      </c>
      <c r="AG145" s="5" t="b">
        <v>1</v>
      </c>
      <c r="AH145" s="6" t="s">
        <v>2415</v>
      </c>
      <c r="AI145" s="36" t="str">
        <f t="shared" si="1017"/>
        <v>8</v>
      </c>
      <c r="AJ145" s="36" t="s">
        <v>2048</v>
      </c>
      <c r="AK145" s="6" t="str">
        <f t="shared" si="1018"/>
        <v>0</v>
      </c>
      <c r="AL145" s="7">
        <v>0</v>
      </c>
      <c r="AM145" s="36" t="s">
        <v>2131</v>
      </c>
      <c r="AN145" s="6" t="str">
        <f t="shared" si="1019"/>
        <v>2</v>
      </c>
      <c r="AO145" s="6">
        <v>0</v>
      </c>
      <c r="AP145" s="6" t="s">
        <v>2092</v>
      </c>
      <c r="AQ145" s="36" t="str">
        <f t="shared" si="1020"/>
        <v>2</v>
      </c>
      <c r="AR145" s="36">
        <v>0</v>
      </c>
      <c r="AS145" s="6" t="s">
        <v>2092</v>
      </c>
      <c r="AT145" s="36" t="str">
        <f t="shared" si="1021"/>
        <v>2</v>
      </c>
      <c r="AU145" s="6">
        <v>100</v>
      </c>
      <c r="AV145" s="6" t="s">
        <v>2049</v>
      </c>
      <c r="AW145" s="36" t="str">
        <f t="shared" si="1022"/>
        <v>1</v>
      </c>
      <c r="AX145" s="36" t="s">
        <v>2048</v>
      </c>
      <c r="AY145" s="6" t="str">
        <f t="shared" si="1023"/>
        <v>0</v>
      </c>
      <c r="AZ145" s="7">
        <v>30</v>
      </c>
      <c r="BA145" s="6" t="b">
        <v>0</v>
      </c>
      <c r="BB145" s="6" t="s">
        <v>2048</v>
      </c>
      <c r="BC145" s="36" t="str">
        <f t="shared" si="1024"/>
        <v>0</v>
      </c>
      <c r="BD145" s="6">
        <v>0</v>
      </c>
      <c r="BE145" s="6" t="s">
        <v>2048</v>
      </c>
      <c r="BF145" s="32" t="str">
        <f t="shared" si="1025"/>
        <v>0</v>
      </c>
      <c r="BG145" s="5" t="s">
        <v>2330</v>
      </c>
      <c r="BH145" s="32" t="str">
        <f t="shared" si="1026"/>
        <v>1</v>
      </c>
      <c r="BI145" s="7">
        <v>0</v>
      </c>
      <c r="BJ145" s="5" t="b">
        <v>1</v>
      </c>
      <c r="BK145" s="6" t="s">
        <v>2415</v>
      </c>
      <c r="BL145" s="36" t="str">
        <f t="shared" si="1163"/>
        <v>8</v>
      </c>
      <c r="BM145" s="36" t="s">
        <v>2048</v>
      </c>
      <c r="BN145" s="6" t="str">
        <f t="shared" si="1164"/>
        <v>0</v>
      </c>
      <c r="BO145" s="7">
        <v>0</v>
      </c>
      <c r="BP145" s="36" t="s">
        <v>2131</v>
      </c>
      <c r="BQ145" s="6" t="str">
        <f t="shared" si="1165"/>
        <v>2</v>
      </c>
      <c r="BR145" s="6">
        <v>0</v>
      </c>
      <c r="BS145" s="6" t="s">
        <v>2092</v>
      </c>
      <c r="BT145" s="36" t="str">
        <f t="shared" si="1166"/>
        <v>2</v>
      </c>
      <c r="BU145" s="36">
        <v>0</v>
      </c>
      <c r="BV145" s="6" t="s">
        <v>2092</v>
      </c>
      <c r="BW145" s="36" t="str">
        <f t="shared" si="1167"/>
        <v>2</v>
      </c>
      <c r="BX145" s="6">
        <v>100</v>
      </c>
      <c r="BY145" s="6" t="s">
        <v>2049</v>
      </c>
      <c r="BZ145" s="36" t="str">
        <f t="shared" si="1168"/>
        <v>1</v>
      </c>
      <c r="CA145" s="36" t="s">
        <v>2048</v>
      </c>
      <c r="CB145" s="6" t="str">
        <f t="shared" si="1169"/>
        <v>0</v>
      </c>
      <c r="CC145" s="7">
        <v>12</v>
      </c>
      <c r="CD145" s="6" t="b">
        <v>0</v>
      </c>
      <c r="CE145" s="6" t="s">
        <v>2048</v>
      </c>
      <c r="CF145" s="36" t="str">
        <f t="shared" si="1170"/>
        <v>0</v>
      </c>
      <c r="CG145" s="6">
        <v>0</v>
      </c>
      <c r="CH145" s="6" t="s">
        <v>2048</v>
      </c>
      <c r="CI145" s="32" t="str">
        <f t="shared" si="1171"/>
        <v>0</v>
      </c>
      <c r="CJ145" s="5" t="s">
        <v>2422</v>
      </c>
      <c r="CK145" s="32" t="str">
        <f t="shared" si="1172"/>
        <v>81</v>
      </c>
      <c r="CL145" s="7">
        <v>0</v>
      </c>
      <c r="CM145" s="5" t="b">
        <v>1</v>
      </c>
      <c r="CN145" s="6" t="s">
        <v>2415</v>
      </c>
      <c r="CO145" s="36" t="str">
        <f t="shared" si="1048"/>
        <v>8</v>
      </c>
      <c r="CP145" s="36" t="s">
        <v>2048</v>
      </c>
      <c r="CQ145" s="6" t="str">
        <f t="shared" si="1049"/>
        <v>0</v>
      </c>
      <c r="CR145" s="6">
        <v>0</v>
      </c>
      <c r="CS145" s="36" t="s">
        <v>2131</v>
      </c>
      <c r="CT145" s="6" t="str">
        <f t="shared" si="1050"/>
        <v>2</v>
      </c>
      <c r="CU145" s="6">
        <v>0</v>
      </c>
      <c r="CV145" s="6" t="s">
        <v>2092</v>
      </c>
      <c r="CW145" s="36" t="str">
        <f t="shared" si="1051"/>
        <v>2</v>
      </c>
      <c r="CX145" s="36">
        <v>0</v>
      </c>
      <c r="CY145" s="6" t="s">
        <v>2092</v>
      </c>
      <c r="CZ145" s="36" t="str">
        <f t="shared" si="1052"/>
        <v>2</v>
      </c>
      <c r="DA145" s="6">
        <v>100</v>
      </c>
      <c r="DB145" s="6" t="s">
        <v>2049</v>
      </c>
      <c r="DC145" s="36" t="str">
        <f t="shared" si="1053"/>
        <v>1</v>
      </c>
      <c r="DD145" s="36" t="s">
        <v>2048</v>
      </c>
      <c r="DE145" s="6" t="str">
        <f t="shared" si="1054"/>
        <v>0</v>
      </c>
      <c r="DF145" s="6">
        <v>15</v>
      </c>
      <c r="DG145" s="6" t="b">
        <v>0</v>
      </c>
      <c r="DH145" s="6" t="s">
        <v>2048</v>
      </c>
      <c r="DI145" s="36" t="str">
        <f t="shared" si="1055"/>
        <v>0</v>
      </c>
      <c r="DJ145" s="6">
        <v>0</v>
      </c>
      <c r="DK145" s="6" t="s">
        <v>2048</v>
      </c>
      <c r="DL145" s="32" t="str">
        <f t="shared" si="1056"/>
        <v>0</v>
      </c>
      <c r="DM145" s="5" t="s">
        <v>2428</v>
      </c>
      <c r="DN145" s="32" t="str">
        <f t="shared" si="1057"/>
        <v>68</v>
      </c>
      <c r="DO145" s="5">
        <v>0</v>
      </c>
      <c r="DP145" s="5" t="b">
        <v>1</v>
      </c>
      <c r="DQ145" s="6" t="s">
        <v>2102</v>
      </c>
      <c r="DR145" s="36" t="str">
        <f t="shared" ref="DR145" si="1187">IF(DQ145="","",LEFT(DQ145,FIND(" ",SUBSTITUTE(DQ145,":"," "))-1))</f>
        <v>3</v>
      </c>
      <c r="DS145" s="36" t="s">
        <v>2411</v>
      </c>
      <c r="DT145" s="6" t="str">
        <f t="shared" ref="DT145" si="1188">IF(DS145="","",LEFT(DS145,FIND(" ",SUBSTITUTE(DS145,":"," "))-1))</f>
        <v>1</v>
      </c>
      <c r="DU145" s="7">
        <v>1</v>
      </c>
      <c r="DV145" s="36" t="s">
        <v>2135</v>
      </c>
      <c r="DW145" s="6" t="str">
        <f t="shared" ref="DW145" si="1189">IF(DV145="","",LEFT(DV145,FIND(" ",SUBSTITUTE(DV145,":"," "))-1))</f>
        <v>6</v>
      </c>
      <c r="DX145" s="6">
        <v>0</v>
      </c>
      <c r="DY145" s="6" t="s">
        <v>2402</v>
      </c>
      <c r="DZ145" s="36" t="str">
        <f t="shared" ref="DZ145" si="1190">IF(DY145="","",LEFT(DY145,FIND(" ",SUBSTITUTE(DY145,":"," "))-1))</f>
        <v>1</v>
      </c>
      <c r="EA145" s="36">
        <v>50</v>
      </c>
      <c r="EB145" s="6" t="s">
        <v>2092</v>
      </c>
      <c r="EC145" s="36" t="str">
        <f t="shared" ref="EC145" si="1191">IF(EB145="","",LEFT(EB145,FIND(" ",SUBSTITUTE(EB145,":"," "))-1))</f>
        <v>2</v>
      </c>
      <c r="ED145" s="6">
        <v>100</v>
      </c>
      <c r="EE145" s="6" t="s">
        <v>2086</v>
      </c>
      <c r="EF145" s="36" t="str">
        <f t="shared" ref="EF145" si="1192">IF(EE145="","",LEFT(EE145,FIND(" ",SUBSTITUTE(EE145,":"," "))-1))</f>
        <v>39</v>
      </c>
      <c r="EG145" s="36" t="s">
        <v>2107</v>
      </c>
      <c r="EH145" s="6" t="str">
        <f t="shared" ref="EH145" si="1193">IF(EG145="","",LEFT(EG145,FIND(" ",SUBSTITUTE(EG145,":"," "))-1))</f>
        <v>2</v>
      </c>
      <c r="EI145" s="7">
        <v>150</v>
      </c>
      <c r="EJ145" s="6" t="b">
        <v>0</v>
      </c>
      <c r="EK145" s="6" t="s">
        <v>2048</v>
      </c>
      <c r="EL145" s="36" t="str">
        <f t="shared" ref="EL145" si="1194">IF(EK145="","",LEFT(EK145,FIND(" ",SUBSTITUTE(EK145,":"," "))-1))</f>
        <v>0</v>
      </c>
      <c r="EM145" s="6">
        <v>0</v>
      </c>
      <c r="EN145" s="6" t="s">
        <v>2048</v>
      </c>
      <c r="EO145" s="32" t="str">
        <f t="shared" ref="EO145" si="1195">IF(EN145="","",LEFT(EN145,FIND(" ",SUBSTITUTE(EN145,":"," "))-1))</f>
        <v>0</v>
      </c>
      <c r="EP145" s="5" t="s">
        <v>2346</v>
      </c>
      <c r="EQ145" s="32" t="str">
        <f t="shared" ref="EQ145" si="1196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86"/>
        <v/>
      </c>
      <c r="EW145" s="36"/>
      <c r="EX145" s="6" t="str">
        <f t="shared" si="1130"/>
        <v/>
      </c>
      <c r="EY145" s="7"/>
      <c r="EZ145" s="36"/>
      <c r="FA145" s="6" t="str">
        <f t="shared" si="1131"/>
        <v/>
      </c>
      <c r="FB145" s="6"/>
      <c r="FC145" s="6"/>
      <c r="FD145" s="36" t="str">
        <f t="shared" si="1084"/>
        <v/>
      </c>
      <c r="FE145" s="36"/>
      <c r="FF145" s="6"/>
      <c r="FG145" s="36" t="str">
        <f t="shared" si="1132"/>
        <v/>
      </c>
      <c r="FH145" s="36"/>
      <c r="FI145" s="6"/>
      <c r="FJ145" s="6"/>
      <c r="FK145" s="36" t="str">
        <f t="shared" si="1085"/>
        <v/>
      </c>
      <c r="FL145" s="36"/>
      <c r="FM145" s="6" t="str">
        <f t="shared" si="1086"/>
        <v/>
      </c>
      <c r="FN145" s="7"/>
      <c r="FO145" s="6"/>
      <c r="FP145" s="6"/>
      <c r="FQ145" s="36" t="str">
        <f t="shared" si="1087"/>
        <v/>
      </c>
      <c r="FR145" s="6"/>
      <c r="FS145" s="6"/>
      <c r="FT145" s="32" t="str">
        <f t="shared" si="1088"/>
        <v/>
      </c>
      <c r="FU145" s="5"/>
      <c r="FV145" s="32" t="str">
        <f t="shared" si="1089"/>
        <v/>
      </c>
      <c r="FW145" s="7"/>
      <c r="FX145" s="5"/>
      <c r="FY145" s="6"/>
      <c r="FZ145" s="36" t="str">
        <f t="shared" si="1158"/>
        <v/>
      </c>
      <c r="GA145" s="36"/>
      <c r="GB145" s="6" t="str">
        <f t="shared" si="1133"/>
        <v/>
      </c>
      <c r="GC145" s="7"/>
      <c r="GD145" s="36"/>
      <c r="GE145" s="6" t="str">
        <f t="shared" si="1134"/>
        <v/>
      </c>
      <c r="GF145" s="6"/>
      <c r="GG145" s="6"/>
      <c r="GH145" s="36" t="str">
        <f t="shared" si="1090"/>
        <v/>
      </c>
      <c r="GI145" s="6"/>
      <c r="GJ145" s="36" t="str">
        <f t="shared" si="1135"/>
        <v/>
      </c>
      <c r="GK145" s="36"/>
      <c r="GL145" s="6"/>
      <c r="GM145" s="6"/>
      <c r="GN145" s="36" t="str">
        <f t="shared" si="1091"/>
        <v/>
      </c>
      <c r="GO145" s="36"/>
      <c r="GP145" s="6" t="str">
        <f t="shared" si="1092"/>
        <v/>
      </c>
      <c r="GQ145" s="7"/>
      <c r="GR145" s="6"/>
      <c r="GS145" s="6"/>
      <c r="GT145" s="36" t="str">
        <f t="shared" si="1093"/>
        <v/>
      </c>
      <c r="GU145" s="6"/>
      <c r="GV145" s="6"/>
      <c r="GW145" s="32" t="str">
        <f t="shared" si="1094"/>
        <v/>
      </c>
      <c r="GX145" s="5"/>
      <c r="GY145" s="32" t="str">
        <f t="shared" si="1095"/>
        <v/>
      </c>
      <c r="GZ145" s="7"/>
      <c r="HA145" s="5"/>
      <c r="HB145" s="6"/>
      <c r="HC145" s="36" t="str">
        <f t="shared" si="1159"/>
        <v/>
      </c>
      <c r="HD145" s="36"/>
      <c r="HE145" s="6" t="str">
        <f t="shared" si="1136"/>
        <v/>
      </c>
      <c r="HF145" s="7"/>
      <c r="HG145" s="36"/>
      <c r="HH145" s="6" t="str">
        <f t="shared" si="1137"/>
        <v/>
      </c>
      <c r="HI145" s="6"/>
      <c r="HJ145" s="6"/>
      <c r="HK145" s="36" t="str">
        <f t="shared" si="1096"/>
        <v/>
      </c>
      <c r="HL145" s="6"/>
      <c r="HM145" s="36" t="str">
        <f t="shared" si="1138"/>
        <v/>
      </c>
      <c r="HN145" s="6"/>
      <c r="HO145" s="6"/>
      <c r="HP145" s="36" t="str">
        <f t="shared" si="1097"/>
        <v/>
      </c>
      <c r="HQ145" s="36"/>
      <c r="HR145" s="6" t="str">
        <f t="shared" si="1098"/>
        <v/>
      </c>
      <c r="HS145" s="7"/>
      <c r="HT145" s="6"/>
      <c r="HU145" s="6"/>
      <c r="HV145" s="36" t="str">
        <f t="shared" si="1099"/>
        <v/>
      </c>
      <c r="HW145" s="6"/>
      <c r="HX145" s="6"/>
      <c r="HY145" s="32" t="str">
        <f t="shared" si="1100"/>
        <v/>
      </c>
      <c r="HZ145" s="5"/>
      <c r="IA145" s="32" t="str">
        <f t="shared" si="1101"/>
        <v/>
      </c>
      <c r="IB145" s="7"/>
      <c r="IC145" s="5"/>
      <c r="ID145" s="6"/>
      <c r="IE145" s="36" t="str">
        <f t="shared" si="1160"/>
        <v/>
      </c>
      <c r="IF145" s="36"/>
      <c r="IG145" s="6" t="str">
        <f t="shared" si="1139"/>
        <v/>
      </c>
      <c r="IH145" s="7"/>
      <c r="II145" s="36"/>
      <c r="IJ145" s="6" t="str">
        <f t="shared" si="1140"/>
        <v/>
      </c>
      <c r="IK145" s="6"/>
      <c r="IL145" s="6"/>
      <c r="IM145" s="36" t="str">
        <f t="shared" si="1102"/>
        <v/>
      </c>
      <c r="IN145" s="6"/>
      <c r="IO145" s="36" t="str">
        <f t="shared" si="1141"/>
        <v/>
      </c>
      <c r="IP145" s="6"/>
      <c r="IQ145" s="6"/>
      <c r="IR145" s="36" t="str">
        <f t="shared" si="1103"/>
        <v/>
      </c>
      <c r="IS145" s="36"/>
      <c r="IT145" s="6" t="str">
        <f t="shared" si="1104"/>
        <v/>
      </c>
      <c r="IU145" s="7"/>
      <c r="IV145" s="6"/>
      <c r="IW145" s="6"/>
      <c r="IX145" s="36" t="str">
        <f t="shared" si="1105"/>
        <v/>
      </c>
      <c r="IY145" s="6"/>
      <c r="IZ145" s="6"/>
      <c r="JA145" s="32" t="str">
        <f t="shared" si="1106"/>
        <v/>
      </c>
      <c r="JB145" s="5"/>
      <c r="JC145" s="32" t="str">
        <f t="shared" si="1107"/>
        <v/>
      </c>
      <c r="JD145" s="7"/>
      <c r="JE145" s="5"/>
      <c r="JF145" s="6"/>
      <c r="JG145" s="36" t="str">
        <f t="shared" si="1161"/>
        <v/>
      </c>
      <c r="JH145" s="36"/>
      <c r="JI145" s="6" t="str">
        <f t="shared" si="1142"/>
        <v/>
      </c>
      <c r="JJ145" s="7"/>
      <c r="JK145" s="36"/>
      <c r="JL145" s="6" t="str">
        <f t="shared" si="1143"/>
        <v/>
      </c>
      <c r="JM145" s="6"/>
      <c r="JN145" s="6"/>
      <c r="JO145" s="36" t="str">
        <f t="shared" si="1108"/>
        <v/>
      </c>
      <c r="JP145" s="6"/>
      <c r="JQ145" s="36" t="str">
        <f t="shared" si="1144"/>
        <v/>
      </c>
      <c r="JR145" s="6"/>
      <c r="JS145" s="6"/>
      <c r="JT145" s="36" t="str">
        <f t="shared" si="1109"/>
        <v/>
      </c>
      <c r="JU145" s="36"/>
      <c r="JV145" s="6" t="str">
        <f t="shared" si="1110"/>
        <v/>
      </c>
      <c r="JW145" s="7"/>
      <c r="JX145" s="6"/>
      <c r="JY145" s="6"/>
      <c r="JZ145" s="36" t="str">
        <f t="shared" si="1111"/>
        <v/>
      </c>
      <c r="KA145" s="6"/>
      <c r="KB145" s="6"/>
      <c r="KC145" s="32" t="str">
        <f t="shared" si="1112"/>
        <v/>
      </c>
      <c r="KD145" s="5"/>
      <c r="KE145" s="32" t="str">
        <f t="shared" si="1113"/>
        <v/>
      </c>
      <c r="KF145" s="7"/>
      <c r="KG145" s="5"/>
      <c r="KH145" s="6"/>
      <c r="KI145" s="36" t="str">
        <f t="shared" si="1162"/>
        <v/>
      </c>
      <c r="KJ145" s="36"/>
      <c r="KK145" s="6" t="str">
        <f t="shared" si="1145"/>
        <v/>
      </c>
      <c r="KL145" s="7"/>
      <c r="KM145" s="36"/>
      <c r="KN145" s="6" t="str">
        <f t="shared" si="1146"/>
        <v/>
      </c>
      <c r="KO145" s="6"/>
      <c r="KP145" s="6"/>
      <c r="KQ145" s="36" t="str">
        <f t="shared" si="1114"/>
        <v/>
      </c>
      <c r="KR145" s="6"/>
      <c r="KS145" s="36" t="str">
        <f t="shared" si="1147"/>
        <v/>
      </c>
      <c r="KT145" s="6"/>
      <c r="KU145" s="6"/>
      <c r="KV145" s="36" t="str">
        <f t="shared" si="1115"/>
        <v/>
      </c>
      <c r="KW145" s="36"/>
      <c r="KX145" s="6" t="str">
        <f t="shared" si="1116"/>
        <v/>
      </c>
      <c r="KY145" s="7"/>
      <c r="KZ145" s="6"/>
      <c r="LA145" s="6"/>
      <c r="LB145" s="36" t="str">
        <f t="shared" si="1117"/>
        <v/>
      </c>
      <c r="LC145" s="6"/>
      <c r="LD145" s="6"/>
      <c r="LE145" s="32" t="str">
        <f t="shared" si="1118"/>
        <v/>
      </c>
      <c r="LF145" s="5"/>
      <c r="LG145" s="32" t="str">
        <f t="shared" si="1119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2263</v>
      </c>
      <c r="E146" s="6" t="s">
        <v>2415</v>
      </c>
      <c r="F146" s="36" t="str">
        <f t="shared" ref="F146:F154" si="1197">IF(E146="","",LEFT(E146,FIND(" ",SUBSTITUTE(E146,":"," "))-1))</f>
        <v>8</v>
      </c>
      <c r="G146" s="36" t="s">
        <v>2048</v>
      </c>
      <c r="H146" s="6" t="str">
        <f t="shared" ref="H146:H154" si="1198">IF(G146="","",LEFT(G146,FIND(" ",SUBSTITUTE(G146,":"," "))-1))</f>
        <v>0</v>
      </c>
      <c r="I146" s="6">
        <v>0</v>
      </c>
      <c r="J146" s="36" t="s">
        <v>2131</v>
      </c>
      <c r="K146" s="6" t="str">
        <f t="shared" ref="K146:K154" si="1199">IF(J146="","",LEFT(J146,FIND(" ",SUBSTITUTE(J146,":"," "))-1))</f>
        <v>2</v>
      </c>
      <c r="L146" s="6">
        <v>0</v>
      </c>
      <c r="M146" s="6" t="s">
        <v>2092</v>
      </c>
      <c r="N146" s="36" t="str">
        <f t="shared" ref="N146:N154" si="1200">IF(M146="","",LEFT(M146,FIND(" ",SUBSTITUTE(M146,":"," "))-1))</f>
        <v>2</v>
      </c>
      <c r="O146" s="36">
        <v>0</v>
      </c>
      <c r="P146" s="6" t="s">
        <v>2092</v>
      </c>
      <c r="Q146" s="36" t="str">
        <f t="shared" ref="Q146:Q154" si="1201">IF(P146="","",LEFT(P146,FIND(" ",SUBSTITUTE(P146,":"," "))-1))</f>
        <v>2</v>
      </c>
      <c r="R146" s="6">
        <v>100</v>
      </c>
      <c r="S146" s="6" t="s">
        <v>2049</v>
      </c>
      <c r="T146" s="36" t="str">
        <f t="shared" ref="T146:T154" si="1202">IF(S146="","",LEFT(S146,FIND(" ",SUBSTITUTE(S146,":"," "))-1))</f>
        <v>1</v>
      </c>
      <c r="U146" s="36" t="s">
        <v>2048</v>
      </c>
      <c r="V146" s="6" t="str">
        <f t="shared" ref="V146:V154" si="1203">IF(U146="","",LEFT(U146,FIND(" ",SUBSTITUTE(U146,":"," "))-1))</f>
        <v>0</v>
      </c>
      <c r="W146" s="6">
        <v>10</v>
      </c>
      <c r="X146" s="6" t="b">
        <v>0</v>
      </c>
      <c r="Y146" s="6" t="s">
        <v>2048</v>
      </c>
      <c r="Z146" s="36" t="str">
        <f t="shared" ref="Z146:Z154" si="1204">IF(Y146="","",LEFT(Y146,FIND(" ",SUBSTITUTE(Y146,":"," "))-1))</f>
        <v>0</v>
      </c>
      <c r="AA146" s="6">
        <v>0</v>
      </c>
      <c r="AB146" s="6" t="s">
        <v>2048</v>
      </c>
      <c r="AC146" s="32" t="str">
        <f t="shared" ref="AC146:AC154" si="1205">IF(AB146="","",LEFT(AB146,FIND(" ",SUBSTITUTE(AB146,":"," "))-1))</f>
        <v>0</v>
      </c>
      <c r="AD146" s="5" t="s">
        <v>2330</v>
      </c>
      <c r="AE146" s="32" t="str">
        <f t="shared" ref="AE146:AE154" si="1206">IF(AD146="","",LEFT(AD146,FIND(" ",SUBSTITUTE(AD146,":"," "))-1))</f>
        <v>1</v>
      </c>
      <c r="AF146" s="5">
        <v>0</v>
      </c>
      <c r="AG146" s="5" t="b">
        <v>1</v>
      </c>
      <c r="AH146" s="6" t="s">
        <v>2415</v>
      </c>
      <c r="AI146" s="36" t="str">
        <f t="shared" ref="AI146:AI154" si="1207">IF(AH146="","",LEFT(AH146,FIND(" ",SUBSTITUTE(AH146,":"," "))-1))</f>
        <v>8</v>
      </c>
      <c r="AJ146" s="36" t="s">
        <v>2048</v>
      </c>
      <c r="AK146" s="6" t="str">
        <f t="shared" ref="AK146:AK154" si="1208">IF(AJ146="","",LEFT(AJ146,FIND(" ",SUBSTITUTE(AJ146,":"," "))-1))</f>
        <v>0</v>
      </c>
      <c r="AL146" s="7">
        <v>0</v>
      </c>
      <c r="AM146" s="36" t="s">
        <v>2131</v>
      </c>
      <c r="AN146" s="6" t="str">
        <f t="shared" ref="AN146:AN154" si="1209">IF(AM146="","",LEFT(AM146,FIND(" ",SUBSTITUTE(AM146,":"," "))-1))</f>
        <v>2</v>
      </c>
      <c r="AO146" s="6">
        <v>0</v>
      </c>
      <c r="AP146" s="6" t="s">
        <v>2092</v>
      </c>
      <c r="AQ146" s="36" t="str">
        <f t="shared" ref="AQ146:AQ154" si="1210">IF(AP146="","",LEFT(AP146,FIND(" ",SUBSTITUTE(AP146,":"," "))-1))</f>
        <v>2</v>
      </c>
      <c r="AR146" s="36">
        <v>0</v>
      </c>
      <c r="AS146" s="6" t="s">
        <v>2092</v>
      </c>
      <c r="AT146" s="36" t="str">
        <f t="shared" ref="AT146:AT154" si="1211">IF(AS146="","",LEFT(AS146,FIND(" ",SUBSTITUTE(AS146,":"," "))-1))</f>
        <v>2</v>
      </c>
      <c r="AU146" s="6">
        <v>100</v>
      </c>
      <c r="AV146" s="6" t="s">
        <v>2049</v>
      </c>
      <c r="AW146" s="36" t="str">
        <f t="shared" ref="AW146:AW154" si="1212">IF(AV146="","",LEFT(AV146,FIND(" ",SUBSTITUTE(AV146,":"," "))-1))</f>
        <v>1</v>
      </c>
      <c r="AX146" s="36" t="s">
        <v>2048</v>
      </c>
      <c r="AY146" s="6" t="str">
        <f t="shared" ref="AY146:AY154" si="1213">IF(AX146="","",LEFT(AX146,FIND(" ",SUBSTITUTE(AX146,":"," "))-1))</f>
        <v>0</v>
      </c>
      <c r="AZ146" s="7">
        <v>5</v>
      </c>
      <c r="BA146" s="6" t="b">
        <v>0</v>
      </c>
      <c r="BB146" s="6" t="s">
        <v>2048</v>
      </c>
      <c r="BC146" s="36" t="str">
        <f t="shared" ref="BC146:BC154" si="1214">IF(BB146="","",LEFT(BB146,FIND(" ",SUBSTITUTE(BB146,":"," "))-1))</f>
        <v>0</v>
      </c>
      <c r="BD146" s="6">
        <v>0</v>
      </c>
      <c r="BE146" s="6" t="s">
        <v>2048</v>
      </c>
      <c r="BF146" s="32" t="str">
        <f t="shared" ref="BF146:BF154" si="1215">IF(BE146="","",LEFT(BE146,FIND(" ",SUBSTITUTE(BE146,":"," "))-1))</f>
        <v>0</v>
      </c>
      <c r="BG146" s="5" t="s">
        <v>2422</v>
      </c>
      <c r="BH146" s="32" t="str">
        <f t="shared" ref="BH146:BH154" si="1216">IF(BG146="","",LEFT(BG146,FIND(" ",SUBSTITUTE(BG146,":"," "))-1))</f>
        <v>81</v>
      </c>
      <c r="BI146" s="7">
        <v>0</v>
      </c>
      <c r="BJ146" s="5" t="b">
        <v>1</v>
      </c>
      <c r="BK146" s="6" t="s">
        <v>2415</v>
      </c>
      <c r="BL146" s="36" t="str">
        <f t="shared" ref="BL146:BL154" si="1217">IF(BK146="","",LEFT(BK146,FIND(" ",SUBSTITUTE(BK146,":"," "))-1))</f>
        <v>8</v>
      </c>
      <c r="BM146" s="36" t="s">
        <v>2048</v>
      </c>
      <c r="BN146" s="6" t="str">
        <f t="shared" ref="BN146:BN154" si="1218">IF(BM146="","",LEFT(BM146,FIND(" ",SUBSTITUTE(BM146,":"," "))-1))</f>
        <v>0</v>
      </c>
      <c r="BO146" s="7">
        <v>0</v>
      </c>
      <c r="BP146" s="36" t="s">
        <v>2131</v>
      </c>
      <c r="BQ146" s="6" t="str">
        <f t="shared" ref="BQ146:BQ154" si="1219">IF(BP146="","",LEFT(BP146,FIND(" ",SUBSTITUTE(BP146,":"," "))-1))</f>
        <v>2</v>
      </c>
      <c r="BR146" s="6">
        <v>0</v>
      </c>
      <c r="BS146" s="6" t="s">
        <v>2092</v>
      </c>
      <c r="BT146" s="36" t="str">
        <f t="shared" ref="BT146:BT154" si="1220">IF(BS146="","",LEFT(BS146,FIND(" ",SUBSTITUTE(BS146,":"," "))-1))</f>
        <v>2</v>
      </c>
      <c r="BU146" s="36">
        <v>0</v>
      </c>
      <c r="BV146" s="6" t="s">
        <v>2092</v>
      </c>
      <c r="BW146" s="36" t="str">
        <f t="shared" ref="BW146:BW154" si="1221">IF(BV146="","",LEFT(BV146,FIND(" ",SUBSTITUTE(BV146,":"," "))-1))</f>
        <v>2</v>
      </c>
      <c r="BX146" s="6">
        <v>100</v>
      </c>
      <c r="BY146" s="6" t="s">
        <v>2049</v>
      </c>
      <c r="BZ146" s="36" t="str">
        <f t="shared" ref="BZ146:BZ154" si="1222">IF(BY146="","",LEFT(BY146,FIND(" ",SUBSTITUTE(BY146,":"," "))-1))</f>
        <v>1</v>
      </c>
      <c r="CA146" s="36" t="s">
        <v>2048</v>
      </c>
      <c r="CB146" s="6" t="str">
        <f t="shared" ref="CB146:CB154" si="1223">IF(CA146="","",LEFT(CA146,FIND(" ",SUBSTITUTE(CA146,":"," "))-1))</f>
        <v>0</v>
      </c>
      <c r="CC146" s="7">
        <v>5</v>
      </c>
      <c r="CD146" s="6" t="b">
        <v>0</v>
      </c>
      <c r="CE146" s="6" t="s">
        <v>2048</v>
      </c>
      <c r="CF146" s="36" t="str">
        <f t="shared" ref="CF146:CF154" si="1224">IF(CE146="","",LEFT(CE146,FIND(" ",SUBSTITUTE(CE146,":"," "))-1))</f>
        <v>0</v>
      </c>
      <c r="CG146" s="6">
        <v>0</v>
      </c>
      <c r="CH146" s="6" t="s">
        <v>2048</v>
      </c>
      <c r="CI146" s="32" t="str">
        <f t="shared" ref="CI146:CI154" si="1225">IF(CH146="","",LEFT(CH146,FIND(" ",SUBSTITUTE(CH146,":"," "))-1))</f>
        <v>0</v>
      </c>
      <c r="CJ146" s="5" t="s">
        <v>2345</v>
      </c>
      <c r="CK146" s="32" t="str">
        <f t="shared" ref="CK146:CK154" si="1226">IF(CJ146="","",LEFT(CJ146,FIND(" ",SUBSTITUTE(CJ146,":"," "))-1))</f>
        <v>11</v>
      </c>
      <c r="CL146" s="7">
        <v>0</v>
      </c>
      <c r="CM146" s="5" t="b">
        <v>1</v>
      </c>
      <c r="CN146" s="6" t="s">
        <v>2415</v>
      </c>
      <c r="CO146" s="36" t="str">
        <f t="shared" si="1048"/>
        <v>8</v>
      </c>
      <c r="CP146" s="36" t="s">
        <v>2048</v>
      </c>
      <c r="CQ146" s="6" t="str">
        <f t="shared" si="1049"/>
        <v>0</v>
      </c>
      <c r="CR146" s="6">
        <v>0</v>
      </c>
      <c r="CS146" s="36" t="s">
        <v>2131</v>
      </c>
      <c r="CT146" s="6" t="str">
        <f t="shared" si="1050"/>
        <v>2</v>
      </c>
      <c r="CU146" s="6">
        <v>0</v>
      </c>
      <c r="CV146" s="6" t="s">
        <v>2092</v>
      </c>
      <c r="CW146" s="36" t="str">
        <f t="shared" si="1051"/>
        <v>2</v>
      </c>
      <c r="CX146" s="36">
        <v>0</v>
      </c>
      <c r="CY146" s="6" t="s">
        <v>2092</v>
      </c>
      <c r="CZ146" s="36" t="str">
        <f t="shared" si="1052"/>
        <v>2</v>
      </c>
      <c r="DA146" s="6">
        <v>100</v>
      </c>
      <c r="DB146" s="6" t="s">
        <v>2049</v>
      </c>
      <c r="DC146" s="36" t="str">
        <f t="shared" si="1053"/>
        <v>1</v>
      </c>
      <c r="DD146" s="36" t="s">
        <v>2048</v>
      </c>
      <c r="DE146" s="6" t="str">
        <f t="shared" si="1054"/>
        <v>0</v>
      </c>
      <c r="DF146" s="6">
        <v>100</v>
      </c>
      <c r="DG146" s="6" t="b">
        <v>0</v>
      </c>
      <c r="DH146" s="6" t="s">
        <v>2048</v>
      </c>
      <c r="DI146" s="36" t="str">
        <f t="shared" si="1055"/>
        <v>0</v>
      </c>
      <c r="DJ146" s="6">
        <v>0</v>
      </c>
      <c r="DK146" s="6" t="s">
        <v>2048</v>
      </c>
      <c r="DL146" s="32" t="str">
        <f t="shared" si="1056"/>
        <v>0</v>
      </c>
      <c r="DM146" s="5" t="s">
        <v>2441</v>
      </c>
      <c r="DN146" s="32" t="str">
        <f t="shared" si="1057"/>
        <v>83</v>
      </c>
      <c r="DO146" s="5">
        <v>0</v>
      </c>
      <c r="DP146" s="5" t="b">
        <v>1</v>
      </c>
      <c r="DQ146" s="6" t="s">
        <v>2415</v>
      </c>
      <c r="DR146" s="36" t="str">
        <f t="shared" ref="DR146:DR171" si="1227">IF(DQ146="","",LEFT(DQ146,FIND(" ",SUBSTITUTE(DQ146,":"," "))-1))</f>
        <v>8</v>
      </c>
      <c r="DS146" s="36" t="s">
        <v>2048</v>
      </c>
      <c r="DT146" s="6" t="str">
        <f t="shared" si="1183"/>
        <v>0</v>
      </c>
      <c r="DU146" s="6">
        <v>0</v>
      </c>
      <c r="DV146" s="36" t="s">
        <v>2131</v>
      </c>
      <c r="DW146" s="6" t="str">
        <f t="shared" si="1184"/>
        <v>2</v>
      </c>
      <c r="DX146" s="6">
        <v>0</v>
      </c>
      <c r="DY146" s="6" t="s">
        <v>2092</v>
      </c>
      <c r="DZ146" s="36" t="str">
        <f t="shared" si="1078"/>
        <v>2</v>
      </c>
      <c r="EA146" s="36">
        <v>0</v>
      </c>
      <c r="EB146" s="6" t="s">
        <v>2092</v>
      </c>
      <c r="EC146" s="36" t="str">
        <f t="shared" si="1185"/>
        <v>2</v>
      </c>
      <c r="ED146" s="6">
        <v>100</v>
      </c>
      <c r="EE146" s="6" t="s">
        <v>2049</v>
      </c>
      <c r="EF146" s="36" t="str">
        <f t="shared" si="1079"/>
        <v>1</v>
      </c>
      <c r="EG146" s="36" t="s">
        <v>2048</v>
      </c>
      <c r="EH146" s="6" t="str">
        <f t="shared" si="1080"/>
        <v>0</v>
      </c>
      <c r="EI146" s="6">
        <v>100</v>
      </c>
      <c r="EJ146" s="6" t="b">
        <v>0</v>
      </c>
      <c r="EK146" s="6" t="s">
        <v>2048</v>
      </c>
      <c r="EL146" s="36" t="str">
        <f t="shared" si="1081"/>
        <v>0</v>
      </c>
      <c r="EM146" s="6">
        <v>0</v>
      </c>
      <c r="EN146" s="6" t="s">
        <v>2048</v>
      </c>
      <c r="EO146" s="32" t="str">
        <f t="shared" si="1082"/>
        <v>0</v>
      </c>
      <c r="EP146" s="5" t="s">
        <v>2442</v>
      </c>
      <c r="EQ146" s="32" t="str">
        <f t="shared" si="1083"/>
        <v>85</v>
      </c>
      <c r="ER146" s="5">
        <v>0</v>
      </c>
      <c r="ES146" s="5"/>
      <c r="ET146" s="5" t="b">
        <v>1</v>
      </c>
      <c r="EU146" s="6"/>
      <c r="EV146" s="36" t="str">
        <f t="shared" ref="EV146" si="1228">IF(EU146="","",LEFT(EU146,FIND(" ",SUBSTITUTE(EU146,":"," "))-1))</f>
        <v/>
      </c>
      <c r="EW146" s="36"/>
      <c r="EX146" s="6" t="str">
        <f t="shared" ref="EX146" si="1229">IF(EW146="","",LEFT(EW146,FIND(" ",SUBSTITUTE(EW146,":"," "))-1))</f>
        <v/>
      </c>
      <c r="EY146" s="7"/>
      <c r="EZ146" s="36"/>
      <c r="FA146" s="6" t="str">
        <f t="shared" si="1131"/>
        <v/>
      </c>
      <c r="FB146" s="6"/>
      <c r="FC146" s="6"/>
      <c r="FD146" s="36" t="str">
        <f t="shared" si="1084"/>
        <v/>
      </c>
      <c r="FE146" s="36"/>
      <c r="FF146" s="6"/>
      <c r="FG146" s="36" t="str">
        <f t="shared" si="1132"/>
        <v/>
      </c>
      <c r="FH146" s="36"/>
      <c r="FI146" s="6"/>
      <c r="FJ146" s="6"/>
      <c r="FK146" s="36" t="str">
        <f t="shared" si="1085"/>
        <v/>
      </c>
      <c r="FL146" s="36"/>
      <c r="FM146" s="6" t="str">
        <f t="shared" si="1086"/>
        <v/>
      </c>
      <c r="FN146" s="6"/>
      <c r="FO146" s="6"/>
      <c r="FP146" s="6"/>
      <c r="FQ146" s="36" t="str">
        <f t="shared" si="1087"/>
        <v/>
      </c>
      <c r="FR146" s="6"/>
      <c r="FS146" s="6"/>
      <c r="FT146" s="32" t="str">
        <f t="shared" si="1088"/>
        <v/>
      </c>
      <c r="FU146" s="5"/>
      <c r="FV146" s="32" t="str">
        <f t="shared" si="1089"/>
        <v/>
      </c>
      <c r="FW146" s="5"/>
      <c r="FX146" s="5"/>
      <c r="FY146" s="6"/>
      <c r="FZ146" s="36" t="str">
        <f t="shared" si="1158"/>
        <v/>
      </c>
      <c r="GA146" s="36"/>
      <c r="GB146" s="6" t="str">
        <f t="shared" si="1133"/>
        <v/>
      </c>
      <c r="GC146" s="6"/>
      <c r="GD146" s="36"/>
      <c r="GE146" s="6" t="str">
        <f t="shared" si="1134"/>
        <v/>
      </c>
      <c r="GF146" s="6"/>
      <c r="GG146" s="6"/>
      <c r="GH146" s="36" t="str">
        <f t="shared" si="1090"/>
        <v/>
      </c>
      <c r="GI146" s="6"/>
      <c r="GJ146" s="36" t="str">
        <f t="shared" si="1135"/>
        <v/>
      </c>
      <c r="GK146" s="36"/>
      <c r="GL146" s="6"/>
      <c r="GM146" s="6"/>
      <c r="GN146" s="36" t="str">
        <f t="shared" si="1091"/>
        <v/>
      </c>
      <c r="GO146" s="36"/>
      <c r="GP146" s="6" t="str">
        <f t="shared" si="1092"/>
        <v/>
      </c>
      <c r="GQ146" s="6"/>
      <c r="GR146" s="6"/>
      <c r="GS146" s="6"/>
      <c r="GT146" s="36" t="str">
        <f t="shared" si="1093"/>
        <v/>
      </c>
      <c r="GU146" s="6"/>
      <c r="GV146" s="6"/>
      <c r="GW146" s="32" t="str">
        <f t="shared" si="1094"/>
        <v/>
      </c>
      <c r="GX146" s="5"/>
      <c r="GY146" s="32" t="str">
        <f t="shared" si="1095"/>
        <v/>
      </c>
      <c r="GZ146" s="5"/>
      <c r="HA146" s="5"/>
      <c r="HB146" s="6"/>
      <c r="HC146" s="36" t="str">
        <f t="shared" si="1159"/>
        <v/>
      </c>
      <c r="HD146" s="36"/>
      <c r="HE146" s="6" t="str">
        <f t="shared" si="1136"/>
        <v/>
      </c>
      <c r="HF146" s="6"/>
      <c r="HG146" s="36"/>
      <c r="HH146" s="6" t="str">
        <f t="shared" si="1137"/>
        <v/>
      </c>
      <c r="HI146" s="6"/>
      <c r="HJ146" s="6"/>
      <c r="HK146" s="36" t="str">
        <f t="shared" si="1096"/>
        <v/>
      </c>
      <c r="HL146" s="6"/>
      <c r="HM146" s="36" t="str">
        <f t="shared" si="1138"/>
        <v/>
      </c>
      <c r="HN146" s="6"/>
      <c r="HO146" s="6"/>
      <c r="HP146" s="36" t="str">
        <f t="shared" si="1097"/>
        <v/>
      </c>
      <c r="HQ146" s="36"/>
      <c r="HR146" s="6" t="str">
        <f t="shared" si="1098"/>
        <v/>
      </c>
      <c r="HS146" s="6"/>
      <c r="HT146" s="6"/>
      <c r="HU146" s="6"/>
      <c r="HV146" s="36" t="str">
        <f t="shared" si="1099"/>
        <v/>
      </c>
      <c r="HW146" s="6"/>
      <c r="HX146" s="6"/>
      <c r="HY146" s="32" t="str">
        <f t="shared" si="1100"/>
        <v/>
      </c>
      <c r="HZ146" s="5"/>
      <c r="IA146" s="32" t="str">
        <f t="shared" si="1101"/>
        <v/>
      </c>
      <c r="IB146" s="5"/>
      <c r="IC146" s="5"/>
      <c r="ID146" s="6"/>
      <c r="IE146" s="36" t="str">
        <f t="shared" si="1160"/>
        <v/>
      </c>
      <c r="IF146" s="36"/>
      <c r="IG146" s="6" t="str">
        <f t="shared" si="1139"/>
        <v/>
      </c>
      <c r="IH146" s="6"/>
      <c r="II146" s="36"/>
      <c r="IJ146" s="6" t="str">
        <f t="shared" si="1140"/>
        <v/>
      </c>
      <c r="IK146" s="6"/>
      <c r="IL146" s="6"/>
      <c r="IM146" s="36" t="str">
        <f t="shared" si="1102"/>
        <v/>
      </c>
      <c r="IN146" s="6"/>
      <c r="IO146" s="36" t="str">
        <f t="shared" si="1141"/>
        <v/>
      </c>
      <c r="IP146" s="6"/>
      <c r="IQ146" s="6"/>
      <c r="IR146" s="36" t="str">
        <f t="shared" si="1103"/>
        <v/>
      </c>
      <c r="IS146" s="36"/>
      <c r="IT146" s="6" t="str">
        <f t="shared" si="1104"/>
        <v/>
      </c>
      <c r="IU146" s="6"/>
      <c r="IV146" s="6"/>
      <c r="IW146" s="6"/>
      <c r="IX146" s="36" t="str">
        <f t="shared" si="1105"/>
        <v/>
      </c>
      <c r="IY146" s="6"/>
      <c r="IZ146" s="6"/>
      <c r="JA146" s="32" t="str">
        <f t="shared" si="1106"/>
        <v/>
      </c>
      <c r="JB146" s="5"/>
      <c r="JC146" s="32" t="str">
        <f t="shared" si="1107"/>
        <v/>
      </c>
      <c r="JD146" s="5"/>
      <c r="JE146" s="5"/>
      <c r="JF146" s="6"/>
      <c r="JG146" s="36" t="str">
        <f t="shared" si="1161"/>
        <v/>
      </c>
      <c r="JH146" s="36"/>
      <c r="JI146" s="6" t="str">
        <f t="shared" si="1142"/>
        <v/>
      </c>
      <c r="JJ146" s="6"/>
      <c r="JK146" s="36"/>
      <c r="JL146" s="6" t="str">
        <f t="shared" si="1143"/>
        <v/>
      </c>
      <c r="JM146" s="6"/>
      <c r="JN146" s="6"/>
      <c r="JO146" s="36" t="str">
        <f t="shared" si="1108"/>
        <v/>
      </c>
      <c r="JP146" s="6"/>
      <c r="JQ146" s="36" t="str">
        <f t="shared" si="1144"/>
        <v/>
      </c>
      <c r="JR146" s="6"/>
      <c r="JS146" s="6"/>
      <c r="JT146" s="36" t="str">
        <f t="shared" si="1109"/>
        <v/>
      </c>
      <c r="JU146" s="36"/>
      <c r="JV146" s="6" t="str">
        <f t="shared" si="1110"/>
        <v/>
      </c>
      <c r="JW146" s="6"/>
      <c r="JX146" s="6"/>
      <c r="JY146" s="6"/>
      <c r="JZ146" s="36" t="str">
        <f t="shared" si="1111"/>
        <v/>
      </c>
      <c r="KA146" s="6"/>
      <c r="KB146" s="6"/>
      <c r="KC146" s="32" t="str">
        <f t="shared" si="1112"/>
        <v/>
      </c>
      <c r="KD146" s="5"/>
      <c r="KE146" s="32" t="str">
        <f t="shared" si="1113"/>
        <v/>
      </c>
      <c r="KF146" s="5"/>
      <c r="KG146" s="5"/>
      <c r="KH146" s="6"/>
      <c r="KI146" s="36" t="str">
        <f t="shared" si="1162"/>
        <v/>
      </c>
      <c r="KJ146" s="36"/>
      <c r="KK146" s="6" t="str">
        <f t="shared" si="1145"/>
        <v/>
      </c>
      <c r="KL146" s="6"/>
      <c r="KM146" s="36"/>
      <c r="KN146" s="6" t="str">
        <f t="shared" si="1146"/>
        <v/>
      </c>
      <c r="KO146" s="6"/>
      <c r="KP146" s="6"/>
      <c r="KQ146" s="36" t="str">
        <f t="shared" si="1114"/>
        <v/>
      </c>
      <c r="KR146" s="6"/>
      <c r="KS146" s="36" t="str">
        <f t="shared" si="1147"/>
        <v/>
      </c>
      <c r="KT146" s="6"/>
      <c r="KU146" s="6"/>
      <c r="KV146" s="36" t="str">
        <f t="shared" si="1115"/>
        <v/>
      </c>
      <c r="KW146" s="36"/>
      <c r="KX146" s="6" t="str">
        <f t="shared" si="1116"/>
        <v/>
      </c>
      <c r="KY146" s="6"/>
      <c r="KZ146" s="6"/>
      <c r="LA146" s="6"/>
      <c r="LB146" s="36" t="str">
        <f t="shared" si="1117"/>
        <v/>
      </c>
      <c r="LC146" s="6"/>
      <c r="LD146" s="6"/>
      <c r="LE146" s="32" t="str">
        <f t="shared" si="1118"/>
        <v/>
      </c>
      <c r="LF146" s="5"/>
      <c r="LG146" s="32" t="str">
        <f t="shared" si="1119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1938</v>
      </c>
      <c r="E147" s="6" t="s">
        <v>2415</v>
      </c>
      <c r="F147" s="36" t="str">
        <f t="shared" si="1197"/>
        <v>8</v>
      </c>
      <c r="G147" s="36" t="s">
        <v>2048</v>
      </c>
      <c r="H147" s="6" t="str">
        <f t="shared" si="1198"/>
        <v>0</v>
      </c>
      <c r="I147" s="6">
        <v>0</v>
      </c>
      <c r="J147" s="36" t="s">
        <v>2131</v>
      </c>
      <c r="K147" s="6" t="str">
        <f t="shared" si="1199"/>
        <v>2</v>
      </c>
      <c r="L147" s="6">
        <v>0</v>
      </c>
      <c r="M147" s="6" t="s">
        <v>2092</v>
      </c>
      <c r="N147" s="36" t="str">
        <f t="shared" si="1200"/>
        <v>2</v>
      </c>
      <c r="O147" s="36">
        <v>0</v>
      </c>
      <c r="P147" s="6" t="s">
        <v>2092</v>
      </c>
      <c r="Q147" s="36" t="str">
        <f t="shared" si="1201"/>
        <v>2</v>
      </c>
      <c r="R147" s="6">
        <v>100</v>
      </c>
      <c r="S147" s="6" t="s">
        <v>2049</v>
      </c>
      <c r="T147" s="36" t="str">
        <f t="shared" si="1202"/>
        <v>1</v>
      </c>
      <c r="U147" s="36" t="s">
        <v>2048</v>
      </c>
      <c r="V147" s="6" t="str">
        <f t="shared" si="1203"/>
        <v>0</v>
      </c>
      <c r="W147" s="6">
        <v>15</v>
      </c>
      <c r="X147" s="6" t="b">
        <v>0</v>
      </c>
      <c r="Y147" s="6" t="s">
        <v>2048</v>
      </c>
      <c r="Z147" s="36" t="str">
        <f t="shared" si="1204"/>
        <v>0</v>
      </c>
      <c r="AA147" s="6">
        <v>0</v>
      </c>
      <c r="AB147" s="6" t="s">
        <v>2048</v>
      </c>
      <c r="AC147" s="32" t="str">
        <f t="shared" si="1205"/>
        <v>0</v>
      </c>
      <c r="AD147" s="5" t="s">
        <v>2330</v>
      </c>
      <c r="AE147" s="32" t="str">
        <f t="shared" si="1206"/>
        <v>1</v>
      </c>
      <c r="AF147" s="5">
        <v>0</v>
      </c>
      <c r="AG147" s="5" t="b">
        <v>1</v>
      </c>
      <c r="AH147" s="6" t="s">
        <v>2415</v>
      </c>
      <c r="AI147" s="36" t="str">
        <f t="shared" si="1207"/>
        <v>8</v>
      </c>
      <c r="AJ147" s="36" t="s">
        <v>2048</v>
      </c>
      <c r="AK147" s="6" t="str">
        <f t="shared" si="1208"/>
        <v>0</v>
      </c>
      <c r="AL147" s="7">
        <v>0</v>
      </c>
      <c r="AM147" s="36" t="s">
        <v>2131</v>
      </c>
      <c r="AN147" s="6" t="str">
        <f t="shared" si="1209"/>
        <v>2</v>
      </c>
      <c r="AO147" s="6">
        <v>0</v>
      </c>
      <c r="AP147" s="6" t="s">
        <v>2092</v>
      </c>
      <c r="AQ147" s="36" t="str">
        <f t="shared" si="1210"/>
        <v>2</v>
      </c>
      <c r="AR147" s="36">
        <v>0</v>
      </c>
      <c r="AS147" s="6" t="s">
        <v>2092</v>
      </c>
      <c r="AT147" s="36" t="str">
        <f t="shared" si="1211"/>
        <v>2</v>
      </c>
      <c r="AU147" s="6">
        <v>100</v>
      </c>
      <c r="AV147" s="6" t="s">
        <v>2049</v>
      </c>
      <c r="AW147" s="36" t="str">
        <f t="shared" si="1212"/>
        <v>1</v>
      </c>
      <c r="AX147" s="36" t="s">
        <v>2048</v>
      </c>
      <c r="AY147" s="6" t="str">
        <f t="shared" si="1213"/>
        <v>0</v>
      </c>
      <c r="AZ147" s="7">
        <v>10</v>
      </c>
      <c r="BA147" s="6" t="b">
        <v>0</v>
      </c>
      <c r="BB147" s="6" t="s">
        <v>2048</v>
      </c>
      <c r="BC147" s="36" t="str">
        <f t="shared" si="1214"/>
        <v>0</v>
      </c>
      <c r="BD147" s="6">
        <v>0</v>
      </c>
      <c r="BE147" s="6" t="s">
        <v>2048</v>
      </c>
      <c r="BF147" s="32" t="str">
        <f t="shared" si="1215"/>
        <v>0</v>
      </c>
      <c r="BG147" s="5" t="s">
        <v>2422</v>
      </c>
      <c r="BH147" s="32" t="str">
        <f t="shared" si="1216"/>
        <v>81</v>
      </c>
      <c r="BI147" s="7">
        <v>0</v>
      </c>
      <c r="BJ147" s="5" t="b">
        <v>1</v>
      </c>
      <c r="BK147" s="6" t="s">
        <v>2415</v>
      </c>
      <c r="BL147" s="36" t="str">
        <f t="shared" si="1217"/>
        <v>8</v>
      </c>
      <c r="BM147" s="36" t="s">
        <v>2048</v>
      </c>
      <c r="BN147" s="6" t="str">
        <f t="shared" si="1218"/>
        <v>0</v>
      </c>
      <c r="BO147" s="7">
        <v>0</v>
      </c>
      <c r="BP147" s="36" t="s">
        <v>2131</v>
      </c>
      <c r="BQ147" s="6" t="str">
        <f t="shared" si="1219"/>
        <v>2</v>
      </c>
      <c r="BR147" s="6">
        <v>0</v>
      </c>
      <c r="BS147" s="6" t="s">
        <v>2092</v>
      </c>
      <c r="BT147" s="36" t="str">
        <f t="shared" si="1220"/>
        <v>2</v>
      </c>
      <c r="BU147" s="36">
        <v>0</v>
      </c>
      <c r="BV147" s="6" t="s">
        <v>2092</v>
      </c>
      <c r="BW147" s="36" t="str">
        <f t="shared" si="1221"/>
        <v>2</v>
      </c>
      <c r="BX147" s="6">
        <v>100</v>
      </c>
      <c r="BY147" s="6" t="s">
        <v>2049</v>
      </c>
      <c r="BZ147" s="36" t="str">
        <f t="shared" si="1222"/>
        <v>1</v>
      </c>
      <c r="CA147" s="36" t="s">
        <v>2048</v>
      </c>
      <c r="CB147" s="6" t="str">
        <f t="shared" si="1223"/>
        <v>0</v>
      </c>
      <c r="CC147" s="7">
        <v>10</v>
      </c>
      <c r="CD147" s="6" t="b">
        <v>0</v>
      </c>
      <c r="CE147" s="6" t="s">
        <v>2048</v>
      </c>
      <c r="CF147" s="36" t="str">
        <f t="shared" si="1224"/>
        <v>0</v>
      </c>
      <c r="CG147" s="6">
        <v>0</v>
      </c>
      <c r="CH147" s="6" t="s">
        <v>2048</v>
      </c>
      <c r="CI147" s="32" t="str">
        <f t="shared" si="1225"/>
        <v>0</v>
      </c>
      <c r="CJ147" s="5" t="s">
        <v>2345</v>
      </c>
      <c r="CK147" s="32" t="str">
        <f t="shared" si="1226"/>
        <v>11</v>
      </c>
      <c r="CL147" s="7">
        <v>0</v>
      </c>
      <c r="CM147" s="5" t="b">
        <v>1</v>
      </c>
      <c r="CN147" s="6" t="s">
        <v>2415</v>
      </c>
      <c r="CO147" s="36" t="str">
        <f t="shared" si="1048"/>
        <v>8</v>
      </c>
      <c r="CP147" s="36" t="s">
        <v>2048</v>
      </c>
      <c r="CQ147" s="6" t="str">
        <f t="shared" si="1049"/>
        <v>0</v>
      </c>
      <c r="CR147" s="6">
        <v>0</v>
      </c>
      <c r="CS147" s="36" t="s">
        <v>2131</v>
      </c>
      <c r="CT147" s="6" t="str">
        <f t="shared" si="1050"/>
        <v>2</v>
      </c>
      <c r="CU147" s="6">
        <v>0</v>
      </c>
      <c r="CV147" s="6" t="s">
        <v>2092</v>
      </c>
      <c r="CW147" s="36" t="str">
        <f t="shared" si="1051"/>
        <v>2</v>
      </c>
      <c r="CX147" s="36">
        <v>0</v>
      </c>
      <c r="CY147" s="6" t="s">
        <v>2092</v>
      </c>
      <c r="CZ147" s="36" t="str">
        <f t="shared" si="1052"/>
        <v>2</v>
      </c>
      <c r="DA147" s="6">
        <v>100</v>
      </c>
      <c r="DB147" s="6" t="s">
        <v>2049</v>
      </c>
      <c r="DC147" s="36" t="str">
        <f t="shared" si="1053"/>
        <v>1</v>
      </c>
      <c r="DD147" s="36" t="s">
        <v>2048</v>
      </c>
      <c r="DE147" s="6" t="str">
        <f t="shared" si="1054"/>
        <v>0</v>
      </c>
      <c r="DF147" s="6">
        <v>100</v>
      </c>
      <c r="DG147" s="6" t="b">
        <v>0</v>
      </c>
      <c r="DH147" s="6" t="s">
        <v>2048</v>
      </c>
      <c r="DI147" s="36" t="str">
        <f t="shared" si="1055"/>
        <v>0</v>
      </c>
      <c r="DJ147" s="6">
        <v>0</v>
      </c>
      <c r="DK147" s="6" t="s">
        <v>2048</v>
      </c>
      <c r="DL147" s="32" t="str">
        <f t="shared" si="1056"/>
        <v>0</v>
      </c>
      <c r="DM147" s="5" t="s">
        <v>2441</v>
      </c>
      <c r="DN147" s="32" t="str">
        <f t="shared" si="1057"/>
        <v>83</v>
      </c>
      <c r="DO147" s="5">
        <v>0</v>
      </c>
      <c r="DP147" s="5" t="b">
        <v>1</v>
      </c>
      <c r="DQ147" s="6" t="s">
        <v>2415</v>
      </c>
      <c r="DR147" s="36" t="str">
        <f t="shared" ref="DR147:DR148" si="1230">IF(DQ147="","",LEFT(DQ147,FIND(" ",SUBSTITUTE(DQ147,":"," "))-1))</f>
        <v>8</v>
      </c>
      <c r="DS147" s="36" t="s">
        <v>2048</v>
      </c>
      <c r="DT147" s="6" t="str">
        <f t="shared" ref="DT147:DT148" si="1231">IF(DS147="","",LEFT(DS147,FIND(" ",SUBSTITUTE(DS147,":"," "))-1))</f>
        <v>0</v>
      </c>
      <c r="DU147" s="6">
        <v>0</v>
      </c>
      <c r="DV147" s="36" t="s">
        <v>2131</v>
      </c>
      <c r="DW147" s="6" t="str">
        <f t="shared" ref="DW147:DW148" si="1232">IF(DV147="","",LEFT(DV147,FIND(" ",SUBSTITUTE(DV147,":"," "))-1))</f>
        <v>2</v>
      </c>
      <c r="DX147" s="6">
        <v>0</v>
      </c>
      <c r="DY147" s="6" t="s">
        <v>2092</v>
      </c>
      <c r="DZ147" s="36" t="str">
        <f t="shared" ref="DZ147:DZ148" si="1233">IF(DY147="","",LEFT(DY147,FIND(" ",SUBSTITUTE(DY147,":"," "))-1))</f>
        <v>2</v>
      </c>
      <c r="EA147" s="36">
        <v>0</v>
      </c>
      <c r="EB147" s="6" t="s">
        <v>2092</v>
      </c>
      <c r="EC147" s="36" t="str">
        <f t="shared" ref="EC147:EC148" si="1234">IF(EB147="","",LEFT(EB147,FIND(" ",SUBSTITUTE(EB147,":"," "))-1))</f>
        <v>2</v>
      </c>
      <c r="ED147" s="6">
        <v>100</v>
      </c>
      <c r="EE147" s="6" t="s">
        <v>2049</v>
      </c>
      <c r="EF147" s="36" t="str">
        <f t="shared" ref="EF147:EF148" si="1235">IF(EE147="","",LEFT(EE147,FIND(" ",SUBSTITUTE(EE147,":"," "))-1))</f>
        <v>1</v>
      </c>
      <c r="EG147" s="36" t="s">
        <v>2048</v>
      </c>
      <c r="EH147" s="6" t="str">
        <f t="shared" ref="EH147:EH148" si="1236">IF(EG147="","",LEFT(EG147,FIND(" ",SUBSTITUTE(EG147,":"," "))-1))</f>
        <v>0</v>
      </c>
      <c r="EI147" s="6">
        <v>100</v>
      </c>
      <c r="EJ147" s="6" t="b">
        <v>0</v>
      </c>
      <c r="EK147" s="6" t="s">
        <v>2048</v>
      </c>
      <c r="EL147" s="36" t="str">
        <f t="shared" ref="EL147:EL148" si="1237">IF(EK147="","",LEFT(EK147,FIND(" ",SUBSTITUTE(EK147,":"," "))-1))</f>
        <v>0</v>
      </c>
      <c r="EM147" s="6">
        <v>0</v>
      </c>
      <c r="EN147" s="6" t="s">
        <v>2048</v>
      </c>
      <c r="EO147" s="32" t="str">
        <f t="shared" ref="EO147:EO148" si="1238">IF(EN147="","",LEFT(EN147,FIND(" ",SUBSTITUTE(EN147,":"," "))-1))</f>
        <v>0</v>
      </c>
      <c r="EP147" s="5" t="s">
        <v>2442</v>
      </c>
      <c r="EQ147" s="32" t="str">
        <f t="shared" ref="EQ147:EQ148" si="1239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2102</v>
      </c>
      <c r="EV147" s="36" t="str">
        <f t="shared" si="1186"/>
        <v>3</v>
      </c>
      <c r="EW147" s="36" t="s">
        <v>2048</v>
      </c>
      <c r="EX147" s="6" t="str">
        <f t="shared" si="1130"/>
        <v>0</v>
      </c>
      <c r="EY147" s="6">
        <v>0</v>
      </c>
      <c r="EZ147" s="36" t="s">
        <v>2417</v>
      </c>
      <c r="FA147" s="6" t="str">
        <f t="shared" si="1131"/>
        <v>31</v>
      </c>
      <c r="FB147" s="6">
        <v>0</v>
      </c>
      <c r="FC147" s="6" t="s">
        <v>2092</v>
      </c>
      <c r="FD147" s="36" t="str">
        <f t="shared" si="1084"/>
        <v>2</v>
      </c>
      <c r="FE147" s="36"/>
      <c r="FF147" s="6" t="s">
        <v>2092</v>
      </c>
      <c r="FG147" s="36" t="str">
        <f t="shared" si="1132"/>
        <v>2</v>
      </c>
      <c r="FH147" s="36"/>
      <c r="FI147" s="6">
        <v>100</v>
      </c>
      <c r="FJ147" s="6" t="s">
        <v>2054</v>
      </c>
      <c r="FK147" s="36" t="str">
        <f t="shared" si="1085"/>
        <v>6</v>
      </c>
      <c r="FL147" s="36" t="s">
        <v>2107</v>
      </c>
      <c r="FM147" s="6" t="str">
        <f t="shared" si="1086"/>
        <v>2</v>
      </c>
      <c r="FN147" s="6">
        <v>10</v>
      </c>
      <c r="FO147" s="6" t="b">
        <v>0</v>
      </c>
      <c r="FP147" s="6" t="s">
        <v>2048</v>
      </c>
      <c r="FQ147" s="36" t="str">
        <f t="shared" si="1087"/>
        <v>0</v>
      </c>
      <c r="FR147" s="6">
        <v>0</v>
      </c>
      <c r="FS147" s="6" t="s">
        <v>2048</v>
      </c>
      <c r="FT147" s="32" t="str">
        <f t="shared" si="1088"/>
        <v>0</v>
      </c>
      <c r="FU147" s="5" t="s">
        <v>2323</v>
      </c>
      <c r="FV147" s="32" t="str">
        <f t="shared" si="1089"/>
        <v>63</v>
      </c>
      <c r="FW147" s="5">
        <v>3</v>
      </c>
      <c r="FX147" s="5" t="b">
        <v>1</v>
      </c>
      <c r="FY147" s="6" t="s">
        <v>2102</v>
      </c>
      <c r="FZ147" s="36" t="str">
        <f t="shared" si="1158"/>
        <v>3</v>
      </c>
      <c r="GA147" s="36" t="s">
        <v>2048</v>
      </c>
      <c r="GB147" s="6" t="str">
        <f t="shared" si="1133"/>
        <v>0</v>
      </c>
      <c r="GC147" s="6">
        <v>0</v>
      </c>
      <c r="GD147" s="36" t="s">
        <v>2417</v>
      </c>
      <c r="GE147" s="6" t="str">
        <f t="shared" si="1134"/>
        <v>31</v>
      </c>
      <c r="GF147" s="6">
        <v>0</v>
      </c>
      <c r="GG147" s="6" t="s">
        <v>2092</v>
      </c>
      <c r="GH147" s="36" t="str">
        <f t="shared" si="1090"/>
        <v>2</v>
      </c>
      <c r="GI147" s="6" t="s">
        <v>2092</v>
      </c>
      <c r="GJ147" s="36" t="str">
        <f t="shared" si="1135"/>
        <v>2</v>
      </c>
      <c r="GK147" s="36"/>
      <c r="GL147" s="6">
        <v>100</v>
      </c>
      <c r="GM147" s="6" t="s">
        <v>2058</v>
      </c>
      <c r="GN147" s="36" t="str">
        <f t="shared" si="1091"/>
        <v>11</v>
      </c>
      <c r="GO147" s="36" t="s">
        <v>2107</v>
      </c>
      <c r="GP147" s="6" t="str">
        <f t="shared" si="1092"/>
        <v>2</v>
      </c>
      <c r="GQ147" s="6">
        <v>10</v>
      </c>
      <c r="GR147" s="6" t="b">
        <v>0</v>
      </c>
      <c r="GS147" s="6" t="s">
        <v>2048</v>
      </c>
      <c r="GT147" s="36" t="str">
        <f t="shared" si="1093"/>
        <v>0</v>
      </c>
      <c r="GU147" s="6">
        <v>0</v>
      </c>
      <c r="GV147" s="6" t="s">
        <v>2048</v>
      </c>
      <c r="GW147" s="32" t="str">
        <f t="shared" si="1094"/>
        <v>0</v>
      </c>
      <c r="GX147" s="5" t="s">
        <v>2317</v>
      </c>
      <c r="GY147" s="32" t="str">
        <f t="shared" si="1095"/>
        <v>65</v>
      </c>
      <c r="GZ147" s="5">
        <v>3</v>
      </c>
      <c r="HA147" s="5" t="b">
        <v>1</v>
      </c>
      <c r="HB147" s="6" t="s">
        <v>2102</v>
      </c>
      <c r="HC147" s="36" t="str">
        <f t="shared" si="1159"/>
        <v>3</v>
      </c>
      <c r="HD147" s="36" t="s">
        <v>2048</v>
      </c>
      <c r="HE147" s="6" t="str">
        <f t="shared" si="1136"/>
        <v>0</v>
      </c>
      <c r="HF147" s="6">
        <v>0</v>
      </c>
      <c r="HG147" s="36" t="s">
        <v>2444</v>
      </c>
      <c r="HH147" s="6" t="str">
        <f t="shared" si="1137"/>
        <v>35</v>
      </c>
      <c r="HI147" s="6">
        <v>63</v>
      </c>
      <c r="HJ147" s="6" t="s">
        <v>2092</v>
      </c>
      <c r="HK147" s="36" t="str">
        <f t="shared" si="1096"/>
        <v>2</v>
      </c>
      <c r="HL147" s="6" t="s">
        <v>2092</v>
      </c>
      <c r="HM147" s="36" t="str">
        <f t="shared" si="1138"/>
        <v>2</v>
      </c>
      <c r="HN147" s="6">
        <v>100</v>
      </c>
      <c r="HO147" s="6" t="s">
        <v>2049</v>
      </c>
      <c r="HP147" s="36" t="str">
        <f t="shared" si="1097"/>
        <v>1</v>
      </c>
      <c r="HQ147" s="36" t="s">
        <v>2048</v>
      </c>
      <c r="HR147" s="6" t="str">
        <f t="shared" si="1098"/>
        <v>0</v>
      </c>
      <c r="HS147" s="6">
        <v>5</v>
      </c>
      <c r="HT147" s="6" t="b">
        <v>0</v>
      </c>
      <c r="HU147" s="6" t="s">
        <v>2048</v>
      </c>
      <c r="HV147" s="36" t="str">
        <f t="shared" si="1099"/>
        <v>0</v>
      </c>
      <c r="HW147" s="6">
        <v>0</v>
      </c>
      <c r="HX147" s="6" t="s">
        <v>2048</v>
      </c>
      <c r="HY147" s="32" t="str">
        <f t="shared" si="1100"/>
        <v>0</v>
      </c>
      <c r="HZ147" s="5" t="s">
        <v>2330</v>
      </c>
      <c r="IA147" s="32" t="str">
        <f t="shared" si="1101"/>
        <v>1</v>
      </c>
      <c r="IB147" s="5">
        <v>3</v>
      </c>
      <c r="IC147" s="5" t="b">
        <v>1</v>
      </c>
      <c r="ID147" s="6" t="s">
        <v>2101</v>
      </c>
      <c r="IE147" s="36" t="str">
        <f t="shared" si="1160"/>
        <v>2</v>
      </c>
      <c r="IF147" s="36" t="s">
        <v>2048</v>
      </c>
      <c r="IG147" s="6" t="str">
        <f t="shared" si="1139"/>
        <v>0</v>
      </c>
      <c r="IH147" s="6">
        <v>0</v>
      </c>
      <c r="II147" s="36" t="s">
        <v>2444</v>
      </c>
      <c r="IJ147" s="6" t="str">
        <f t="shared" si="1140"/>
        <v>35</v>
      </c>
      <c r="IK147" s="6">
        <v>65</v>
      </c>
      <c r="IL147" s="6" t="s">
        <v>2092</v>
      </c>
      <c r="IM147" s="36" t="str">
        <f t="shared" si="1102"/>
        <v>2</v>
      </c>
      <c r="IN147" s="6" t="s">
        <v>2094</v>
      </c>
      <c r="IO147" s="36" t="str">
        <f t="shared" si="1141"/>
        <v>5</v>
      </c>
      <c r="IP147" s="6">
        <v>100</v>
      </c>
      <c r="IQ147" s="6" t="s">
        <v>2049</v>
      </c>
      <c r="IR147" s="36" t="str">
        <f t="shared" si="1103"/>
        <v>1</v>
      </c>
      <c r="IS147" s="36" t="s">
        <v>2107</v>
      </c>
      <c r="IT147" s="6" t="str">
        <f t="shared" si="1104"/>
        <v>2</v>
      </c>
      <c r="IU147" s="6">
        <v>20</v>
      </c>
      <c r="IV147" s="6" t="b">
        <v>0</v>
      </c>
      <c r="IW147" s="6" t="s">
        <v>2048</v>
      </c>
      <c r="IX147" s="36" t="str">
        <f t="shared" si="1105"/>
        <v>0</v>
      </c>
      <c r="IY147" s="6">
        <v>0</v>
      </c>
      <c r="IZ147" s="6" t="s">
        <v>2316</v>
      </c>
      <c r="JA147" s="32" t="str">
        <f t="shared" si="1106"/>
        <v>49</v>
      </c>
      <c r="JB147" s="5" t="s">
        <v>2048</v>
      </c>
      <c r="JC147" s="32" t="str">
        <f t="shared" si="1107"/>
        <v>0</v>
      </c>
      <c r="JD147" s="5">
        <v>0</v>
      </c>
      <c r="JE147" s="5" t="b">
        <v>1</v>
      </c>
      <c r="JF147" s="6"/>
      <c r="JG147" s="36" t="str">
        <f t="shared" si="1161"/>
        <v/>
      </c>
      <c r="JH147" s="36"/>
      <c r="JI147" s="6" t="str">
        <f t="shared" si="1142"/>
        <v/>
      </c>
      <c r="JJ147" s="6"/>
      <c r="JK147" s="36"/>
      <c r="JL147" s="6" t="str">
        <f t="shared" si="1143"/>
        <v/>
      </c>
      <c r="JM147" s="6"/>
      <c r="JN147" s="6"/>
      <c r="JO147" s="36" t="str">
        <f t="shared" si="1108"/>
        <v/>
      </c>
      <c r="JP147" s="6"/>
      <c r="JQ147" s="36" t="str">
        <f t="shared" si="1144"/>
        <v/>
      </c>
      <c r="JR147" s="6"/>
      <c r="JS147" s="6"/>
      <c r="JT147" s="36" t="str">
        <f t="shared" si="1109"/>
        <v/>
      </c>
      <c r="JU147" s="36"/>
      <c r="JV147" s="6" t="str">
        <f t="shared" si="1110"/>
        <v/>
      </c>
      <c r="JW147" s="6"/>
      <c r="JX147" s="6"/>
      <c r="JY147" s="6"/>
      <c r="JZ147" s="36" t="str">
        <f t="shared" si="1111"/>
        <v/>
      </c>
      <c r="KA147" s="6"/>
      <c r="KB147" s="6"/>
      <c r="KC147" s="32" t="str">
        <f t="shared" si="1112"/>
        <v/>
      </c>
      <c r="KD147" s="5"/>
      <c r="KE147" s="32" t="str">
        <f t="shared" si="1113"/>
        <v/>
      </c>
      <c r="KF147" s="5"/>
      <c r="KG147" s="5"/>
      <c r="KH147" s="6"/>
      <c r="KI147" s="36" t="str">
        <f t="shared" si="1162"/>
        <v/>
      </c>
      <c r="KJ147" s="36"/>
      <c r="KK147" s="6" t="str">
        <f t="shared" si="1145"/>
        <v/>
      </c>
      <c r="KL147" s="6"/>
      <c r="KM147" s="36"/>
      <c r="KN147" s="6" t="str">
        <f t="shared" si="1146"/>
        <v/>
      </c>
      <c r="KO147" s="6"/>
      <c r="KP147" s="6"/>
      <c r="KQ147" s="36" t="str">
        <f t="shared" si="1114"/>
        <v/>
      </c>
      <c r="KR147" s="6"/>
      <c r="KS147" s="36" t="str">
        <f t="shared" si="1147"/>
        <v/>
      </c>
      <c r="KT147" s="6"/>
      <c r="KU147" s="6"/>
      <c r="KV147" s="36" t="str">
        <f t="shared" si="1115"/>
        <v/>
      </c>
      <c r="KW147" s="36"/>
      <c r="KX147" s="6" t="str">
        <f t="shared" si="1116"/>
        <v/>
      </c>
      <c r="KY147" s="6"/>
      <c r="KZ147" s="6"/>
      <c r="LA147" s="6"/>
      <c r="LB147" s="36" t="str">
        <f t="shared" si="1117"/>
        <v/>
      </c>
      <c r="LC147" s="6"/>
      <c r="LD147" s="6"/>
      <c r="LE147" s="32" t="str">
        <f t="shared" si="1118"/>
        <v/>
      </c>
      <c r="LF147" s="5"/>
      <c r="LG147" s="32" t="str">
        <f t="shared" si="1119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2264</v>
      </c>
      <c r="E148" s="6" t="s">
        <v>2415</v>
      </c>
      <c r="F148" s="36" t="str">
        <f t="shared" si="1197"/>
        <v>8</v>
      </c>
      <c r="G148" s="36" t="s">
        <v>2048</v>
      </c>
      <c r="H148" s="6" t="str">
        <f t="shared" si="1198"/>
        <v>0</v>
      </c>
      <c r="I148" s="6">
        <v>0</v>
      </c>
      <c r="J148" s="36" t="s">
        <v>2131</v>
      </c>
      <c r="K148" s="6" t="str">
        <f t="shared" si="1199"/>
        <v>2</v>
      </c>
      <c r="L148" s="6">
        <v>0</v>
      </c>
      <c r="M148" s="6" t="s">
        <v>2092</v>
      </c>
      <c r="N148" s="36" t="str">
        <f t="shared" si="1200"/>
        <v>2</v>
      </c>
      <c r="O148" s="36">
        <v>0</v>
      </c>
      <c r="P148" s="6" t="s">
        <v>2092</v>
      </c>
      <c r="Q148" s="36" t="str">
        <f t="shared" si="1201"/>
        <v>2</v>
      </c>
      <c r="R148" s="6">
        <v>100</v>
      </c>
      <c r="S148" s="6" t="s">
        <v>2049</v>
      </c>
      <c r="T148" s="36" t="str">
        <f t="shared" si="1202"/>
        <v>1</v>
      </c>
      <c r="U148" s="36" t="s">
        <v>2048</v>
      </c>
      <c r="V148" s="6" t="str">
        <f t="shared" si="1203"/>
        <v>0</v>
      </c>
      <c r="W148" s="6">
        <v>20</v>
      </c>
      <c r="X148" s="6" t="b">
        <v>0</v>
      </c>
      <c r="Y148" s="6" t="s">
        <v>2048</v>
      </c>
      <c r="Z148" s="36" t="str">
        <f t="shared" si="1204"/>
        <v>0</v>
      </c>
      <c r="AA148" s="6">
        <v>0</v>
      </c>
      <c r="AB148" s="6" t="s">
        <v>2048</v>
      </c>
      <c r="AC148" s="32" t="str">
        <f t="shared" si="1205"/>
        <v>0</v>
      </c>
      <c r="AD148" s="5" t="s">
        <v>2330</v>
      </c>
      <c r="AE148" s="32" t="str">
        <f t="shared" si="1206"/>
        <v>1</v>
      </c>
      <c r="AF148" s="5">
        <v>0</v>
      </c>
      <c r="AG148" s="5" t="b">
        <v>1</v>
      </c>
      <c r="AH148" s="6" t="s">
        <v>2415</v>
      </c>
      <c r="AI148" s="36" t="str">
        <f t="shared" si="1207"/>
        <v>8</v>
      </c>
      <c r="AJ148" s="36" t="s">
        <v>2048</v>
      </c>
      <c r="AK148" s="6" t="str">
        <f t="shared" si="1208"/>
        <v>0</v>
      </c>
      <c r="AL148" s="7">
        <v>0</v>
      </c>
      <c r="AM148" s="36" t="s">
        <v>2131</v>
      </c>
      <c r="AN148" s="6" t="str">
        <f t="shared" si="1209"/>
        <v>2</v>
      </c>
      <c r="AO148" s="6">
        <v>0</v>
      </c>
      <c r="AP148" s="6" t="s">
        <v>2092</v>
      </c>
      <c r="AQ148" s="36" t="str">
        <f t="shared" si="1210"/>
        <v>2</v>
      </c>
      <c r="AR148" s="36">
        <v>0</v>
      </c>
      <c r="AS148" s="6" t="s">
        <v>2092</v>
      </c>
      <c r="AT148" s="36" t="str">
        <f t="shared" si="1211"/>
        <v>2</v>
      </c>
      <c r="AU148" s="6">
        <v>100</v>
      </c>
      <c r="AV148" s="6" t="s">
        <v>2049</v>
      </c>
      <c r="AW148" s="36" t="str">
        <f t="shared" si="1212"/>
        <v>1</v>
      </c>
      <c r="AX148" s="36" t="s">
        <v>2048</v>
      </c>
      <c r="AY148" s="6" t="str">
        <f t="shared" si="1213"/>
        <v>0</v>
      </c>
      <c r="AZ148" s="7">
        <v>15</v>
      </c>
      <c r="BA148" s="6" t="b">
        <v>0</v>
      </c>
      <c r="BB148" s="6" t="s">
        <v>2048</v>
      </c>
      <c r="BC148" s="36" t="str">
        <f t="shared" si="1214"/>
        <v>0</v>
      </c>
      <c r="BD148" s="6">
        <v>0</v>
      </c>
      <c r="BE148" s="6" t="s">
        <v>2048</v>
      </c>
      <c r="BF148" s="32" t="str">
        <f t="shared" si="1215"/>
        <v>0</v>
      </c>
      <c r="BG148" s="5" t="s">
        <v>2422</v>
      </c>
      <c r="BH148" s="32" t="str">
        <f t="shared" si="1216"/>
        <v>81</v>
      </c>
      <c r="BI148" s="7">
        <v>0</v>
      </c>
      <c r="BJ148" s="5" t="b">
        <v>1</v>
      </c>
      <c r="BK148" s="6" t="s">
        <v>2415</v>
      </c>
      <c r="BL148" s="36" t="str">
        <f t="shared" si="1217"/>
        <v>8</v>
      </c>
      <c r="BM148" s="36" t="s">
        <v>2048</v>
      </c>
      <c r="BN148" s="6" t="str">
        <f t="shared" si="1218"/>
        <v>0</v>
      </c>
      <c r="BO148" s="7">
        <v>0</v>
      </c>
      <c r="BP148" s="36" t="s">
        <v>2131</v>
      </c>
      <c r="BQ148" s="6" t="str">
        <f t="shared" si="1219"/>
        <v>2</v>
      </c>
      <c r="BR148" s="6">
        <v>0</v>
      </c>
      <c r="BS148" s="6" t="s">
        <v>2092</v>
      </c>
      <c r="BT148" s="36" t="str">
        <f t="shared" si="1220"/>
        <v>2</v>
      </c>
      <c r="BU148" s="36">
        <v>0</v>
      </c>
      <c r="BV148" s="6" t="s">
        <v>2092</v>
      </c>
      <c r="BW148" s="36" t="str">
        <f t="shared" si="1221"/>
        <v>2</v>
      </c>
      <c r="BX148" s="6">
        <v>100</v>
      </c>
      <c r="BY148" s="6" t="s">
        <v>2049</v>
      </c>
      <c r="BZ148" s="36" t="str">
        <f t="shared" si="1222"/>
        <v>1</v>
      </c>
      <c r="CA148" s="36" t="s">
        <v>2048</v>
      </c>
      <c r="CB148" s="6" t="str">
        <f t="shared" si="1223"/>
        <v>0</v>
      </c>
      <c r="CC148" s="7">
        <v>15</v>
      </c>
      <c r="CD148" s="6" t="b">
        <v>0</v>
      </c>
      <c r="CE148" s="6" t="s">
        <v>2048</v>
      </c>
      <c r="CF148" s="36" t="str">
        <f t="shared" si="1224"/>
        <v>0</v>
      </c>
      <c r="CG148" s="6">
        <v>0</v>
      </c>
      <c r="CH148" s="6" t="s">
        <v>2048</v>
      </c>
      <c r="CI148" s="32" t="str">
        <f t="shared" si="1225"/>
        <v>0</v>
      </c>
      <c r="CJ148" s="5" t="s">
        <v>2345</v>
      </c>
      <c r="CK148" s="32" t="str">
        <f t="shared" si="1226"/>
        <v>11</v>
      </c>
      <c r="CL148" s="7">
        <v>0</v>
      </c>
      <c r="CM148" s="5" t="b">
        <v>1</v>
      </c>
      <c r="CN148" s="6" t="s">
        <v>2415</v>
      </c>
      <c r="CO148" s="36" t="str">
        <f t="shared" si="1048"/>
        <v>8</v>
      </c>
      <c r="CP148" s="36" t="s">
        <v>2048</v>
      </c>
      <c r="CQ148" s="6" t="str">
        <f t="shared" si="1049"/>
        <v>0</v>
      </c>
      <c r="CR148" s="6">
        <v>0</v>
      </c>
      <c r="CS148" s="36" t="s">
        <v>2131</v>
      </c>
      <c r="CT148" s="6" t="str">
        <f t="shared" si="1050"/>
        <v>2</v>
      </c>
      <c r="CU148" s="6">
        <v>0</v>
      </c>
      <c r="CV148" s="6" t="s">
        <v>2092</v>
      </c>
      <c r="CW148" s="36" t="str">
        <f t="shared" si="1051"/>
        <v>2</v>
      </c>
      <c r="CX148" s="36">
        <v>0</v>
      </c>
      <c r="CY148" s="6" t="s">
        <v>2092</v>
      </c>
      <c r="CZ148" s="36" t="str">
        <f t="shared" si="1052"/>
        <v>2</v>
      </c>
      <c r="DA148" s="6">
        <v>100</v>
      </c>
      <c r="DB148" s="6" t="s">
        <v>2049</v>
      </c>
      <c r="DC148" s="36" t="str">
        <f t="shared" si="1053"/>
        <v>1</v>
      </c>
      <c r="DD148" s="36" t="s">
        <v>2048</v>
      </c>
      <c r="DE148" s="6" t="str">
        <f t="shared" si="1054"/>
        <v>0</v>
      </c>
      <c r="DF148" s="6">
        <v>100</v>
      </c>
      <c r="DG148" s="6" t="b">
        <v>0</v>
      </c>
      <c r="DH148" s="6" t="s">
        <v>2048</v>
      </c>
      <c r="DI148" s="36" t="str">
        <f t="shared" si="1055"/>
        <v>0</v>
      </c>
      <c r="DJ148" s="6">
        <v>0</v>
      </c>
      <c r="DK148" s="6" t="s">
        <v>2048</v>
      </c>
      <c r="DL148" s="32" t="str">
        <f t="shared" si="1056"/>
        <v>0</v>
      </c>
      <c r="DM148" s="5" t="s">
        <v>2441</v>
      </c>
      <c r="DN148" s="32" t="str">
        <f t="shared" si="1057"/>
        <v>83</v>
      </c>
      <c r="DO148" s="5">
        <v>0</v>
      </c>
      <c r="DP148" s="5" t="b">
        <v>1</v>
      </c>
      <c r="DQ148" s="6" t="s">
        <v>2415</v>
      </c>
      <c r="DR148" s="36" t="str">
        <f t="shared" si="1230"/>
        <v>8</v>
      </c>
      <c r="DS148" s="36" t="s">
        <v>2048</v>
      </c>
      <c r="DT148" s="6" t="str">
        <f t="shared" si="1231"/>
        <v>0</v>
      </c>
      <c r="DU148" s="6">
        <v>0</v>
      </c>
      <c r="DV148" s="36" t="s">
        <v>2131</v>
      </c>
      <c r="DW148" s="6" t="str">
        <f t="shared" si="1232"/>
        <v>2</v>
      </c>
      <c r="DX148" s="6">
        <v>0</v>
      </c>
      <c r="DY148" s="6" t="s">
        <v>2092</v>
      </c>
      <c r="DZ148" s="36" t="str">
        <f t="shared" si="1233"/>
        <v>2</v>
      </c>
      <c r="EA148" s="36">
        <v>0</v>
      </c>
      <c r="EB148" s="6" t="s">
        <v>2092</v>
      </c>
      <c r="EC148" s="36" t="str">
        <f t="shared" si="1234"/>
        <v>2</v>
      </c>
      <c r="ED148" s="6">
        <v>100</v>
      </c>
      <c r="EE148" s="6" t="s">
        <v>2049</v>
      </c>
      <c r="EF148" s="36" t="str">
        <f t="shared" si="1235"/>
        <v>1</v>
      </c>
      <c r="EG148" s="36" t="s">
        <v>2048</v>
      </c>
      <c r="EH148" s="6" t="str">
        <f t="shared" si="1236"/>
        <v>0</v>
      </c>
      <c r="EI148" s="6">
        <v>100</v>
      </c>
      <c r="EJ148" s="6" t="b">
        <v>0</v>
      </c>
      <c r="EK148" s="6" t="s">
        <v>2048</v>
      </c>
      <c r="EL148" s="36" t="str">
        <f t="shared" si="1237"/>
        <v>0</v>
      </c>
      <c r="EM148" s="6">
        <v>0</v>
      </c>
      <c r="EN148" s="6" t="s">
        <v>2048</v>
      </c>
      <c r="EO148" s="32" t="str">
        <f t="shared" si="1238"/>
        <v>0</v>
      </c>
      <c r="EP148" s="5" t="s">
        <v>2442</v>
      </c>
      <c r="EQ148" s="32" t="str">
        <f t="shared" si="1239"/>
        <v>85</v>
      </c>
      <c r="ER148" s="5">
        <v>0</v>
      </c>
      <c r="ES148" s="5"/>
      <c r="ET148" s="5" t="b">
        <v>1</v>
      </c>
      <c r="EU148" s="6" t="s">
        <v>2102</v>
      </c>
      <c r="EV148" s="36" t="str">
        <f t="shared" ref="EV148" si="1240">IF(EU148="","",LEFT(EU148,FIND(" ",SUBSTITUTE(EU148,":"," "))-1))</f>
        <v>3</v>
      </c>
      <c r="EW148" s="36" t="s">
        <v>2048</v>
      </c>
      <c r="EX148" s="6" t="str">
        <f t="shared" ref="EX148" si="1241">IF(EW148="","",LEFT(EW148,FIND(" ",SUBSTITUTE(EW148,":"," "))-1))</f>
        <v>0</v>
      </c>
      <c r="EY148" s="6">
        <v>0</v>
      </c>
      <c r="EZ148" s="36" t="s">
        <v>2417</v>
      </c>
      <c r="FA148" s="6" t="str">
        <f t="shared" ref="FA148" si="1242">IF(EZ148="","",LEFT(EZ148,FIND(" ",SUBSTITUTE(EZ148,":"," "))-1))</f>
        <v>31</v>
      </c>
      <c r="FB148" s="6">
        <v>0</v>
      </c>
      <c r="FC148" s="6" t="s">
        <v>2092</v>
      </c>
      <c r="FD148" s="36" t="str">
        <f t="shared" ref="FD148" si="1243">IF(FC148="","",LEFT(FC148,FIND(" ",SUBSTITUTE(FC148,":"," "))-1))</f>
        <v>2</v>
      </c>
      <c r="FE148" s="36"/>
      <c r="FF148" s="6" t="s">
        <v>2092</v>
      </c>
      <c r="FG148" s="36" t="str">
        <f t="shared" ref="FG148" si="1244">IF(FF148="","",LEFT(FF148,FIND(" ",SUBSTITUTE(FF148,":"," "))-1))</f>
        <v>2</v>
      </c>
      <c r="FH148" s="36"/>
      <c r="FI148" s="6">
        <v>100</v>
      </c>
      <c r="FJ148" s="6" t="s">
        <v>2054</v>
      </c>
      <c r="FK148" s="36" t="str">
        <f t="shared" ref="FK148" si="1245">IF(FJ148="","",LEFT(FJ148,FIND(" ",SUBSTITUTE(FJ148,":"," "))-1))</f>
        <v>6</v>
      </c>
      <c r="FL148" s="36" t="s">
        <v>2107</v>
      </c>
      <c r="FM148" s="6" t="str">
        <f t="shared" ref="FM148" si="1246">IF(FL148="","",LEFT(FL148,FIND(" ",SUBSTITUTE(FL148,":"," "))-1))</f>
        <v>2</v>
      </c>
      <c r="FN148" s="6">
        <v>30</v>
      </c>
      <c r="FO148" s="6" t="b">
        <v>0</v>
      </c>
      <c r="FP148" s="6" t="s">
        <v>2048</v>
      </c>
      <c r="FQ148" s="36" t="str">
        <f t="shared" ref="FQ148" si="1247">IF(FP148="","",LEFT(FP148,FIND(" ",SUBSTITUTE(FP148,":"," "))-1))</f>
        <v>0</v>
      </c>
      <c r="FR148" s="6">
        <v>0</v>
      </c>
      <c r="FS148" s="6" t="s">
        <v>2048</v>
      </c>
      <c r="FT148" s="32" t="str">
        <f t="shared" ref="FT148" si="1248">IF(FS148="","",LEFT(FS148,FIND(" ",SUBSTITUTE(FS148,":"," "))-1))</f>
        <v>0</v>
      </c>
      <c r="FU148" s="5" t="s">
        <v>2323</v>
      </c>
      <c r="FV148" s="32" t="str">
        <f t="shared" ref="FV148" si="1249">IF(FU148="","",LEFT(FU148,FIND(" ",SUBSTITUTE(FU148,":"," "))-1))</f>
        <v>63</v>
      </c>
      <c r="FW148" s="5">
        <v>3</v>
      </c>
      <c r="FX148" s="5" t="b">
        <v>1</v>
      </c>
      <c r="FY148" s="6" t="s">
        <v>2102</v>
      </c>
      <c r="FZ148" s="36" t="str">
        <f t="shared" ref="FZ148" si="1250">IF(FY148="","",LEFT(FY148,FIND(" ",SUBSTITUTE(FY148,":"," "))-1))</f>
        <v>3</v>
      </c>
      <c r="GA148" s="36" t="s">
        <v>2048</v>
      </c>
      <c r="GB148" s="6" t="str">
        <f t="shared" ref="GB148" si="1251">IF(GA148="","",LEFT(GA148,FIND(" ",SUBSTITUTE(GA148,":"," "))-1))</f>
        <v>0</v>
      </c>
      <c r="GC148" s="6">
        <v>0</v>
      </c>
      <c r="GD148" s="36" t="s">
        <v>2417</v>
      </c>
      <c r="GE148" s="6" t="str">
        <f t="shared" ref="GE148" si="1252">IF(GD148="","",LEFT(GD148,FIND(" ",SUBSTITUTE(GD148,":"," "))-1))</f>
        <v>31</v>
      </c>
      <c r="GF148" s="6">
        <v>0</v>
      </c>
      <c r="GG148" s="6" t="s">
        <v>2092</v>
      </c>
      <c r="GH148" s="36" t="str">
        <f t="shared" ref="GH148" si="1253">IF(GG148="","",LEFT(GG148,FIND(" ",SUBSTITUTE(GG148,":"," "))-1))</f>
        <v>2</v>
      </c>
      <c r="GI148" s="6" t="s">
        <v>2092</v>
      </c>
      <c r="GJ148" s="36" t="str">
        <f t="shared" ref="GJ148" si="1254">IF(GI148="","",LEFT(GI148,FIND(" ",SUBSTITUTE(GI148,":"," "))-1))</f>
        <v>2</v>
      </c>
      <c r="GK148" s="36"/>
      <c r="GL148" s="6">
        <v>100</v>
      </c>
      <c r="GM148" s="6" t="s">
        <v>2058</v>
      </c>
      <c r="GN148" s="36" t="str">
        <f t="shared" ref="GN148" si="1255">IF(GM148="","",LEFT(GM148,FIND(" ",SUBSTITUTE(GM148,":"," "))-1))</f>
        <v>11</v>
      </c>
      <c r="GO148" s="36" t="s">
        <v>2107</v>
      </c>
      <c r="GP148" s="6" t="str">
        <f t="shared" ref="GP148" si="1256">IF(GO148="","",LEFT(GO148,FIND(" ",SUBSTITUTE(GO148,":"," "))-1))</f>
        <v>2</v>
      </c>
      <c r="GQ148" s="6">
        <v>30</v>
      </c>
      <c r="GR148" s="6" t="b">
        <v>0</v>
      </c>
      <c r="GS148" s="6" t="s">
        <v>2048</v>
      </c>
      <c r="GT148" s="36" t="str">
        <f t="shared" ref="GT148" si="1257">IF(GS148="","",LEFT(GS148,FIND(" ",SUBSTITUTE(GS148,":"," "))-1))</f>
        <v>0</v>
      </c>
      <c r="GU148" s="6">
        <v>0</v>
      </c>
      <c r="GV148" s="6" t="s">
        <v>2048</v>
      </c>
      <c r="GW148" s="32" t="str">
        <f t="shared" ref="GW148" si="1258">IF(GV148="","",LEFT(GV148,FIND(" ",SUBSTITUTE(GV148,":"," "))-1))</f>
        <v>0</v>
      </c>
      <c r="GX148" s="5" t="s">
        <v>2317</v>
      </c>
      <c r="GY148" s="32" t="str">
        <f t="shared" ref="GY148" si="1259">IF(GX148="","",LEFT(GX148,FIND(" ",SUBSTITUTE(GX148,":"," "))-1))</f>
        <v>65</v>
      </c>
      <c r="GZ148" s="5">
        <v>3</v>
      </c>
      <c r="HA148" s="5" t="b">
        <v>1</v>
      </c>
      <c r="HB148" s="6" t="s">
        <v>2102</v>
      </c>
      <c r="HC148" s="36" t="str">
        <f t="shared" ref="HC148" si="1260">IF(HB148="","",LEFT(HB148,FIND(" ",SUBSTITUTE(HB148,":"," "))-1))</f>
        <v>3</v>
      </c>
      <c r="HD148" s="36" t="s">
        <v>2048</v>
      </c>
      <c r="HE148" s="6" t="str">
        <f t="shared" ref="HE148" si="1261">IF(HD148="","",LEFT(HD148,FIND(" ",SUBSTITUTE(HD148,":"," "))-1))</f>
        <v>0</v>
      </c>
      <c r="HF148" s="6">
        <v>0</v>
      </c>
      <c r="HG148" s="36" t="s">
        <v>2444</v>
      </c>
      <c r="HH148" s="6" t="str">
        <f t="shared" ref="HH148" si="1262">IF(HG148="","",LEFT(HG148,FIND(" ",SUBSTITUTE(HG148,":"," "))-1))</f>
        <v>35</v>
      </c>
      <c r="HI148" s="6">
        <v>63</v>
      </c>
      <c r="HJ148" s="6" t="s">
        <v>2092</v>
      </c>
      <c r="HK148" s="36" t="str">
        <f t="shared" ref="HK148" si="1263">IF(HJ148="","",LEFT(HJ148,FIND(" ",SUBSTITUTE(HJ148,":"," "))-1))</f>
        <v>2</v>
      </c>
      <c r="HL148" s="6" t="s">
        <v>2092</v>
      </c>
      <c r="HM148" s="36" t="str">
        <f t="shared" ref="HM148" si="1264">IF(HL148="","",LEFT(HL148,FIND(" ",SUBSTITUTE(HL148,":"," "))-1))</f>
        <v>2</v>
      </c>
      <c r="HN148" s="6">
        <v>100</v>
      </c>
      <c r="HO148" s="6" t="s">
        <v>2049</v>
      </c>
      <c r="HP148" s="36" t="str">
        <f t="shared" ref="HP148" si="1265">IF(HO148="","",LEFT(HO148,FIND(" ",SUBSTITUTE(HO148,":"," "))-1))</f>
        <v>1</v>
      </c>
      <c r="HQ148" s="36" t="s">
        <v>2048</v>
      </c>
      <c r="HR148" s="6" t="str">
        <f t="shared" ref="HR148" si="1266">IF(HQ148="","",LEFT(HQ148,FIND(" ",SUBSTITUTE(HQ148,":"," "))-1))</f>
        <v>0</v>
      </c>
      <c r="HS148" s="6">
        <v>7</v>
      </c>
      <c r="HT148" s="6" t="b">
        <v>0</v>
      </c>
      <c r="HU148" s="6" t="s">
        <v>2048</v>
      </c>
      <c r="HV148" s="36" t="str">
        <f t="shared" ref="HV148" si="1267">IF(HU148="","",LEFT(HU148,FIND(" ",SUBSTITUTE(HU148,":"," "))-1))</f>
        <v>0</v>
      </c>
      <c r="HW148" s="6">
        <v>0</v>
      </c>
      <c r="HX148" s="6" t="s">
        <v>2048</v>
      </c>
      <c r="HY148" s="32" t="str">
        <f t="shared" ref="HY148" si="1268">IF(HX148="","",LEFT(HX148,FIND(" ",SUBSTITUTE(HX148,":"," "))-1))</f>
        <v>0</v>
      </c>
      <c r="HZ148" s="5" t="s">
        <v>2330</v>
      </c>
      <c r="IA148" s="32" t="str">
        <f t="shared" ref="IA148" si="1269">IF(HZ148="","",LEFT(HZ148,FIND(" ",SUBSTITUTE(HZ148,":"," "))-1))</f>
        <v>1</v>
      </c>
      <c r="IB148" s="5">
        <v>3</v>
      </c>
      <c r="IC148" s="5" t="b">
        <v>1</v>
      </c>
      <c r="ID148" s="6" t="s">
        <v>2102</v>
      </c>
      <c r="IE148" s="36" t="str">
        <f t="shared" ref="IE148" si="1270">IF(ID148="","",LEFT(ID148,FIND(" ",SUBSTITUTE(ID148,":"," "))-1))</f>
        <v>3</v>
      </c>
      <c r="IF148" s="36" t="s">
        <v>2048</v>
      </c>
      <c r="IG148" s="6" t="str">
        <f t="shared" ref="IG148" si="1271">IF(IF148="","",LEFT(IF148,FIND(" ",SUBSTITUTE(IF148,":"," "))-1))</f>
        <v>0</v>
      </c>
      <c r="IH148" s="6">
        <v>0</v>
      </c>
      <c r="II148" s="36" t="s">
        <v>2444</v>
      </c>
      <c r="IJ148" s="6" t="str">
        <f t="shared" ref="IJ148" si="1272">IF(II148="","",LEFT(II148,FIND(" ",SUBSTITUTE(II148,":"," "))-1))</f>
        <v>35</v>
      </c>
      <c r="IK148" s="6">
        <v>65</v>
      </c>
      <c r="IL148" s="6" t="s">
        <v>2092</v>
      </c>
      <c r="IM148" s="36" t="str">
        <f t="shared" ref="IM148" si="1273">IF(IL148="","",LEFT(IL148,FIND(" ",SUBSTITUTE(IL148,":"," "))-1))</f>
        <v>2</v>
      </c>
      <c r="IN148" s="6" t="s">
        <v>2092</v>
      </c>
      <c r="IO148" s="36" t="str">
        <f t="shared" ref="IO148" si="1274">IF(IN148="","",LEFT(IN148,FIND(" ",SUBSTITUTE(IN148,":"," "))-1))</f>
        <v>2</v>
      </c>
      <c r="IP148" s="6">
        <v>100</v>
      </c>
      <c r="IQ148" s="6" t="s">
        <v>2049</v>
      </c>
      <c r="IR148" s="36" t="str">
        <f t="shared" ref="IR148" si="1275">IF(IQ148="","",LEFT(IQ148,FIND(" ",SUBSTITUTE(IQ148,":"," "))-1))</f>
        <v>1</v>
      </c>
      <c r="IS148" s="36" t="s">
        <v>2107</v>
      </c>
      <c r="IT148" s="6" t="str">
        <f t="shared" ref="IT148" si="1276">IF(IS148="","",LEFT(IS148,FIND(" ",SUBSTITUTE(IS148,":"," "))-1))</f>
        <v>2</v>
      </c>
      <c r="IU148" s="6">
        <v>40</v>
      </c>
      <c r="IV148" s="6" t="b">
        <v>0</v>
      </c>
      <c r="IW148" s="6" t="s">
        <v>2048</v>
      </c>
      <c r="IX148" s="36" t="str">
        <f t="shared" ref="IX148" si="1277">IF(IW148="","",LEFT(IW148,FIND(" ",SUBSTITUTE(IW148,":"," "))-1))</f>
        <v>0</v>
      </c>
      <c r="IY148" s="6">
        <v>0</v>
      </c>
      <c r="IZ148" s="6" t="s">
        <v>2048</v>
      </c>
      <c r="JA148" s="32" t="str">
        <f t="shared" ref="JA148" si="1278">IF(IZ148="","",LEFT(IZ148,FIND(" ",SUBSTITUTE(IZ148,":"," "))-1))</f>
        <v>0</v>
      </c>
      <c r="JB148" s="5" t="s">
        <v>2370</v>
      </c>
      <c r="JC148" s="32" t="str">
        <f t="shared" ref="JC148" si="1279">IF(JB148="","",LEFT(JB148,FIND(" ",SUBSTITUTE(JB148,":"," "))-1))</f>
        <v>66</v>
      </c>
      <c r="JD148" s="5">
        <v>3</v>
      </c>
      <c r="JE148" s="5" t="b">
        <v>1</v>
      </c>
      <c r="JF148" s="6"/>
      <c r="JG148" s="36" t="str">
        <f t="shared" si="1161"/>
        <v/>
      </c>
      <c r="JH148" s="36"/>
      <c r="JI148" s="6" t="str">
        <f t="shared" si="1142"/>
        <v/>
      </c>
      <c r="JJ148" s="6"/>
      <c r="JK148" s="36"/>
      <c r="JL148" s="6" t="str">
        <f t="shared" si="1143"/>
        <v/>
      </c>
      <c r="JM148" s="6"/>
      <c r="JN148" s="6"/>
      <c r="JO148" s="36" t="str">
        <f t="shared" si="1108"/>
        <v/>
      </c>
      <c r="JP148" s="6"/>
      <c r="JQ148" s="36" t="str">
        <f t="shared" si="1144"/>
        <v/>
      </c>
      <c r="JR148" s="6"/>
      <c r="JS148" s="6"/>
      <c r="JT148" s="36" t="str">
        <f t="shared" si="1109"/>
        <v/>
      </c>
      <c r="JU148" s="36"/>
      <c r="JV148" s="6" t="str">
        <f t="shared" si="1110"/>
        <v/>
      </c>
      <c r="JW148" s="6"/>
      <c r="JX148" s="6"/>
      <c r="JY148" s="6"/>
      <c r="JZ148" s="36" t="str">
        <f t="shared" si="1111"/>
        <v/>
      </c>
      <c r="KA148" s="6"/>
      <c r="KB148" s="6"/>
      <c r="KC148" s="32" t="str">
        <f t="shared" si="1112"/>
        <v/>
      </c>
      <c r="KD148" s="5"/>
      <c r="KE148" s="32" t="str">
        <f t="shared" si="1113"/>
        <v/>
      </c>
      <c r="KF148" s="5"/>
      <c r="KG148" s="5"/>
      <c r="KH148" s="6"/>
      <c r="KI148" s="36" t="str">
        <f t="shared" si="1162"/>
        <v/>
      </c>
      <c r="KJ148" s="36"/>
      <c r="KK148" s="6" t="str">
        <f t="shared" si="1145"/>
        <v/>
      </c>
      <c r="KL148" s="6"/>
      <c r="KM148" s="36"/>
      <c r="KN148" s="6" t="str">
        <f t="shared" si="1146"/>
        <v/>
      </c>
      <c r="KO148" s="6"/>
      <c r="KP148" s="6"/>
      <c r="KQ148" s="36" t="str">
        <f t="shared" si="1114"/>
        <v/>
      </c>
      <c r="KR148" s="6"/>
      <c r="KS148" s="36" t="str">
        <f t="shared" si="1147"/>
        <v/>
      </c>
      <c r="KT148" s="6"/>
      <c r="KU148" s="6"/>
      <c r="KV148" s="36" t="str">
        <f t="shared" si="1115"/>
        <v/>
      </c>
      <c r="KW148" s="36"/>
      <c r="KX148" s="6" t="str">
        <f t="shared" si="1116"/>
        <v/>
      </c>
      <c r="KY148" s="6"/>
      <c r="KZ148" s="6"/>
      <c r="LA148" s="6"/>
      <c r="LB148" s="36" t="str">
        <f t="shared" si="1117"/>
        <v/>
      </c>
      <c r="LC148" s="6"/>
      <c r="LD148" s="6"/>
      <c r="LE148" s="32" t="str">
        <f t="shared" si="1118"/>
        <v/>
      </c>
      <c r="LF148" s="5"/>
      <c r="LG148" s="32" t="str">
        <f t="shared" si="1119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2514</v>
      </c>
      <c r="E149" s="6" t="s">
        <v>2415</v>
      </c>
      <c r="F149" s="36" t="str">
        <f t="shared" si="1197"/>
        <v>8</v>
      </c>
      <c r="G149" s="36" t="s">
        <v>2048</v>
      </c>
      <c r="H149" s="6" t="str">
        <f t="shared" si="1198"/>
        <v>0</v>
      </c>
      <c r="I149" s="6">
        <v>0</v>
      </c>
      <c r="J149" s="36" t="s">
        <v>2131</v>
      </c>
      <c r="K149" s="6" t="str">
        <f t="shared" si="1199"/>
        <v>2</v>
      </c>
      <c r="L149" s="6">
        <v>0</v>
      </c>
      <c r="M149" s="6" t="s">
        <v>2092</v>
      </c>
      <c r="N149" s="36" t="str">
        <f t="shared" si="1200"/>
        <v>2</v>
      </c>
      <c r="O149" s="36">
        <v>0</v>
      </c>
      <c r="P149" s="6" t="s">
        <v>2092</v>
      </c>
      <c r="Q149" s="36" t="str">
        <f t="shared" si="1201"/>
        <v>2</v>
      </c>
      <c r="R149" s="6">
        <v>100</v>
      </c>
      <c r="S149" s="6" t="s">
        <v>2049</v>
      </c>
      <c r="T149" s="36" t="str">
        <f t="shared" si="1202"/>
        <v>1</v>
      </c>
      <c r="U149" s="36" t="s">
        <v>2048</v>
      </c>
      <c r="V149" s="6" t="str">
        <f t="shared" si="1203"/>
        <v>0</v>
      </c>
      <c r="W149" s="6">
        <v>14</v>
      </c>
      <c r="X149" s="6" t="b">
        <v>0</v>
      </c>
      <c r="Y149" s="6" t="s">
        <v>2048</v>
      </c>
      <c r="Z149" s="36" t="str">
        <f t="shared" si="1204"/>
        <v>0</v>
      </c>
      <c r="AA149" s="6">
        <v>0</v>
      </c>
      <c r="AB149" s="6" t="s">
        <v>2048</v>
      </c>
      <c r="AC149" s="32" t="str">
        <f t="shared" si="1205"/>
        <v>0</v>
      </c>
      <c r="AD149" s="5" t="s">
        <v>2322</v>
      </c>
      <c r="AE149" s="32" t="str">
        <f t="shared" si="1206"/>
        <v>2</v>
      </c>
      <c r="AF149" s="5">
        <v>0</v>
      </c>
      <c r="AG149" s="5" t="b">
        <v>1</v>
      </c>
      <c r="AH149" s="6" t="s">
        <v>2415</v>
      </c>
      <c r="AI149" s="36" t="str">
        <f t="shared" si="1207"/>
        <v>8</v>
      </c>
      <c r="AJ149" s="36" t="s">
        <v>2048</v>
      </c>
      <c r="AK149" s="6" t="str">
        <f t="shared" si="1208"/>
        <v>0</v>
      </c>
      <c r="AL149" s="7">
        <v>0</v>
      </c>
      <c r="AM149" s="36" t="s">
        <v>2131</v>
      </c>
      <c r="AN149" s="6" t="str">
        <f t="shared" si="1209"/>
        <v>2</v>
      </c>
      <c r="AO149" s="6">
        <v>0</v>
      </c>
      <c r="AP149" s="6" t="s">
        <v>2092</v>
      </c>
      <c r="AQ149" s="36" t="str">
        <f t="shared" si="1210"/>
        <v>2</v>
      </c>
      <c r="AR149" s="36">
        <v>0</v>
      </c>
      <c r="AS149" s="6" t="s">
        <v>2092</v>
      </c>
      <c r="AT149" s="36" t="str">
        <f t="shared" si="1211"/>
        <v>2</v>
      </c>
      <c r="AU149" s="6">
        <v>100</v>
      </c>
      <c r="AV149" s="6" t="s">
        <v>2049</v>
      </c>
      <c r="AW149" s="36" t="str">
        <f t="shared" si="1212"/>
        <v>1</v>
      </c>
      <c r="AX149" s="36" t="s">
        <v>2048</v>
      </c>
      <c r="AY149" s="6" t="str">
        <f t="shared" si="1213"/>
        <v>0</v>
      </c>
      <c r="AZ149" s="7">
        <v>5</v>
      </c>
      <c r="BA149" s="6" t="b">
        <v>0</v>
      </c>
      <c r="BB149" s="6" t="s">
        <v>2048</v>
      </c>
      <c r="BC149" s="36" t="str">
        <f t="shared" si="1214"/>
        <v>0</v>
      </c>
      <c r="BD149" s="6">
        <v>0</v>
      </c>
      <c r="BE149" s="6" t="s">
        <v>2048</v>
      </c>
      <c r="BF149" s="32" t="str">
        <f t="shared" si="1215"/>
        <v>0</v>
      </c>
      <c r="BG149" s="5" t="s">
        <v>2330</v>
      </c>
      <c r="BH149" s="32" t="str">
        <f t="shared" si="1216"/>
        <v>1</v>
      </c>
      <c r="BI149" s="7">
        <v>0</v>
      </c>
      <c r="BJ149" s="5" t="b">
        <v>1</v>
      </c>
      <c r="BK149" s="6" t="s">
        <v>2415</v>
      </c>
      <c r="BL149" s="36" t="str">
        <f t="shared" si="1217"/>
        <v>8</v>
      </c>
      <c r="BM149" s="36" t="s">
        <v>2048</v>
      </c>
      <c r="BN149" s="6" t="str">
        <f t="shared" si="1218"/>
        <v>0</v>
      </c>
      <c r="BO149" s="7">
        <v>0</v>
      </c>
      <c r="BP149" s="36" t="s">
        <v>2131</v>
      </c>
      <c r="BQ149" s="6" t="str">
        <f t="shared" si="1219"/>
        <v>2</v>
      </c>
      <c r="BR149" s="6">
        <v>0</v>
      </c>
      <c r="BS149" s="6" t="s">
        <v>2092</v>
      </c>
      <c r="BT149" s="36" t="str">
        <f t="shared" si="1220"/>
        <v>2</v>
      </c>
      <c r="BU149" s="36">
        <v>0</v>
      </c>
      <c r="BV149" s="6" t="s">
        <v>2092</v>
      </c>
      <c r="BW149" s="36" t="str">
        <f t="shared" si="1221"/>
        <v>2</v>
      </c>
      <c r="BX149" s="6">
        <v>100</v>
      </c>
      <c r="BY149" s="6" t="s">
        <v>2049</v>
      </c>
      <c r="BZ149" s="36" t="str">
        <f t="shared" si="1222"/>
        <v>1</v>
      </c>
      <c r="CA149" s="36" t="s">
        <v>2048</v>
      </c>
      <c r="CB149" s="6" t="str">
        <f t="shared" si="1223"/>
        <v>0</v>
      </c>
      <c r="CC149" s="7">
        <v>10</v>
      </c>
      <c r="CD149" s="6" t="b">
        <v>0</v>
      </c>
      <c r="CE149" s="6" t="s">
        <v>2048</v>
      </c>
      <c r="CF149" s="36" t="str">
        <f t="shared" si="1224"/>
        <v>0</v>
      </c>
      <c r="CG149" s="6">
        <v>0</v>
      </c>
      <c r="CH149" s="6" t="s">
        <v>2048</v>
      </c>
      <c r="CI149" s="32" t="str">
        <f t="shared" si="1225"/>
        <v>0</v>
      </c>
      <c r="CJ149" s="5" t="s">
        <v>2422</v>
      </c>
      <c r="CK149" s="32" t="str">
        <f t="shared" si="1226"/>
        <v>81</v>
      </c>
      <c r="CL149" s="7">
        <v>0</v>
      </c>
      <c r="CM149" s="5" t="b">
        <v>1</v>
      </c>
      <c r="CN149" s="6" t="s">
        <v>2415</v>
      </c>
      <c r="CO149" s="36" t="str">
        <f t="shared" si="1048"/>
        <v>8</v>
      </c>
      <c r="CP149" s="36" t="s">
        <v>2048</v>
      </c>
      <c r="CQ149" s="6" t="str">
        <f t="shared" si="1049"/>
        <v>0</v>
      </c>
      <c r="CR149" s="6">
        <v>0</v>
      </c>
      <c r="CS149" s="36" t="s">
        <v>2131</v>
      </c>
      <c r="CT149" s="6" t="str">
        <f t="shared" si="1050"/>
        <v>2</v>
      </c>
      <c r="CU149" s="6">
        <v>0</v>
      </c>
      <c r="CV149" s="6" t="s">
        <v>2092</v>
      </c>
      <c r="CW149" s="36" t="str">
        <f t="shared" si="1051"/>
        <v>2</v>
      </c>
      <c r="CX149" s="36">
        <v>0</v>
      </c>
      <c r="CY149" s="6" t="s">
        <v>2092</v>
      </c>
      <c r="CZ149" s="36" t="str">
        <f t="shared" si="1052"/>
        <v>2</v>
      </c>
      <c r="DA149" s="6">
        <v>100</v>
      </c>
      <c r="DB149" s="6" t="s">
        <v>2049</v>
      </c>
      <c r="DC149" s="36" t="str">
        <f t="shared" si="1053"/>
        <v>1</v>
      </c>
      <c r="DD149" s="36" t="s">
        <v>2048</v>
      </c>
      <c r="DE149" s="6" t="str">
        <f t="shared" si="1054"/>
        <v>0</v>
      </c>
      <c r="DF149" s="6">
        <v>5</v>
      </c>
      <c r="DG149" s="6" t="b">
        <v>0</v>
      </c>
      <c r="DH149" s="6" t="s">
        <v>2048</v>
      </c>
      <c r="DI149" s="36" t="str">
        <f t="shared" si="1055"/>
        <v>0</v>
      </c>
      <c r="DJ149" s="6">
        <v>0</v>
      </c>
      <c r="DK149" s="6" t="s">
        <v>2048</v>
      </c>
      <c r="DL149" s="32" t="str">
        <f t="shared" si="1056"/>
        <v>0</v>
      </c>
      <c r="DM149" s="5" t="s">
        <v>2337</v>
      </c>
      <c r="DN149" s="32" t="str">
        <f t="shared" si="1057"/>
        <v>72</v>
      </c>
      <c r="DO149" s="5">
        <v>0</v>
      </c>
      <c r="DP149" s="5" t="b">
        <v>1</v>
      </c>
      <c r="DQ149" s="6"/>
      <c r="DR149" s="36" t="str">
        <f t="shared" si="1227"/>
        <v/>
      </c>
      <c r="DS149" s="36"/>
      <c r="DT149" s="6" t="str">
        <f t="shared" si="1183"/>
        <v/>
      </c>
      <c r="DU149" s="7"/>
      <c r="DV149" s="36"/>
      <c r="DW149" s="6" t="str">
        <f t="shared" si="1184"/>
        <v/>
      </c>
      <c r="DX149" s="6"/>
      <c r="DY149" s="6"/>
      <c r="DZ149" s="36" t="str">
        <f t="shared" si="1078"/>
        <v/>
      </c>
      <c r="EA149" s="36"/>
      <c r="EB149" s="6"/>
      <c r="EC149" s="36" t="str">
        <f t="shared" si="1185"/>
        <v/>
      </c>
      <c r="ED149" s="6"/>
      <c r="EE149" s="6"/>
      <c r="EF149" s="36" t="str">
        <f t="shared" si="1079"/>
        <v/>
      </c>
      <c r="EG149" s="36"/>
      <c r="EH149" s="6" t="str">
        <f t="shared" si="1080"/>
        <v/>
      </c>
      <c r="EI149" s="7"/>
      <c r="EJ149" s="6"/>
      <c r="EK149" s="6"/>
      <c r="EL149" s="36" t="str">
        <f t="shared" si="1081"/>
        <v/>
      </c>
      <c r="EM149" s="6"/>
      <c r="EN149" s="6"/>
      <c r="EO149" s="32" t="str">
        <f t="shared" si="1082"/>
        <v/>
      </c>
      <c r="EP149" s="5"/>
      <c r="EQ149" s="32" t="str">
        <f t="shared" si="1083"/>
        <v/>
      </c>
      <c r="ER149" s="7"/>
      <c r="ES149" s="7"/>
      <c r="ET149" s="5"/>
      <c r="EU149" s="6"/>
      <c r="EV149" s="36" t="str">
        <f t="shared" si="1186"/>
        <v/>
      </c>
      <c r="EW149" s="36"/>
      <c r="EX149" s="6" t="str">
        <f t="shared" si="1130"/>
        <v/>
      </c>
      <c r="EY149" s="7"/>
      <c r="EZ149" s="36"/>
      <c r="FA149" s="6" t="str">
        <f t="shared" si="1131"/>
        <v/>
      </c>
      <c r="FB149" s="6"/>
      <c r="FC149" s="6"/>
      <c r="FD149" s="36" t="str">
        <f t="shared" si="1084"/>
        <v/>
      </c>
      <c r="FE149" s="36"/>
      <c r="FF149" s="6"/>
      <c r="FG149" s="36" t="str">
        <f t="shared" si="1132"/>
        <v/>
      </c>
      <c r="FH149" s="36"/>
      <c r="FI149" s="6"/>
      <c r="FJ149" s="6"/>
      <c r="FK149" s="36" t="str">
        <f t="shared" si="1085"/>
        <v/>
      </c>
      <c r="FL149" s="36"/>
      <c r="FM149" s="6" t="str">
        <f t="shared" si="1086"/>
        <v/>
      </c>
      <c r="FN149" s="7"/>
      <c r="FO149" s="6"/>
      <c r="FP149" s="6"/>
      <c r="FQ149" s="36" t="str">
        <f t="shared" si="1087"/>
        <v/>
      </c>
      <c r="FR149" s="6"/>
      <c r="FS149" s="6"/>
      <c r="FT149" s="32" t="str">
        <f t="shared" si="1088"/>
        <v/>
      </c>
      <c r="FU149" s="5"/>
      <c r="FV149" s="32" t="str">
        <f t="shared" si="1089"/>
        <v/>
      </c>
      <c r="FW149" s="7"/>
      <c r="FX149" s="5"/>
      <c r="FY149" s="6"/>
      <c r="FZ149" s="36" t="str">
        <f t="shared" si="1158"/>
        <v/>
      </c>
      <c r="GA149" s="36"/>
      <c r="GB149" s="6" t="str">
        <f t="shared" si="1133"/>
        <v/>
      </c>
      <c r="GC149" s="7"/>
      <c r="GD149" s="36"/>
      <c r="GE149" s="6" t="str">
        <f t="shared" si="1134"/>
        <v/>
      </c>
      <c r="GF149" s="6"/>
      <c r="GG149" s="6"/>
      <c r="GH149" s="36" t="str">
        <f t="shared" si="1090"/>
        <v/>
      </c>
      <c r="GI149" s="6"/>
      <c r="GJ149" s="36" t="str">
        <f t="shared" si="1135"/>
        <v/>
      </c>
      <c r="GK149" s="36"/>
      <c r="GL149" s="6"/>
      <c r="GM149" s="6"/>
      <c r="GN149" s="36" t="str">
        <f t="shared" si="1091"/>
        <v/>
      </c>
      <c r="GO149" s="36"/>
      <c r="GP149" s="6" t="str">
        <f t="shared" si="1092"/>
        <v/>
      </c>
      <c r="GQ149" s="7"/>
      <c r="GR149" s="6"/>
      <c r="GS149" s="6"/>
      <c r="GT149" s="36" t="str">
        <f t="shared" si="1093"/>
        <v/>
      </c>
      <c r="GU149" s="6"/>
      <c r="GV149" s="6"/>
      <c r="GW149" s="32" t="str">
        <f t="shared" si="1094"/>
        <v/>
      </c>
      <c r="GX149" s="5"/>
      <c r="GY149" s="32" t="str">
        <f t="shared" si="1095"/>
        <v/>
      </c>
      <c r="GZ149" s="7"/>
      <c r="HA149" s="5"/>
      <c r="HB149" s="6"/>
      <c r="HC149" s="36" t="str">
        <f t="shared" si="1159"/>
        <v/>
      </c>
      <c r="HD149" s="36"/>
      <c r="HE149" s="6" t="str">
        <f t="shared" si="1136"/>
        <v/>
      </c>
      <c r="HF149" s="7"/>
      <c r="HG149" s="36"/>
      <c r="HH149" s="6" t="str">
        <f t="shared" si="1137"/>
        <v/>
      </c>
      <c r="HI149" s="6"/>
      <c r="HJ149" s="6"/>
      <c r="HK149" s="36" t="str">
        <f t="shared" si="1096"/>
        <v/>
      </c>
      <c r="HL149" s="6"/>
      <c r="HM149" s="36" t="str">
        <f t="shared" si="1138"/>
        <v/>
      </c>
      <c r="HN149" s="6"/>
      <c r="HO149" s="6"/>
      <c r="HP149" s="36" t="str">
        <f t="shared" si="1097"/>
        <v/>
      </c>
      <c r="HQ149" s="36"/>
      <c r="HR149" s="6" t="str">
        <f t="shared" si="1098"/>
        <v/>
      </c>
      <c r="HS149" s="7"/>
      <c r="HT149" s="6"/>
      <c r="HU149" s="6"/>
      <c r="HV149" s="36" t="str">
        <f t="shared" si="1099"/>
        <v/>
      </c>
      <c r="HW149" s="6"/>
      <c r="HX149" s="6"/>
      <c r="HY149" s="32" t="str">
        <f t="shared" si="1100"/>
        <v/>
      </c>
      <c r="HZ149" s="5"/>
      <c r="IA149" s="32" t="str">
        <f t="shared" si="1101"/>
        <v/>
      </c>
      <c r="IB149" s="7"/>
      <c r="IC149" s="5"/>
      <c r="ID149" s="6"/>
      <c r="IE149" s="36" t="str">
        <f t="shared" si="1160"/>
        <v/>
      </c>
      <c r="IF149" s="36"/>
      <c r="IG149" s="6" t="str">
        <f t="shared" si="1139"/>
        <v/>
      </c>
      <c r="IH149" s="7"/>
      <c r="II149" s="36"/>
      <c r="IJ149" s="6" t="str">
        <f t="shared" si="1140"/>
        <v/>
      </c>
      <c r="IK149" s="6"/>
      <c r="IL149" s="6"/>
      <c r="IM149" s="36" t="str">
        <f t="shared" si="1102"/>
        <v/>
      </c>
      <c r="IN149" s="6"/>
      <c r="IO149" s="36" t="str">
        <f t="shared" si="1141"/>
        <v/>
      </c>
      <c r="IP149" s="6"/>
      <c r="IQ149" s="6"/>
      <c r="IR149" s="36" t="str">
        <f t="shared" si="1103"/>
        <v/>
      </c>
      <c r="IS149" s="36"/>
      <c r="IT149" s="6" t="str">
        <f t="shared" si="1104"/>
        <v/>
      </c>
      <c r="IU149" s="7"/>
      <c r="IV149" s="6"/>
      <c r="IW149" s="6"/>
      <c r="IX149" s="36" t="str">
        <f t="shared" si="1105"/>
        <v/>
      </c>
      <c r="IY149" s="6"/>
      <c r="IZ149" s="6"/>
      <c r="JA149" s="32" t="str">
        <f t="shared" si="1106"/>
        <v/>
      </c>
      <c r="JB149" s="5"/>
      <c r="JC149" s="32" t="str">
        <f t="shared" si="1107"/>
        <v/>
      </c>
      <c r="JD149" s="7"/>
      <c r="JE149" s="5"/>
      <c r="JF149" s="6"/>
      <c r="JG149" s="36" t="str">
        <f t="shared" si="1161"/>
        <v/>
      </c>
      <c r="JH149" s="36"/>
      <c r="JI149" s="6" t="str">
        <f t="shared" si="1142"/>
        <v/>
      </c>
      <c r="JJ149" s="7"/>
      <c r="JK149" s="36"/>
      <c r="JL149" s="6" t="str">
        <f t="shared" si="1143"/>
        <v/>
      </c>
      <c r="JM149" s="6"/>
      <c r="JN149" s="6"/>
      <c r="JO149" s="36" t="str">
        <f t="shared" si="1108"/>
        <v/>
      </c>
      <c r="JP149" s="6"/>
      <c r="JQ149" s="36" t="str">
        <f t="shared" si="1144"/>
        <v/>
      </c>
      <c r="JR149" s="6"/>
      <c r="JS149" s="6"/>
      <c r="JT149" s="36" t="str">
        <f t="shared" si="1109"/>
        <v/>
      </c>
      <c r="JU149" s="36"/>
      <c r="JV149" s="6" t="str">
        <f t="shared" si="1110"/>
        <v/>
      </c>
      <c r="JW149" s="7"/>
      <c r="JX149" s="6"/>
      <c r="JY149" s="6"/>
      <c r="JZ149" s="36" t="str">
        <f t="shared" si="1111"/>
        <v/>
      </c>
      <c r="KA149" s="6"/>
      <c r="KB149" s="6"/>
      <c r="KC149" s="32" t="str">
        <f t="shared" si="1112"/>
        <v/>
      </c>
      <c r="KD149" s="5"/>
      <c r="KE149" s="32" t="str">
        <f t="shared" si="1113"/>
        <v/>
      </c>
      <c r="KF149" s="7"/>
      <c r="KG149" s="5"/>
      <c r="KH149" s="6"/>
      <c r="KI149" s="36" t="str">
        <f t="shared" si="1162"/>
        <v/>
      </c>
      <c r="KJ149" s="36"/>
      <c r="KK149" s="6" t="str">
        <f t="shared" si="1145"/>
        <v/>
      </c>
      <c r="KL149" s="7"/>
      <c r="KM149" s="36"/>
      <c r="KN149" s="6" t="str">
        <f t="shared" si="1146"/>
        <v/>
      </c>
      <c r="KO149" s="6"/>
      <c r="KP149" s="6"/>
      <c r="KQ149" s="36" t="str">
        <f t="shared" si="1114"/>
        <v/>
      </c>
      <c r="KR149" s="6"/>
      <c r="KS149" s="36" t="str">
        <f t="shared" si="1147"/>
        <v/>
      </c>
      <c r="KT149" s="6"/>
      <c r="KU149" s="6"/>
      <c r="KV149" s="36" t="str">
        <f t="shared" si="1115"/>
        <v/>
      </c>
      <c r="KW149" s="36"/>
      <c r="KX149" s="6" t="str">
        <f t="shared" si="1116"/>
        <v/>
      </c>
      <c r="KY149" s="7"/>
      <c r="KZ149" s="6"/>
      <c r="LA149" s="6"/>
      <c r="LB149" s="36" t="str">
        <f t="shared" si="1117"/>
        <v/>
      </c>
      <c r="LC149" s="6"/>
      <c r="LD149" s="6"/>
      <c r="LE149" s="32" t="str">
        <f t="shared" si="1118"/>
        <v/>
      </c>
      <c r="LF149" s="5"/>
      <c r="LG149" s="32" t="str">
        <f t="shared" si="1119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2544</v>
      </c>
      <c r="E150" s="6" t="s">
        <v>2415</v>
      </c>
      <c r="F150" s="36" t="str">
        <f t="shared" si="1197"/>
        <v>8</v>
      </c>
      <c r="G150" s="36" t="s">
        <v>2048</v>
      </c>
      <c r="H150" s="6" t="str">
        <f t="shared" si="1198"/>
        <v>0</v>
      </c>
      <c r="I150" s="6">
        <v>0</v>
      </c>
      <c r="J150" s="36" t="s">
        <v>2131</v>
      </c>
      <c r="K150" s="6" t="str">
        <f t="shared" si="1199"/>
        <v>2</v>
      </c>
      <c r="L150" s="6">
        <v>0</v>
      </c>
      <c r="M150" s="6" t="s">
        <v>2092</v>
      </c>
      <c r="N150" s="36" t="str">
        <f t="shared" si="1200"/>
        <v>2</v>
      </c>
      <c r="O150" s="36">
        <v>0</v>
      </c>
      <c r="P150" s="6" t="s">
        <v>2092</v>
      </c>
      <c r="Q150" s="36" t="str">
        <f t="shared" si="1201"/>
        <v>2</v>
      </c>
      <c r="R150" s="6">
        <v>100</v>
      </c>
      <c r="S150" s="6" t="s">
        <v>2049</v>
      </c>
      <c r="T150" s="36" t="str">
        <f t="shared" si="1202"/>
        <v>1</v>
      </c>
      <c r="U150" s="36" t="s">
        <v>2048</v>
      </c>
      <c r="V150" s="6" t="str">
        <f t="shared" si="1203"/>
        <v>0</v>
      </c>
      <c r="W150" s="6">
        <v>24</v>
      </c>
      <c r="X150" s="6" t="b">
        <v>0</v>
      </c>
      <c r="Y150" s="6" t="s">
        <v>2048</v>
      </c>
      <c r="Z150" s="36" t="str">
        <f t="shared" si="1204"/>
        <v>0</v>
      </c>
      <c r="AA150" s="6">
        <v>0</v>
      </c>
      <c r="AB150" s="6" t="s">
        <v>2048</v>
      </c>
      <c r="AC150" s="32" t="str">
        <f t="shared" si="1205"/>
        <v>0</v>
      </c>
      <c r="AD150" s="5" t="s">
        <v>2322</v>
      </c>
      <c r="AE150" s="32" t="str">
        <f t="shared" si="1206"/>
        <v>2</v>
      </c>
      <c r="AF150" s="5">
        <v>0</v>
      </c>
      <c r="AG150" s="5" t="b">
        <v>1</v>
      </c>
      <c r="AH150" s="6" t="s">
        <v>2415</v>
      </c>
      <c r="AI150" s="36" t="str">
        <f t="shared" si="1207"/>
        <v>8</v>
      </c>
      <c r="AJ150" s="36" t="s">
        <v>2048</v>
      </c>
      <c r="AK150" s="6" t="str">
        <f t="shared" si="1208"/>
        <v>0</v>
      </c>
      <c r="AL150" s="7">
        <v>0</v>
      </c>
      <c r="AM150" s="36" t="s">
        <v>2131</v>
      </c>
      <c r="AN150" s="6" t="str">
        <f t="shared" si="1209"/>
        <v>2</v>
      </c>
      <c r="AO150" s="6">
        <v>0</v>
      </c>
      <c r="AP150" s="6" t="s">
        <v>2092</v>
      </c>
      <c r="AQ150" s="36" t="str">
        <f t="shared" si="1210"/>
        <v>2</v>
      </c>
      <c r="AR150" s="36">
        <v>0</v>
      </c>
      <c r="AS150" s="6" t="s">
        <v>2092</v>
      </c>
      <c r="AT150" s="36" t="str">
        <f t="shared" si="1211"/>
        <v>2</v>
      </c>
      <c r="AU150" s="6">
        <v>100</v>
      </c>
      <c r="AV150" s="6" t="s">
        <v>2049</v>
      </c>
      <c r="AW150" s="36" t="str">
        <f t="shared" si="1212"/>
        <v>1</v>
      </c>
      <c r="AX150" s="36" t="s">
        <v>2048</v>
      </c>
      <c r="AY150" s="6" t="str">
        <f t="shared" si="1213"/>
        <v>0</v>
      </c>
      <c r="AZ150" s="7">
        <v>10</v>
      </c>
      <c r="BA150" s="6" t="b">
        <v>0</v>
      </c>
      <c r="BB150" s="6" t="s">
        <v>2048</v>
      </c>
      <c r="BC150" s="36" t="str">
        <f t="shared" si="1214"/>
        <v>0</v>
      </c>
      <c r="BD150" s="6">
        <v>0</v>
      </c>
      <c r="BE150" s="6" t="s">
        <v>2048</v>
      </c>
      <c r="BF150" s="32" t="str">
        <f t="shared" si="1215"/>
        <v>0</v>
      </c>
      <c r="BG150" s="5" t="s">
        <v>2330</v>
      </c>
      <c r="BH150" s="32" t="str">
        <f t="shared" si="1216"/>
        <v>1</v>
      </c>
      <c r="BI150" s="7">
        <v>0</v>
      </c>
      <c r="BJ150" s="5" t="b">
        <v>1</v>
      </c>
      <c r="BK150" s="6" t="s">
        <v>2415</v>
      </c>
      <c r="BL150" s="36" t="str">
        <f t="shared" si="1217"/>
        <v>8</v>
      </c>
      <c r="BM150" s="36" t="s">
        <v>2048</v>
      </c>
      <c r="BN150" s="6" t="str">
        <f t="shared" si="1218"/>
        <v>0</v>
      </c>
      <c r="BO150" s="7">
        <v>0</v>
      </c>
      <c r="BP150" s="36" t="s">
        <v>2131</v>
      </c>
      <c r="BQ150" s="6" t="str">
        <f t="shared" si="1219"/>
        <v>2</v>
      </c>
      <c r="BR150" s="6">
        <v>0</v>
      </c>
      <c r="BS150" s="6" t="s">
        <v>2092</v>
      </c>
      <c r="BT150" s="36" t="str">
        <f t="shared" si="1220"/>
        <v>2</v>
      </c>
      <c r="BU150" s="36">
        <v>0</v>
      </c>
      <c r="BV150" s="6" t="s">
        <v>2092</v>
      </c>
      <c r="BW150" s="36" t="str">
        <f t="shared" si="1221"/>
        <v>2</v>
      </c>
      <c r="BX150" s="6">
        <v>100</v>
      </c>
      <c r="BY150" s="6" t="s">
        <v>2049</v>
      </c>
      <c r="BZ150" s="36" t="str">
        <f t="shared" si="1222"/>
        <v>1</v>
      </c>
      <c r="CA150" s="36" t="s">
        <v>2048</v>
      </c>
      <c r="CB150" s="6" t="str">
        <f t="shared" si="1223"/>
        <v>0</v>
      </c>
      <c r="CC150" s="7">
        <v>15</v>
      </c>
      <c r="CD150" s="6" t="b">
        <v>0</v>
      </c>
      <c r="CE150" s="6" t="s">
        <v>2048</v>
      </c>
      <c r="CF150" s="36" t="str">
        <f t="shared" si="1224"/>
        <v>0</v>
      </c>
      <c r="CG150" s="6">
        <v>0</v>
      </c>
      <c r="CH150" s="6" t="s">
        <v>2048</v>
      </c>
      <c r="CI150" s="32" t="str">
        <f t="shared" si="1225"/>
        <v>0</v>
      </c>
      <c r="CJ150" s="5" t="s">
        <v>2422</v>
      </c>
      <c r="CK150" s="32" t="str">
        <f t="shared" si="1226"/>
        <v>81</v>
      </c>
      <c r="CL150" s="7">
        <v>0</v>
      </c>
      <c r="CM150" s="5" t="b">
        <v>1</v>
      </c>
      <c r="CN150" s="6" t="s">
        <v>2415</v>
      </c>
      <c r="CO150" s="36" t="str">
        <f t="shared" si="1048"/>
        <v>8</v>
      </c>
      <c r="CP150" s="36" t="s">
        <v>2048</v>
      </c>
      <c r="CQ150" s="6" t="str">
        <f t="shared" si="1049"/>
        <v>0</v>
      </c>
      <c r="CR150" s="6">
        <v>0</v>
      </c>
      <c r="CS150" s="36" t="s">
        <v>2131</v>
      </c>
      <c r="CT150" s="6" t="str">
        <f t="shared" si="1050"/>
        <v>2</v>
      </c>
      <c r="CU150" s="6">
        <v>0</v>
      </c>
      <c r="CV150" s="6" t="s">
        <v>2092</v>
      </c>
      <c r="CW150" s="36" t="str">
        <f t="shared" si="1051"/>
        <v>2</v>
      </c>
      <c r="CX150" s="36">
        <v>0</v>
      </c>
      <c r="CY150" s="6" t="s">
        <v>2092</v>
      </c>
      <c r="CZ150" s="36" t="str">
        <f t="shared" si="1052"/>
        <v>2</v>
      </c>
      <c r="DA150" s="6">
        <v>100</v>
      </c>
      <c r="DB150" s="6" t="s">
        <v>2049</v>
      </c>
      <c r="DC150" s="36" t="str">
        <f t="shared" si="1053"/>
        <v>1</v>
      </c>
      <c r="DD150" s="36" t="s">
        <v>2048</v>
      </c>
      <c r="DE150" s="6" t="str">
        <f t="shared" si="1054"/>
        <v>0</v>
      </c>
      <c r="DF150" s="6">
        <v>10</v>
      </c>
      <c r="DG150" s="6" t="b">
        <v>0</v>
      </c>
      <c r="DH150" s="6" t="s">
        <v>2048</v>
      </c>
      <c r="DI150" s="36" t="str">
        <f t="shared" si="1055"/>
        <v>0</v>
      </c>
      <c r="DJ150" s="6">
        <v>0</v>
      </c>
      <c r="DK150" s="6" t="s">
        <v>2048</v>
      </c>
      <c r="DL150" s="32" t="str">
        <f t="shared" si="1056"/>
        <v>0</v>
      </c>
      <c r="DM150" s="5" t="s">
        <v>2337</v>
      </c>
      <c r="DN150" s="32" t="str">
        <f t="shared" si="1057"/>
        <v>72</v>
      </c>
      <c r="DO150" s="5">
        <v>0</v>
      </c>
      <c r="DP150" s="5" t="b">
        <v>1</v>
      </c>
      <c r="DQ150" s="6" t="s">
        <v>2102</v>
      </c>
      <c r="DR150" s="36" t="str">
        <f t="shared" si="1227"/>
        <v>3</v>
      </c>
      <c r="DS150" s="36" t="s">
        <v>2048</v>
      </c>
      <c r="DT150" s="6" t="str">
        <f t="shared" si="1183"/>
        <v>0</v>
      </c>
      <c r="DU150" s="7">
        <v>0</v>
      </c>
      <c r="DV150" s="36" t="s">
        <v>2417</v>
      </c>
      <c r="DW150" s="6" t="str">
        <f t="shared" si="1184"/>
        <v>31</v>
      </c>
      <c r="DX150" s="6">
        <v>0</v>
      </c>
      <c r="DY150" s="6" t="s">
        <v>2092</v>
      </c>
      <c r="DZ150" s="36" t="str">
        <f t="shared" si="1078"/>
        <v>2</v>
      </c>
      <c r="EA150" s="36">
        <v>0</v>
      </c>
      <c r="EB150" s="6" t="s">
        <v>2092</v>
      </c>
      <c r="EC150" s="36" t="str">
        <f t="shared" si="1185"/>
        <v>2</v>
      </c>
      <c r="ED150" s="6">
        <v>100</v>
      </c>
      <c r="EE150" s="6" t="s">
        <v>2049</v>
      </c>
      <c r="EF150" s="36" t="str">
        <f t="shared" si="1079"/>
        <v>1</v>
      </c>
      <c r="EG150" s="36" t="s">
        <v>2048</v>
      </c>
      <c r="EH150" s="6" t="str">
        <f t="shared" si="1080"/>
        <v>0</v>
      </c>
      <c r="EI150" s="7">
        <v>5</v>
      </c>
      <c r="EJ150" s="6" t="b">
        <v>0</v>
      </c>
      <c r="EK150" s="6" t="s">
        <v>2048</v>
      </c>
      <c r="EL150" s="36" t="str">
        <f t="shared" si="1081"/>
        <v>0</v>
      </c>
      <c r="EM150" s="6">
        <v>0</v>
      </c>
      <c r="EN150" s="6" t="s">
        <v>2048</v>
      </c>
      <c r="EO150" s="32" t="str">
        <f t="shared" si="1082"/>
        <v>0</v>
      </c>
      <c r="EP150" s="5" t="s">
        <v>2339</v>
      </c>
      <c r="EQ150" s="32" t="str">
        <f t="shared" si="1083"/>
        <v>10</v>
      </c>
      <c r="ER150" s="7">
        <v>2</v>
      </c>
      <c r="ES150" s="7"/>
      <c r="ET150" s="5" t="b">
        <v>1</v>
      </c>
      <c r="EU150" s="6" t="s">
        <v>2100</v>
      </c>
      <c r="EV150" s="36" t="str">
        <f t="shared" si="1186"/>
        <v>1</v>
      </c>
      <c r="EW150" s="36" t="s">
        <v>2445</v>
      </c>
      <c r="EX150" s="6" t="str">
        <f t="shared" si="1130"/>
        <v>5</v>
      </c>
      <c r="EY150" s="7">
        <v>0</v>
      </c>
      <c r="EZ150" s="36" t="s">
        <v>2449</v>
      </c>
      <c r="FA150" s="6" t="str">
        <f t="shared" si="1131"/>
        <v>38</v>
      </c>
      <c r="FB150" s="6">
        <v>19</v>
      </c>
      <c r="FC150" s="6" t="s">
        <v>2092</v>
      </c>
      <c r="FD150" s="36" t="str">
        <f t="shared" si="1084"/>
        <v>2</v>
      </c>
      <c r="FE150" s="36"/>
      <c r="FF150" s="6" t="s">
        <v>2092</v>
      </c>
      <c r="FG150" s="36" t="str">
        <f t="shared" si="1132"/>
        <v>2</v>
      </c>
      <c r="FH150" s="36"/>
      <c r="FI150" s="6">
        <v>100</v>
      </c>
      <c r="FJ150" s="6" t="s">
        <v>2061</v>
      </c>
      <c r="FK150" s="36" t="str">
        <f t="shared" si="1085"/>
        <v>14</v>
      </c>
      <c r="FL150" s="36" t="s">
        <v>2107</v>
      </c>
      <c r="FM150" s="6" t="str">
        <f t="shared" si="1086"/>
        <v>2</v>
      </c>
      <c r="FN150" s="7">
        <v>100</v>
      </c>
      <c r="FO150" s="6" t="b">
        <v>0</v>
      </c>
      <c r="FP150" s="6" t="s">
        <v>2048</v>
      </c>
      <c r="FQ150" s="36" t="str">
        <f t="shared" si="1087"/>
        <v>0</v>
      </c>
      <c r="FR150" s="6">
        <v>0</v>
      </c>
      <c r="FS150" s="6" t="s">
        <v>2311</v>
      </c>
      <c r="FT150" s="32" t="str">
        <f t="shared" si="1088"/>
        <v>1</v>
      </c>
      <c r="FU150" s="5" t="s">
        <v>2048</v>
      </c>
      <c r="FV150" s="32" t="str">
        <f t="shared" si="1089"/>
        <v>0</v>
      </c>
      <c r="FW150" s="7">
        <v>0</v>
      </c>
      <c r="FX150" s="5" t="b">
        <v>1</v>
      </c>
      <c r="FY150" s="6" t="s">
        <v>2102</v>
      </c>
      <c r="FZ150" s="36" t="str">
        <f t="shared" si="1158"/>
        <v>3</v>
      </c>
      <c r="GA150" s="36" t="s">
        <v>2445</v>
      </c>
      <c r="GB150" s="6" t="str">
        <f t="shared" si="1133"/>
        <v>5</v>
      </c>
      <c r="GC150" s="7">
        <v>0</v>
      </c>
      <c r="GD150" s="36" t="s">
        <v>2449</v>
      </c>
      <c r="GE150" s="6" t="str">
        <f t="shared" si="1134"/>
        <v>38</v>
      </c>
      <c r="GF150" s="6">
        <v>19</v>
      </c>
      <c r="GG150" s="6" t="s">
        <v>2092</v>
      </c>
      <c r="GH150" s="36" t="str">
        <f t="shared" si="1090"/>
        <v>2</v>
      </c>
      <c r="GI150" s="6" t="s">
        <v>2092</v>
      </c>
      <c r="GJ150" s="36" t="str">
        <f t="shared" si="1135"/>
        <v>2</v>
      </c>
      <c r="GK150" s="36"/>
      <c r="GL150" s="6">
        <v>100</v>
      </c>
      <c r="GM150" s="6" t="s">
        <v>2061</v>
      </c>
      <c r="GN150" s="36" t="str">
        <f t="shared" si="1091"/>
        <v>14</v>
      </c>
      <c r="GO150" s="36" t="s">
        <v>2107</v>
      </c>
      <c r="GP150" s="6" t="str">
        <f t="shared" si="1092"/>
        <v>2</v>
      </c>
      <c r="GQ150" s="7">
        <v>100</v>
      </c>
      <c r="GR150" s="6" t="b">
        <v>0</v>
      </c>
      <c r="GS150" s="6" t="s">
        <v>2048</v>
      </c>
      <c r="GT150" s="36" t="str">
        <f t="shared" si="1093"/>
        <v>0</v>
      </c>
      <c r="GU150" s="6">
        <v>0</v>
      </c>
      <c r="GV150" s="6" t="s">
        <v>2048</v>
      </c>
      <c r="GW150" s="32" t="str">
        <f t="shared" si="1094"/>
        <v>0</v>
      </c>
      <c r="GX150" s="5" t="s">
        <v>2363</v>
      </c>
      <c r="GY150" s="32" t="str">
        <f t="shared" si="1095"/>
        <v>76</v>
      </c>
      <c r="GZ150" s="7">
        <v>-1</v>
      </c>
      <c r="HA150" s="5" t="b">
        <v>1</v>
      </c>
      <c r="HB150" s="6"/>
      <c r="HC150" s="36" t="str">
        <f t="shared" si="1159"/>
        <v/>
      </c>
      <c r="HD150" s="36"/>
      <c r="HE150" s="6" t="str">
        <f t="shared" si="1136"/>
        <v/>
      </c>
      <c r="HF150" s="7"/>
      <c r="HG150" s="36"/>
      <c r="HH150" s="6" t="str">
        <f t="shared" si="1137"/>
        <v/>
      </c>
      <c r="HI150" s="6"/>
      <c r="HJ150" s="6"/>
      <c r="HK150" s="36" t="str">
        <f t="shared" si="1096"/>
        <v/>
      </c>
      <c r="HL150" s="6"/>
      <c r="HM150" s="36" t="str">
        <f t="shared" si="1138"/>
        <v/>
      </c>
      <c r="HN150" s="6"/>
      <c r="HO150" s="6"/>
      <c r="HP150" s="36" t="str">
        <f t="shared" si="1097"/>
        <v/>
      </c>
      <c r="HQ150" s="36"/>
      <c r="HR150" s="6" t="str">
        <f t="shared" si="1098"/>
        <v/>
      </c>
      <c r="HS150" s="7"/>
      <c r="HT150" s="6"/>
      <c r="HU150" s="6"/>
      <c r="HV150" s="36" t="str">
        <f t="shared" si="1099"/>
        <v/>
      </c>
      <c r="HW150" s="6"/>
      <c r="HX150" s="6"/>
      <c r="HY150" s="32" t="str">
        <f t="shared" si="1100"/>
        <v/>
      </c>
      <c r="HZ150" s="5"/>
      <c r="IA150" s="32" t="str">
        <f t="shared" si="1101"/>
        <v/>
      </c>
      <c r="IB150" s="7"/>
      <c r="IC150" s="5"/>
      <c r="ID150" s="6"/>
      <c r="IE150" s="36" t="str">
        <f t="shared" si="1160"/>
        <v/>
      </c>
      <c r="IF150" s="36"/>
      <c r="IG150" s="6" t="str">
        <f t="shared" si="1139"/>
        <v/>
      </c>
      <c r="IH150" s="7"/>
      <c r="II150" s="36"/>
      <c r="IJ150" s="6" t="str">
        <f t="shared" si="1140"/>
        <v/>
      </c>
      <c r="IK150" s="6"/>
      <c r="IL150" s="6"/>
      <c r="IM150" s="36" t="str">
        <f t="shared" si="1102"/>
        <v/>
      </c>
      <c r="IN150" s="6"/>
      <c r="IO150" s="36" t="str">
        <f t="shared" si="1141"/>
        <v/>
      </c>
      <c r="IP150" s="6"/>
      <c r="IQ150" s="6"/>
      <c r="IR150" s="36" t="str">
        <f t="shared" si="1103"/>
        <v/>
      </c>
      <c r="IS150" s="36"/>
      <c r="IT150" s="6" t="str">
        <f t="shared" si="1104"/>
        <v/>
      </c>
      <c r="IU150" s="7"/>
      <c r="IV150" s="6"/>
      <c r="IW150" s="6"/>
      <c r="IX150" s="36" t="str">
        <f t="shared" si="1105"/>
        <v/>
      </c>
      <c r="IY150" s="6"/>
      <c r="IZ150" s="6"/>
      <c r="JA150" s="32" t="str">
        <f t="shared" si="1106"/>
        <v/>
      </c>
      <c r="JB150" s="5"/>
      <c r="JC150" s="32" t="str">
        <f t="shared" si="1107"/>
        <v/>
      </c>
      <c r="JD150" s="7"/>
      <c r="JE150" s="5"/>
      <c r="JF150" s="6"/>
      <c r="JG150" s="36" t="str">
        <f t="shared" si="1161"/>
        <v/>
      </c>
      <c r="JH150" s="36"/>
      <c r="JI150" s="6" t="str">
        <f t="shared" si="1142"/>
        <v/>
      </c>
      <c r="JJ150" s="7"/>
      <c r="JK150" s="36"/>
      <c r="JL150" s="6" t="str">
        <f t="shared" si="1143"/>
        <v/>
      </c>
      <c r="JM150" s="6"/>
      <c r="JN150" s="6"/>
      <c r="JO150" s="36" t="str">
        <f t="shared" si="1108"/>
        <v/>
      </c>
      <c r="JP150" s="6"/>
      <c r="JQ150" s="36" t="str">
        <f t="shared" si="1144"/>
        <v/>
      </c>
      <c r="JR150" s="6"/>
      <c r="JS150" s="6"/>
      <c r="JT150" s="36" t="str">
        <f t="shared" si="1109"/>
        <v/>
      </c>
      <c r="JU150" s="36"/>
      <c r="JV150" s="6" t="str">
        <f t="shared" si="1110"/>
        <v/>
      </c>
      <c r="JW150" s="7"/>
      <c r="JX150" s="6"/>
      <c r="JY150" s="6"/>
      <c r="JZ150" s="36" t="str">
        <f t="shared" si="1111"/>
        <v/>
      </c>
      <c r="KA150" s="6"/>
      <c r="KB150" s="6"/>
      <c r="KC150" s="32" t="str">
        <f t="shared" si="1112"/>
        <v/>
      </c>
      <c r="KD150" s="5"/>
      <c r="KE150" s="32" t="str">
        <f t="shared" si="1113"/>
        <v/>
      </c>
      <c r="KF150" s="7"/>
      <c r="KG150" s="5"/>
      <c r="KH150" s="6"/>
      <c r="KI150" s="36" t="str">
        <f t="shared" si="1162"/>
        <v/>
      </c>
      <c r="KJ150" s="36"/>
      <c r="KK150" s="6" t="str">
        <f t="shared" si="1145"/>
        <v/>
      </c>
      <c r="KL150" s="7"/>
      <c r="KM150" s="36"/>
      <c r="KN150" s="6" t="str">
        <f t="shared" si="1146"/>
        <v/>
      </c>
      <c r="KO150" s="6"/>
      <c r="KP150" s="6"/>
      <c r="KQ150" s="36" t="str">
        <f t="shared" si="1114"/>
        <v/>
      </c>
      <c r="KR150" s="6"/>
      <c r="KS150" s="36" t="str">
        <f t="shared" si="1147"/>
        <v/>
      </c>
      <c r="KT150" s="6"/>
      <c r="KU150" s="6"/>
      <c r="KV150" s="36" t="str">
        <f t="shared" si="1115"/>
        <v/>
      </c>
      <c r="KW150" s="36"/>
      <c r="KX150" s="6" t="str">
        <f t="shared" si="1116"/>
        <v/>
      </c>
      <c r="KY150" s="7"/>
      <c r="KZ150" s="6"/>
      <c r="LA150" s="6"/>
      <c r="LB150" s="36" t="str">
        <f t="shared" si="1117"/>
        <v/>
      </c>
      <c r="LC150" s="6"/>
      <c r="LD150" s="6"/>
      <c r="LE150" s="32" t="str">
        <f t="shared" si="1118"/>
        <v/>
      </c>
      <c r="LF150" s="5"/>
      <c r="LG150" s="32" t="str">
        <f t="shared" si="1119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2545</v>
      </c>
      <c r="E151" s="6" t="s">
        <v>2415</v>
      </c>
      <c r="F151" s="36" t="str">
        <f t="shared" si="1197"/>
        <v>8</v>
      </c>
      <c r="G151" s="36" t="s">
        <v>2048</v>
      </c>
      <c r="H151" s="6" t="str">
        <f t="shared" si="1198"/>
        <v>0</v>
      </c>
      <c r="I151" s="6">
        <v>0</v>
      </c>
      <c r="J151" s="36" t="s">
        <v>2131</v>
      </c>
      <c r="K151" s="6" t="str">
        <f t="shared" si="1199"/>
        <v>2</v>
      </c>
      <c r="L151" s="6">
        <v>0</v>
      </c>
      <c r="M151" s="6" t="s">
        <v>2092</v>
      </c>
      <c r="N151" s="36" t="str">
        <f t="shared" si="1200"/>
        <v>2</v>
      </c>
      <c r="O151" s="36">
        <v>0</v>
      </c>
      <c r="P151" s="6" t="s">
        <v>2092</v>
      </c>
      <c r="Q151" s="36" t="str">
        <f t="shared" si="1201"/>
        <v>2</v>
      </c>
      <c r="R151" s="6">
        <v>100</v>
      </c>
      <c r="S151" s="6" t="s">
        <v>2049</v>
      </c>
      <c r="T151" s="36" t="str">
        <f t="shared" si="1202"/>
        <v>1</v>
      </c>
      <c r="U151" s="36" t="s">
        <v>2048</v>
      </c>
      <c r="V151" s="6" t="str">
        <f t="shared" si="1203"/>
        <v>0</v>
      </c>
      <c r="W151" s="6">
        <v>36</v>
      </c>
      <c r="X151" s="6" t="b">
        <v>0</v>
      </c>
      <c r="Y151" s="6" t="s">
        <v>2048</v>
      </c>
      <c r="Z151" s="36" t="str">
        <f t="shared" si="1204"/>
        <v>0</v>
      </c>
      <c r="AA151" s="6">
        <v>0</v>
      </c>
      <c r="AB151" s="6" t="s">
        <v>2048</v>
      </c>
      <c r="AC151" s="32" t="str">
        <f t="shared" si="1205"/>
        <v>0</v>
      </c>
      <c r="AD151" s="5" t="s">
        <v>2322</v>
      </c>
      <c r="AE151" s="32" t="str">
        <f t="shared" si="1206"/>
        <v>2</v>
      </c>
      <c r="AF151" s="5">
        <v>0</v>
      </c>
      <c r="AG151" s="5" t="b">
        <v>1</v>
      </c>
      <c r="AH151" s="6" t="s">
        <v>2415</v>
      </c>
      <c r="AI151" s="36" t="str">
        <f t="shared" si="1207"/>
        <v>8</v>
      </c>
      <c r="AJ151" s="36" t="s">
        <v>2048</v>
      </c>
      <c r="AK151" s="6" t="str">
        <f t="shared" si="1208"/>
        <v>0</v>
      </c>
      <c r="AL151" s="7">
        <v>0</v>
      </c>
      <c r="AM151" s="36" t="s">
        <v>2131</v>
      </c>
      <c r="AN151" s="6" t="str">
        <f t="shared" si="1209"/>
        <v>2</v>
      </c>
      <c r="AO151" s="6">
        <v>0</v>
      </c>
      <c r="AP151" s="6" t="s">
        <v>2092</v>
      </c>
      <c r="AQ151" s="36" t="str">
        <f t="shared" si="1210"/>
        <v>2</v>
      </c>
      <c r="AR151" s="36">
        <v>0</v>
      </c>
      <c r="AS151" s="6" t="s">
        <v>2092</v>
      </c>
      <c r="AT151" s="36" t="str">
        <f t="shared" si="1211"/>
        <v>2</v>
      </c>
      <c r="AU151" s="6">
        <v>100</v>
      </c>
      <c r="AV151" s="6" t="s">
        <v>2049</v>
      </c>
      <c r="AW151" s="36" t="str">
        <f t="shared" si="1212"/>
        <v>1</v>
      </c>
      <c r="AX151" s="36" t="s">
        <v>2048</v>
      </c>
      <c r="AY151" s="6" t="str">
        <f t="shared" si="1213"/>
        <v>0</v>
      </c>
      <c r="AZ151" s="7">
        <v>15</v>
      </c>
      <c r="BA151" s="6" t="b">
        <v>0</v>
      </c>
      <c r="BB151" s="6" t="s">
        <v>2048</v>
      </c>
      <c r="BC151" s="36" t="str">
        <f t="shared" si="1214"/>
        <v>0</v>
      </c>
      <c r="BD151" s="6">
        <v>0</v>
      </c>
      <c r="BE151" s="6" t="s">
        <v>2048</v>
      </c>
      <c r="BF151" s="32" t="str">
        <f t="shared" si="1215"/>
        <v>0</v>
      </c>
      <c r="BG151" s="5" t="s">
        <v>2330</v>
      </c>
      <c r="BH151" s="32" t="str">
        <f t="shared" si="1216"/>
        <v>1</v>
      </c>
      <c r="BI151" s="7">
        <v>0</v>
      </c>
      <c r="BJ151" s="5" t="b">
        <v>1</v>
      </c>
      <c r="BK151" s="6" t="s">
        <v>2415</v>
      </c>
      <c r="BL151" s="36" t="str">
        <f t="shared" si="1217"/>
        <v>8</v>
      </c>
      <c r="BM151" s="36" t="s">
        <v>2048</v>
      </c>
      <c r="BN151" s="6" t="str">
        <f t="shared" si="1218"/>
        <v>0</v>
      </c>
      <c r="BO151" s="7">
        <v>0</v>
      </c>
      <c r="BP151" s="36" t="s">
        <v>2131</v>
      </c>
      <c r="BQ151" s="6" t="str">
        <f t="shared" si="1219"/>
        <v>2</v>
      </c>
      <c r="BR151" s="6">
        <v>0</v>
      </c>
      <c r="BS151" s="6" t="s">
        <v>2092</v>
      </c>
      <c r="BT151" s="36" t="str">
        <f t="shared" si="1220"/>
        <v>2</v>
      </c>
      <c r="BU151" s="36">
        <v>0</v>
      </c>
      <c r="BV151" s="6" t="s">
        <v>2092</v>
      </c>
      <c r="BW151" s="36" t="str">
        <f t="shared" si="1221"/>
        <v>2</v>
      </c>
      <c r="BX151" s="6">
        <v>100</v>
      </c>
      <c r="BY151" s="6" t="s">
        <v>2049</v>
      </c>
      <c r="BZ151" s="36" t="str">
        <f t="shared" si="1222"/>
        <v>1</v>
      </c>
      <c r="CA151" s="36" t="s">
        <v>2048</v>
      </c>
      <c r="CB151" s="6" t="str">
        <f t="shared" si="1223"/>
        <v>0</v>
      </c>
      <c r="CC151" s="7">
        <v>20</v>
      </c>
      <c r="CD151" s="6" t="b">
        <v>0</v>
      </c>
      <c r="CE151" s="6" t="s">
        <v>2048</v>
      </c>
      <c r="CF151" s="36" t="str">
        <f t="shared" si="1224"/>
        <v>0</v>
      </c>
      <c r="CG151" s="6">
        <v>0</v>
      </c>
      <c r="CH151" s="6" t="s">
        <v>2048</v>
      </c>
      <c r="CI151" s="32" t="str">
        <f t="shared" si="1225"/>
        <v>0</v>
      </c>
      <c r="CJ151" s="5" t="s">
        <v>2422</v>
      </c>
      <c r="CK151" s="32" t="str">
        <f t="shared" si="1226"/>
        <v>81</v>
      </c>
      <c r="CL151" s="7">
        <v>0</v>
      </c>
      <c r="CM151" s="5" t="b">
        <v>1</v>
      </c>
      <c r="CN151" s="6" t="s">
        <v>2415</v>
      </c>
      <c r="CO151" s="36" t="str">
        <f t="shared" si="1048"/>
        <v>8</v>
      </c>
      <c r="CP151" s="36" t="s">
        <v>2048</v>
      </c>
      <c r="CQ151" s="6" t="str">
        <f t="shared" si="1049"/>
        <v>0</v>
      </c>
      <c r="CR151" s="6">
        <v>0</v>
      </c>
      <c r="CS151" s="36" t="s">
        <v>2131</v>
      </c>
      <c r="CT151" s="6" t="str">
        <f t="shared" si="1050"/>
        <v>2</v>
      </c>
      <c r="CU151" s="6">
        <v>0</v>
      </c>
      <c r="CV151" s="6" t="s">
        <v>2092</v>
      </c>
      <c r="CW151" s="36" t="str">
        <f t="shared" si="1051"/>
        <v>2</v>
      </c>
      <c r="CX151" s="36">
        <v>0</v>
      </c>
      <c r="CY151" s="6" t="s">
        <v>2092</v>
      </c>
      <c r="CZ151" s="36" t="str">
        <f t="shared" si="1052"/>
        <v>2</v>
      </c>
      <c r="DA151" s="6">
        <v>100</v>
      </c>
      <c r="DB151" s="6" t="s">
        <v>2049</v>
      </c>
      <c r="DC151" s="36" t="str">
        <f t="shared" si="1053"/>
        <v>1</v>
      </c>
      <c r="DD151" s="36" t="s">
        <v>2048</v>
      </c>
      <c r="DE151" s="6" t="str">
        <f t="shared" si="1054"/>
        <v>0</v>
      </c>
      <c r="DF151" s="6">
        <v>20</v>
      </c>
      <c r="DG151" s="6" t="b">
        <v>0</v>
      </c>
      <c r="DH151" s="6" t="s">
        <v>2048</v>
      </c>
      <c r="DI151" s="36" t="str">
        <f t="shared" si="1055"/>
        <v>0</v>
      </c>
      <c r="DJ151" s="6">
        <v>0</v>
      </c>
      <c r="DK151" s="6" t="s">
        <v>2048</v>
      </c>
      <c r="DL151" s="32" t="str">
        <f t="shared" si="1056"/>
        <v>0</v>
      </c>
      <c r="DM151" s="5" t="s">
        <v>2337</v>
      </c>
      <c r="DN151" s="32" t="str">
        <f t="shared" si="1057"/>
        <v>72</v>
      </c>
      <c r="DO151" s="5">
        <v>0</v>
      </c>
      <c r="DP151" s="5" t="b">
        <v>1</v>
      </c>
      <c r="DQ151" s="6" t="s">
        <v>2102</v>
      </c>
      <c r="DR151" s="36" t="str">
        <f t="shared" ref="DR151" si="1280">IF(DQ151="","",LEFT(DQ151,FIND(" ",SUBSTITUTE(DQ151,":"," "))-1))</f>
        <v>3</v>
      </c>
      <c r="DS151" s="36" t="s">
        <v>2048</v>
      </c>
      <c r="DT151" s="6" t="str">
        <f t="shared" ref="DT151" si="1281">IF(DS151="","",LEFT(DS151,FIND(" ",SUBSTITUTE(DS151,":"," "))-1))</f>
        <v>0</v>
      </c>
      <c r="DU151" s="7">
        <v>0</v>
      </c>
      <c r="DV151" s="36" t="s">
        <v>2417</v>
      </c>
      <c r="DW151" s="6" t="str">
        <f t="shared" ref="DW151" si="1282">IF(DV151="","",LEFT(DV151,FIND(" ",SUBSTITUTE(DV151,":"," "))-1))</f>
        <v>31</v>
      </c>
      <c r="DX151" s="6">
        <v>0</v>
      </c>
      <c r="DY151" s="6" t="s">
        <v>2092</v>
      </c>
      <c r="DZ151" s="36" t="str">
        <f t="shared" ref="DZ151" si="1283">IF(DY151="","",LEFT(DY151,FIND(" ",SUBSTITUTE(DY151,":"," "))-1))</f>
        <v>2</v>
      </c>
      <c r="EA151" s="36">
        <v>0</v>
      </c>
      <c r="EB151" s="6" t="s">
        <v>2092</v>
      </c>
      <c r="EC151" s="36" t="str">
        <f t="shared" ref="EC151" si="1284">IF(EB151="","",LEFT(EB151,FIND(" ",SUBSTITUTE(EB151,":"," "))-1))</f>
        <v>2</v>
      </c>
      <c r="ED151" s="6">
        <v>100</v>
      </c>
      <c r="EE151" s="6" t="s">
        <v>2049</v>
      </c>
      <c r="EF151" s="36" t="str">
        <f t="shared" ref="EF151" si="1285">IF(EE151="","",LEFT(EE151,FIND(" ",SUBSTITUTE(EE151,":"," "))-1))</f>
        <v>1</v>
      </c>
      <c r="EG151" s="36" t="s">
        <v>2048</v>
      </c>
      <c r="EH151" s="6" t="str">
        <f t="shared" ref="EH151" si="1286">IF(EG151="","",LEFT(EG151,FIND(" ",SUBSTITUTE(EG151,":"," "))-1))</f>
        <v>0</v>
      </c>
      <c r="EI151" s="7">
        <v>10</v>
      </c>
      <c r="EJ151" s="6" t="b">
        <v>0</v>
      </c>
      <c r="EK151" s="6" t="s">
        <v>2048</v>
      </c>
      <c r="EL151" s="36" t="str">
        <f t="shared" ref="EL151" si="1287">IF(EK151="","",LEFT(EK151,FIND(" ",SUBSTITUTE(EK151,":"," "))-1))</f>
        <v>0</v>
      </c>
      <c r="EM151" s="6">
        <v>0</v>
      </c>
      <c r="EN151" s="6" t="s">
        <v>2048</v>
      </c>
      <c r="EO151" s="32" t="str">
        <f t="shared" ref="EO151" si="1288">IF(EN151="","",LEFT(EN151,FIND(" ",SUBSTITUTE(EN151,":"," "))-1))</f>
        <v>0</v>
      </c>
      <c r="EP151" s="5" t="s">
        <v>2339</v>
      </c>
      <c r="EQ151" s="32" t="str">
        <f t="shared" ref="EQ151" si="128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2100</v>
      </c>
      <c r="EV151" s="36" t="str">
        <f t="shared" ref="EV151" si="1290">IF(EU151="","",LEFT(EU151,FIND(" ",SUBSTITUTE(EU151,":"," "))-1))</f>
        <v>1</v>
      </c>
      <c r="EW151" s="36" t="s">
        <v>2445</v>
      </c>
      <c r="EX151" s="6" t="str">
        <f t="shared" ref="EX151" si="1291">IF(EW151="","",LEFT(EW151,FIND(" ",SUBSTITUTE(EW151,":"," "))-1))</f>
        <v>5</v>
      </c>
      <c r="EY151" s="7">
        <v>0</v>
      </c>
      <c r="EZ151" s="36" t="s">
        <v>2449</v>
      </c>
      <c r="FA151" s="6" t="str">
        <f t="shared" ref="FA151" si="1292">IF(EZ151="","",LEFT(EZ151,FIND(" ",SUBSTITUTE(EZ151,":"," "))-1))</f>
        <v>38</v>
      </c>
      <c r="FB151" s="6">
        <v>19</v>
      </c>
      <c r="FC151" s="6" t="s">
        <v>2092</v>
      </c>
      <c r="FD151" s="36" t="str">
        <f t="shared" ref="FD151" si="1293">IF(FC151="","",LEFT(FC151,FIND(" ",SUBSTITUTE(FC151,":"," "))-1))</f>
        <v>2</v>
      </c>
      <c r="FE151" s="36"/>
      <c r="FF151" s="6" t="s">
        <v>2092</v>
      </c>
      <c r="FG151" s="36" t="str">
        <f t="shared" ref="FG151" si="1294">IF(FF151="","",LEFT(FF151,FIND(" ",SUBSTITUTE(FF151,":"," "))-1))</f>
        <v>2</v>
      </c>
      <c r="FH151" s="36"/>
      <c r="FI151" s="6">
        <v>100</v>
      </c>
      <c r="FJ151" s="6" t="s">
        <v>2061</v>
      </c>
      <c r="FK151" s="36" t="str">
        <f t="shared" ref="FK151" si="1295">IF(FJ151="","",LEFT(FJ151,FIND(" ",SUBSTITUTE(FJ151,":"," "))-1))</f>
        <v>14</v>
      </c>
      <c r="FL151" s="36" t="s">
        <v>2107</v>
      </c>
      <c r="FM151" s="6" t="str">
        <f t="shared" ref="FM151" si="1296">IF(FL151="","",LEFT(FL151,FIND(" ",SUBSTITUTE(FL151,":"," "))-1))</f>
        <v>2</v>
      </c>
      <c r="FN151" s="7">
        <v>140</v>
      </c>
      <c r="FO151" s="6" t="b">
        <v>0</v>
      </c>
      <c r="FP151" s="6" t="s">
        <v>2048</v>
      </c>
      <c r="FQ151" s="36" t="str">
        <f t="shared" ref="FQ151" si="1297">IF(FP151="","",LEFT(FP151,FIND(" ",SUBSTITUTE(FP151,":"," "))-1))</f>
        <v>0</v>
      </c>
      <c r="FR151" s="6">
        <v>0</v>
      </c>
      <c r="FS151" s="6" t="s">
        <v>2311</v>
      </c>
      <c r="FT151" s="32" t="str">
        <f t="shared" ref="FT151" si="1298">IF(FS151="","",LEFT(FS151,FIND(" ",SUBSTITUTE(FS151,":"," "))-1))</f>
        <v>1</v>
      </c>
      <c r="FU151" s="5" t="s">
        <v>2048</v>
      </c>
      <c r="FV151" s="32" t="str">
        <f t="shared" ref="FV151" si="1299">IF(FU151="","",LEFT(FU151,FIND(" ",SUBSTITUTE(FU151,":"," "))-1))</f>
        <v>0</v>
      </c>
      <c r="FW151" s="7">
        <v>0</v>
      </c>
      <c r="FX151" s="5" t="b">
        <v>1</v>
      </c>
      <c r="FY151" s="6" t="s">
        <v>2102</v>
      </c>
      <c r="FZ151" s="36" t="str">
        <f t="shared" ref="FZ151" si="1300">IF(FY151="","",LEFT(FY151,FIND(" ",SUBSTITUTE(FY151,":"," "))-1))</f>
        <v>3</v>
      </c>
      <c r="GA151" s="36" t="s">
        <v>2445</v>
      </c>
      <c r="GB151" s="6" t="str">
        <f t="shared" ref="GB151" si="1301">IF(GA151="","",LEFT(GA151,FIND(" ",SUBSTITUTE(GA151,":"," "))-1))</f>
        <v>5</v>
      </c>
      <c r="GC151" s="7">
        <v>0</v>
      </c>
      <c r="GD151" s="36" t="s">
        <v>2449</v>
      </c>
      <c r="GE151" s="6" t="str">
        <f t="shared" ref="GE151" si="1302">IF(GD151="","",LEFT(GD151,FIND(" ",SUBSTITUTE(GD151,":"," "))-1))</f>
        <v>38</v>
      </c>
      <c r="GF151" s="6">
        <v>19</v>
      </c>
      <c r="GG151" s="6" t="s">
        <v>2092</v>
      </c>
      <c r="GH151" s="36" t="str">
        <f t="shared" ref="GH151" si="1303">IF(GG151="","",LEFT(GG151,FIND(" ",SUBSTITUTE(GG151,":"," "))-1))</f>
        <v>2</v>
      </c>
      <c r="GI151" s="6" t="s">
        <v>2092</v>
      </c>
      <c r="GJ151" s="36" t="str">
        <f t="shared" ref="GJ151" si="1304">IF(GI151="","",LEFT(GI151,FIND(" ",SUBSTITUTE(GI151,":"," "))-1))</f>
        <v>2</v>
      </c>
      <c r="GK151" s="36"/>
      <c r="GL151" s="6">
        <v>100</v>
      </c>
      <c r="GM151" s="6" t="s">
        <v>2061</v>
      </c>
      <c r="GN151" s="36" t="str">
        <f t="shared" ref="GN151" si="1305">IF(GM151="","",LEFT(GM151,FIND(" ",SUBSTITUTE(GM151,":"," "))-1))</f>
        <v>14</v>
      </c>
      <c r="GO151" s="36" t="s">
        <v>2107</v>
      </c>
      <c r="GP151" s="6" t="str">
        <f t="shared" ref="GP151" si="1306">IF(GO151="","",LEFT(GO151,FIND(" ",SUBSTITUTE(GO151,":"," "))-1))</f>
        <v>2</v>
      </c>
      <c r="GQ151" s="7">
        <v>150</v>
      </c>
      <c r="GR151" s="6" t="b">
        <v>0</v>
      </c>
      <c r="GS151" s="6" t="s">
        <v>2048</v>
      </c>
      <c r="GT151" s="36" t="str">
        <f t="shared" ref="GT151" si="1307">IF(GS151="","",LEFT(GS151,FIND(" ",SUBSTITUTE(GS151,":"," "))-1))</f>
        <v>0</v>
      </c>
      <c r="GU151" s="6">
        <v>0</v>
      </c>
      <c r="GV151" s="6" t="s">
        <v>2048</v>
      </c>
      <c r="GW151" s="32" t="str">
        <f t="shared" ref="GW151" si="1308">IF(GV151="","",LEFT(GV151,FIND(" ",SUBSTITUTE(GV151,":"," "))-1))</f>
        <v>0</v>
      </c>
      <c r="GX151" s="5" t="s">
        <v>2363</v>
      </c>
      <c r="GY151" s="32" t="str">
        <f t="shared" ref="GY151" si="130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59"/>
        <v/>
      </c>
      <c r="HD151" s="36"/>
      <c r="HE151" s="6" t="str">
        <f t="shared" si="1136"/>
        <v/>
      </c>
      <c r="HF151" s="7"/>
      <c r="HG151" s="36"/>
      <c r="HH151" s="6" t="str">
        <f t="shared" si="1137"/>
        <v/>
      </c>
      <c r="HI151" s="6"/>
      <c r="HJ151" s="6"/>
      <c r="HK151" s="36" t="str">
        <f t="shared" si="1096"/>
        <v/>
      </c>
      <c r="HL151" s="6"/>
      <c r="HM151" s="36" t="str">
        <f t="shared" si="1138"/>
        <v/>
      </c>
      <c r="HN151" s="6"/>
      <c r="HO151" s="6"/>
      <c r="HP151" s="36" t="str">
        <f t="shared" si="1097"/>
        <v/>
      </c>
      <c r="HQ151" s="36"/>
      <c r="HR151" s="6" t="str">
        <f t="shared" si="1098"/>
        <v/>
      </c>
      <c r="HS151" s="7"/>
      <c r="HT151" s="6"/>
      <c r="HU151" s="6"/>
      <c r="HV151" s="36" t="str">
        <f t="shared" si="1099"/>
        <v/>
      </c>
      <c r="HW151" s="6"/>
      <c r="HX151" s="6"/>
      <c r="HY151" s="32" t="str">
        <f t="shared" si="1100"/>
        <v/>
      </c>
      <c r="HZ151" s="5"/>
      <c r="IA151" s="32" t="str">
        <f t="shared" si="1101"/>
        <v/>
      </c>
      <c r="IB151" s="7"/>
      <c r="IC151" s="5"/>
      <c r="ID151" s="6"/>
      <c r="IE151" s="36" t="str">
        <f t="shared" si="1160"/>
        <v/>
      </c>
      <c r="IF151" s="36"/>
      <c r="IG151" s="6" t="str">
        <f t="shared" si="1139"/>
        <v/>
      </c>
      <c r="IH151" s="7"/>
      <c r="II151" s="36"/>
      <c r="IJ151" s="6" t="str">
        <f t="shared" si="1140"/>
        <v/>
      </c>
      <c r="IK151" s="6"/>
      <c r="IL151" s="6"/>
      <c r="IM151" s="36" t="str">
        <f t="shared" si="1102"/>
        <v/>
      </c>
      <c r="IN151" s="6"/>
      <c r="IO151" s="36" t="str">
        <f t="shared" si="1141"/>
        <v/>
      </c>
      <c r="IP151" s="6"/>
      <c r="IQ151" s="6"/>
      <c r="IR151" s="36" t="str">
        <f t="shared" si="1103"/>
        <v/>
      </c>
      <c r="IS151" s="36"/>
      <c r="IT151" s="6" t="str">
        <f t="shared" si="1104"/>
        <v/>
      </c>
      <c r="IU151" s="7"/>
      <c r="IV151" s="6"/>
      <c r="IW151" s="6"/>
      <c r="IX151" s="36" t="str">
        <f t="shared" si="1105"/>
        <v/>
      </c>
      <c r="IY151" s="6"/>
      <c r="IZ151" s="6"/>
      <c r="JA151" s="32" t="str">
        <f t="shared" si="1106"/>
        <v/>
      </c>
      <c r="JB151" s="5"/>
      <c r="JC151" s="32" t="str">
        <f t="shared" si="1107"/>
        <v/>
      </c>
      <c r="JD151" s="7"/>
      <c r="JE151" s="5"/>
      <c r="JF151" s="6"/>
      <c r="JG151" s="36" t="str">
        <f t="shared" si="1161"/>
        <v/>
      </c>
      <c r="JH151" s="36"/>
      <c r="JI151" s="6" t="str">
        <f t="shared" si="1142"/>
        <v/>
      </c>
      <c r="JJ151" s="7"/>
      <c r="JK151" s="36"/>
      <c r="JL151" s="6" t="str">
        <f t="shared" si="1143"/>
        <v/>
      </c>
      <c r="JM151" s="6"/>
      <c r="JN151" s="6"/>
      <c r="JO151" s="36" t="str">
        <f t="shared" si="1108"/>
        <v/>
      </c>
      <c r="JP151" s="6"/>
      <c r="JQ151" s="36" t="str">
        <f t="shared" si="1144"/>
        <v/>
      </c>
      <c r="JR151" s="6"/>
      <c r="JS151" s="6"/>
      <c r="JT151" s="36" t="str">
        <f t="shared" si="1109"/>
        <v/>
      </c>
      <c r="JU151" s="36"/>
      <c r="JV151" s="6" t="str">
        <f t="shared" si="1110"/>
        <v/>
      </c>
      <c r="JW151" s="7"/>
      <c r="JX151" s="6"/>
      <c r="JY151" s="6"/>
      <c r="JZ151" s="36" t="str">
        <f t="shared" si="1111"/>
        <v/>
      </c>
      <c r="KA151" s="6"/>
      <c r="KB151" s="6"/>
      <c r="KC151" s="32" t="str">
        <f t="shared" si="1112"/>
        <v/>
      </c>
      <c r="KD151" s="5"/>
      <c r="KE151" s="32" t="str">
        <f t="shared" si="1113"/>
        <v/>
      </c>
      <c r="KF151" s="7"/>
      <c r="KG151" s="5"/>
      <c r="KH151" s="6"/>
      <c r="KI151" s="36" t="str">
        <f t="shared" si="1162"/>
        <v/>
      </c>
      <c r="KJ151" s="36"/>
      <c r="KK151" s="6" t="str">
        <f t="shared" si="1145"/>
        <v/>
      </c>
      <c r="KL151" s="7"/>
      <c r="KM151" s="36"/>
      <c r="KN151" s="6" t="str">
        <f t="shared" si="1146"/>
        <v/>
      </c>
      <c r="KO151" s="6"/>
      <c r="KP151" s="6"/>
      <c r="KQ151" s="36" t="str">
        <f t="shared" si="1114"/>
        <v/>
      </c>
      <c r="KR151" s="6"/>
      <c r="KS151" s="36" t="str">
        <f t="shared" si="1147"/>
        <v/>
      </c>
      <c r="KT151" s="6"/>
      <c r="KU151" s="6"/>
      <c r="KV151" s="36" t="str">
        <f t="shared" si="1115"/>
        <v/>
      </c>
      <c r="KW151" s="36"/>
      <c r="KX151" s="6" t="str">
        <f t="shared" si="1116"/>
        <v/>
      </c>
      <c r="KY151" s="7"/>
      <c r="KZ151" s="6"/>
      <c r="LA151" s="6"/>
      <c r="LB151" s="36" t="str">
        <f t="shared" si="1117"/>
        <v/>
      </c>
      <c r="LC151" s="6"/>
      <c r="LD151" s="6"/>
      <c r="LE151" s="32" t="str">
        <f t="shared" si="1118"/>
        <v/>
      </c>
      <c r="LF151" s="5"/>
      <c r="LG151" s="32" t="str">
        <f t="shared" si="1119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2266</v>
      </c>
      <c r="E152" s="6" t="s">
        <v>2415</v>
      </c>
      <c r="F152" s="36" t="str">
        <f t="shared" si="1197"/>
        <v>8</v>
      </c>
      <c r="G152" s="36" t="s">
        <v>2048</v>
      </c>
      <c r="H152" s="6" t="str">
        <f t="shared" si="1198"/>
        <v>0</v>
      </c>
      <c r="I152" s="6">
        <v>0</v>
      </c>
      <c r="J152" s="36" t="s">
        <v>2131</v>
      </c>
      <c r="K152" s="6" t="str">
        <f t="shared" si="1199"/>
        <v>2</v>
      </c>
      <c r="L152" s="6">
        <v>0</v>
      </c>
      <c r="M152" s="6" t="s">
        <v>2092</v>
      </c>
      <c r="N152" s="36" t="str">
        <f t="shared" si="1200"/>
        <v>2</v>
      </c>
      <c r="O152" s="36">
        <v>0</v>
      </c>
      <c r="P152" s="6" t="s">
        <v>2092</v>
      </c>
      <c r="Q152" s="36" t="str">
        <f t="shared" si="1201"/>
        <v>2</v>
      </c>
      <c r="R152" s="6">
        <v>100</v>
      </c>
      <c r="S152" s="6" t="s">
        <v>2049</v>
      </c>
      <c r="T152" s="36" t="str">
        <f t="shared" si="1202"/>
        <v>1</v>
      </c>
      <c r="U152" s="36" t="s">
        <v>2048</v>
      </c>
      <c r="V152" s="6" t="str">
        <f t="shared" si="1203"/>
        <v>0</v>
      </c>
      <c r="W152" s="6">
        <v>15</v>
      </c>
      <c r="X152" s="6" t="b">
        <v>0</v>
      </c>
      <c r="Y152" s="6" t="s">
        <v>2048</v>
      </c>
      <c r="Z152" s="36" t="str">
        <f t="shared" si="1204"/>
        <v>0</v>
      </c>
      <c r="AA152" s="6">
        <v>0</v>
      </c>
      <c r="AB152" s="6" t="s">
        <v>2048</v>
      </c>
      <c r="AC152" s="32" t="str">
        <f t="shared" si="1205"/>
        <v>0</v>
      </c>
      <c r="AD152" s="5" t="s">
        <v>2330</v>
      </c>
      <c r="AE152" s="32" t="str">
        <f t="shared" si="1206"/>
        <v>1</v>
      </c>
      <c r="AF152" s="5">
        <v>0</v>
      </c>
      <c r="AG152" s="5" t="b">
        <v>1</v>
      </c>
      <c r="AH152" s="6" t="s">
        <v>2415</v>
      </c>
      <c r="AI152" s="36" t="str">
        <f t="shared" si="1207"/>
        <v>8</v>
      </c>
      <c r="AJ152" s="36" t="s">
        <v>2048</v>
      </c>
      <c r="AK152" s="6" t="str">
        <f t="shared" si="1208"/>
        <v>0</v>
      </c>
      <c r="AL152" s="7">
        <v>0</v>
      </c>
      <c r="AM152" s="36" t="s">
        <v>2131</v>
      </c>
      <c r="AN152" s="6" t="str">
        <f t="shared" si="1209"/>
        <v>2</v>
      </c>
      <c r="AO152" s="6">
        <v>0</v>
      </c>
      <c r="AP152" s="6" t="s">
        <v>2092</v>
      </c>
      <c r="AQ152" s="36" t="str">
        <f t="shared" si="1210"/>
        <v>2</v>
      </c>
      <c r="AR152" s="36">
        <v>0</v>
      </c>
      <c r="AS152" s="6" t="s">
        <v>2092</v>
      </c>
      <c r="AT152" s="36" t="str">
        <f t="shared" si="1211"/>
        <v>2</v>
      </c>
      <c r="AU152" s="6">
        <v>100</v>
      </c>
      <c r="AV152" s="6" t="s">
        <v>2049</v>
      </c>
      <c r="AW152" s="36" t="str">
        <f t="shared" si="1212"/>
        <v>1</v>
      </c>
      <c r="AX152" s="36" t="s">
        <v>2048</v>
      </c>
      <c r="AY152" s="6" t="str">
        <f t="shared" si="1213"/>
        <v>0</v>
      </c>
      <c r="AZ152" s="7">
        <v>15</v>
      </c>
      <c r="BA152" s="6" t="b">
        <v>0</v>
      </c>
      <c r="BB152" s="6" t="s">
        <v>2048</v>
      </c>
      <c r="BC152" s="36" t="str">
        <f t="shared" si="1214"/>
        <v>0</v>
      </c>
      <c r="BD152" s="6">
        <v>0</v>
      </c>
      <c r="BE152" s="6" t="s">
        <v>2048</v>
      </c>
      <c r="BF152" s="32" t="str">
        <f t="shared" si="1215"/>
        <v>0</v>
      </c>
      <c r="BG152" s="5" t="s">
        <v>2325</v>
      </c>
      <c r="BH152" s="32" t="str">
        <f t="shared" si="1216"/>
        <v>7</v>
      </c>
      <c r="BI152" s="7">
        <v>0</v>
      </c>
      <c r="BJ152" s="5" t="b">
        <v>1</v>
      </c>
      <c r="BK152" s="6" t="s">
        <v>2415</v>
      </c>
      <c r="BL152" s="36" t="str">
        <f t="shared" si="1217"/>
        <v>8</v>
      </c>
      <c r="BM152" s="36" t="s">
        <v>2048</v>
      </c>
      <c r="BN152" s="6" t="str">
        <f t="shared" si="1218"/>
        <v>0</v>
      </c>
      <c r="BO152" s="7">
        <v>0</v>
      </c>
      <c r="BP152" s="36" t="s">
        <v>2131</v>
      </c>
      <c r="BQ152" s="6" t="str">
        <f t="shared" si="1219"/>
        <v>2</v>
      </c>
      <c r="BR152" s="6">
        <v>0</v>
      </c>
      <c r="BS152" s="6" t="s">
        <v>2092</v>
      </c>
      <c r="BT152" s="36" t="str">
        <f t="shared" si="1220"/>
        <v>2</v>
      </c>
      <c r="BU152" s="36">
        <v>0</v>
      </c>
      <c r="BV152" s="6" t="s">
        <v>2092</v>
      </c>
      <c r="BW152" s="36" t="str">
        <f t="shared" si="1221"/>
        <v>2</v>
      </c>
      <c r="BX152" s="6">
        <v>100</v>
      </c>
      <c r="BY152" s="6" t="s">
        <v>2049</v>
      </c>
      <c r="BZ152" s="36" t="str">
        <f t="shared" si="1222"/>
        <v>1</v>
      </c>
      <c r="CA152" s="36" t="s">
        <v>2048</v>
      </c>
      <c r="CB152" s="6" t="str">
        <f t="shared" si="1223"/>
        <v>0</v>
      </c>
      <c r="CC152" s="7">
        <v>5</v>
      </c>
      <c r="CD152" s="6" t="b">
        <v>0</v>
      </c>
      <c r="CE152" s="6" t="s">
        <v>2048</v>
      </c>
      <c r="CF152" s="36" t="str">
        <f t="shared" si="1224"/>
        <v>0</v>
      </c>
      <c r="CG152" s="6">
        <v>0</v>
      </c>
      <c r="CH152" s="6" t="s">
        <v>2048</v>
      </c>
      <c r="CI152" s="32" t="str">
        <f t="shared" si="1225"/>
        <v>0</v>
      </c>
      <c r="CJ152" s="5" t="s">
        <v>2422</v>
      </c>
      <c r="CK152" s="32" t="str">
        <f t="shared" si="1226"/>
        <v>81</v>
      </c>
      <c r="CL152" s="7">
        <v>0</v>
      </c>
      <c r="CM152" s="5" t="b">
        <v>1</v>
      </c>
      <c r="CN152" s="6"/>
      <c r="CO152" s="36" t="str">
        <f t="shared" ref="CO152:CO168" si="1310">IF(CN152="","",LEFT(CN152,FIND(" ",SUBSTITUTE(CN152,":"," "))-1))</f>
        <v/>
      </c>
      <c r="CP152" s="36"/>
      <c r="CQ152" s="6" t="str">
        <f t="shared" ref="CQ152:CQ168" si="1311">IF(CP152="","",LEFT(CP152,FIND(" ",SUBSTITUTE(CP152,":"," "))-1))</f>
        <v/>
      </c>
      <c r="CR152" s="6"/>
      <c r="CS152" s="36"/>
      <c r="CT152" s="6" t="str">
        <f t="shared" ref="CT152:CT168" si="1312">IF(CS152="","",LEFT(CS152,FIND(" ",SUBSTITUTE(CS152,":"," "))-1))</f>
        <v/>
      </c>
      <c r="CU152" s="6"/>
      <c r="CV152" s="6"/>
      <c r="CW152" s="36" t="str">
        <f t="shared" ref="CW152:CW190" si="1313">IF(CV152="","",LEFT(CV152,FIND(" ",SUBSTITUTE(CV152,":"," "))-1))</f>
        <v/>
      </c>
      <c r="CX152" s="36"/>
      <c r="CY152" s="6"/>
      <c r="CZ152" s="36" t="str">
        <f t="shared" ref="CZ152:CZ168" si="1314">IF(CY152="","",LEFT(CY152,FIND(" ",SUBSTITUTE(CY152,":"," "))-1))</f>
        <v/>
      </c>
      <c r="DA152" s="6"/>
      <c r="DB152" s="6"/>
      <c r="DC152" s="36" t="str">
        <f t="shared" ref="DC152:DC168" si="1315">IF(DB152="","",LEFT(DB152,FIND(" ",SUBSTITUTE(DB152,":"," "))-1))</f>
        <v/>
      </c>
      <c r="DD152" s="36"/>
      <c r="DE152" s="6" t="str">
        <f t="shared" ref="DE152:DE168" si="1316">IF(DD152="","",LEFT(DD152,FIND(" ",SUBSTITUTE(DD152,":"," "))-1))</f>
        <v/>
      </c>
      <c r="DF152" s="7"/>
      <c r="DG152" s="6"/>
      <c r="DH152" s="6"/>
      <c r="DI152" s="36" t="str">
        <f t="shared" ref="DI152:DI168" si="1317">IF(DH152="","",LEFT(DH152,FIND(" ",SUBSTITUTE(DH152,":"," "))-1))</f>
        <v/>
      </c>
      <c r="DJ152" s="6"/>
      <c r="DK152" s="6"/>
      <c r="DL152" s="32" t="str">
        <f t="shared" ref="DL152:DL168" si="1318">IF(DK152="","",LEFT(DK152,FIND(" ",SUBSTITUTE(DK152,":"," "))-1))</f>
        <v/>
      </c>
      <c r="DM152" s="5"/>
      <c r="DN152" s="32" t="str">
        <f t="shared" ref="DN152:DN168" si="1319">IF(DM152="","",LEFT(DM152,FIND(" ",SUBSTITUTE(DM152,":"," "))-1))</f>
        <v/>
      </c>
      <c r="DO152" s="7"/>
      <c r="DP152" s="5"/>
      <c r="DQ152" s="6"/>
      <c r="DR152" s="36" t="str">
        <f t="shared" si="1227"/>
        <v/>
      </c>
      <c r="DS152" s="36"/>
      <c r="DT152" s="6" t="str">
        <f t="shared" si="1183"/>
        <v/>
      </c>
      <c r="DU152" s="6"/>
      <c r="DV152" s="36"/>
      <c r="DW152" s="6" t="str">
        <f t="shared" si="1184"/>
        <v/>
      </c>
      <c r="DX152" s="6"/>
      <c r="DY152" s="6"/>
      <c r="DZ152" s="36" t="str">
        <f t="shared" si="1078"/>
        <v/>
      </c>
      <c r="EA152" s="36"/>
      <c r="EB152" s="6"/>
      <c r="EC152" s="36" t="str">
        <f t="shared" si="1185"/>
        <v/>
      </c>
      <c r="ED152" s="6"/>
      <c r="EE152" s="6"/>
      <c r="EF152" s="36" t="str">
        <f t="shared" si="1079"/>
        <v/>
      </c>
      <c r="EG152" s="36"/>
      <c r="EH152" s="6" t="str">
        <f t="shared" si="1080"/>
        <v/>
      </c>
      <c r="EI152" s="7"/>
      <c r="EJ152" s="6"/>
      <c r="EK152" s="6"/>
      <c r="EL152" s="36" t="str">
        <f t="shared" si="1081"/>
        <v/>
      </c>
      <c r="EM152" s="6"/>
      <c r="EN152" s="6"/>
      <c r="EO152" s="32" t="str">
        <f t="shared" si="1082"/>
        <v/>
      </c>
      <c r="EP152" s="5"/>
      <c r="EQ152" s="32" t="str">
        <f t="shared" si="1083"/>
        <v/>
      </c>
      <c r="ER152" s="7"/>
      <c r="ES152" s="7"/>
      <c r="ET152" s="5"/>
      <c r="EU152" s="6"/>
      <c r="EV152" s="36" t="str">
        <f t="shared" si="1186"/>
        <v/>
      </c>
      <c r="EW152" s="36"/>
      <c r="EX152" s="6" t="str">
        <f t="shared" si="1130"/>
        <v/>
      </c>
      <c r="EY152" s="6"/>
      <c r="EZ152" s="36"/>
      <c r="FA152" s="6" t="str">
        <f t="shared" si="1131"/>
        <v/>
      </c>
      <c r="FB152" s="6"/>
      <c r="FC152" s="6"/>
      <c r="FD152" s="36" t="str">
        <f t="shared" si="1084"/>
        <v/>
      </c>
      <c r="FE152" s="36"/>
      <c r="FF152" s="6"/>
      <c r="FG152" s="36" t="str">
        <f t="shared" si="1132"/>
        <v/>
      </c>
      <c r="FH152" s="36"/>
      <c r="FI152" s="6"/>
      <c r="FJ152" s="6"/>
      <c r="FK152" s="36" t="str">
        <f t="shared" si="1085"/>
        <v/>
      </c>
      <c r="FL152" s="36"/>
      <c r="FM152" s="6" t="str">
        <f t="shared" si="1086"/>
        <v/>
      </c>
      <c r="FN152" s="7"/>
      <c r="FO152" s="6"/>
      <c r="FP152" s="6"/>
      <c r="FQ152" s="36" t="str">
        <f t="shared" si="1087"/>
        <v/>
      </c>
      <c r="FR152" s="6"/>
      <c r="FS152" s="6"/>
      <c r="FT152" s="32" t="str">
        <f t="shared" si="1088"/>
        <v/>
      </c>
      <c r="FU152" s="5"/>
      <c r="FV152" s="32" t="str">
        <f t="shared" si="1089"/>
        <v/>
      </c>
      <c r="FW152" s="7"/>
      <c r="FX152" s="5"/>
      <c r="FY152" s="6"/>
      <c r="FZ152" s="36" t="str">
        <f t="shared" si="1158"/>
        <v/>
      </c>
      <c r="GA152" s="36"/>
      <c r="GB152" s="6" t="str">
        <f t="shared" si="1133"/>
        <v/>
      </c>
      <c r="GC152" s="6"/>
      <c r="GD152" s="36"/>
      <c r="GE152" s="6" t="str">
        <f t="shared" si="1134"/>
        <v/>
      </c>
      <c r="GF152" s="6"/>
      <c r="GG152" s="6"/>
      <c r="GH152" s="36" t="str">
        <f t="shared" si="1090"/>
        <v/>
      </c>
      <c r="GI152" s="6"/>
      <c r="GJ152" s="36" t="str">
        <f t="shared" si="1135"/>
        <v/>
      </c>
      <c r="GK152" s="36"/>
      <c r="GL152" s="6"/>
      <c r="GM152" s="6"/>
      <c r="GN152" s="36" t="str">
        <f t="shared" si="1091"/>
        <v/>
      </c>
      <c r="GO152" s="36"/>
      <c r="GP152" s="6" t="str">
        <f t="shared" si="1092"/>
        <v/>
      </c>
      <c r="GQ152" s="7"/>
      <c r="GR152" s="6"/>
      <c r="GS152" s="6"/>
      <c r="GT152" s="36" t="str">
        <f t="shared" si="1093"/>
        <v/>
      </c>
      <c r="GU152" s="6"/>
      <c r="GV152" s="6"/>
      <c r="GW152" s="32" t="str">
        <f t="shared" si="1094"/>
        <v/>
      </c>
      <c r="GX152" s="5"/>
      <c r="GY152" s="32" t="str">
        <f t="shared" si="1095"/>
        <v/>
      </c>
      <c r="GZ152" s="7"/>
      <c r="HA152" s="5"/>
      <c r="HB152" s="6"/>
      <c r="HC152" s="36" t="str">
        <f t="shared" si="1159"/>
        <v/>
      </c>
      <c r="HD152" s="36"/>
      <c r="HE152" s="6" t="str">
        <f t="shared" si="1136"/>
        <v/>
      </c>
      <c r="HF152" s="6"/>
      <c r="HG152" s="36"/>
      <c r="HH152" s="6" t="str">
        <f t="shared" si="1137"/>
        <v/>
      </c>
      <c r="HI152" s="6"/>
      <c r="HJ152" s="6"/>
      <c r="HK152" s="36" t="str">
        <f t="shared" si="1096"/>
        <v/>
      </c>
      <c r="HL152" s="6"/>
      <c r="HM152" s="36" t="str">
        <f t="shared" si="1138"/>
        <v/>
      </c>
      <c r="HN152" s="6"/>
      <c r="HO152" s="6"/>
      <c r="HP152" s="36" t="str">
        <f t="shared" si="1097"/>
        <v/>
      </c>
      <c r="HQ152" s="36"/>
      <c r="HR152" s="6" t="str">
        <f t="shared" si="1098"/>
        <v/>
      </c>
      <c r="HS152" s="7"/>
      <c r="HT152" s="6"/>
      <c r="HU152" s="6"/>
      <c r="HV152" s="36" t="str">
        <f t="shared" si="1099"/>
        <v/>
      </c>
      <c r="HW152" s="6"/>
      <c r="HX152" s="6"/>
      <c r="HY152" s="32" t="str">
        <f t="shared" si="1100"/>
        <v/>
      </c>
      <c r="HZ152" s="5"/>
      <c r="IA152" s="32" t="str">
        <f t="shared" si="1101"/>
        <v/>
      </c>
      <c r="IB152" s="7"/>
      <c r="IC152" s="5"/>
      <c r="ID152" s="6"/>
      <c r="IE152" s="36" t="str">
        <f t="shared" si="1160"/>
        <v/>
      </c>
      <c r="IF152" s="36"/>
      <c r="IG152" s="6" t="str">
        <f t="shared" si="1139"/>
        <v/>
      </c>
      <c r="IH152" s="6"/>
      <c r="II152" s="36"/>
      <c r="IJ152" s="6" t="str">
        <f t="shared" si="1140"/>
        <v/>
      </c>
      <c r="IK152" s="6"/>
      <c r="IL152" s="6"/>
      <c r="IM152" s="36" t="str">
        <f t="shared" si="1102"/>
        <v/>
      </c>
      <c r="IN152" s="6"/>
      <c r="IO152" s="36" t="str">
        <f t="shared" si="1141"/>
        <v/>
      </c>
      <c r="IP152" s="6"/>
      <c r="IQ152" s="6"/>
      <c r="IR152" s="36" t="str">
        <f t="shared" si="1103"/>
        <v/>
      </c>
      <c r="IS152" s="36"/>
      <c r="IT152" s="6" t="str">
        <f t="shared" si="1104"/>
        <v/>
      </c>
      <c r="IU152" s="7"/>
      <c r="IV152" s="6"/>
      <c r="IW152" s="6"/>
      <c r="IX152" s="36" t="str">
        <f t="shared" si="1105"/>
        <v/>
      </c>
      <c r="IY152" s="6"/>
      <c r="IZ152" s="6"/>
      <c r="JA152" s="32" t="str">
        <f t="shared" si="1106"/>
        <v/>
      </c>
      <c r="JB152" s="5"/>
      <c r="JC152" s="32" t="str">
        <f t="shared" si="1107"/>
        <v/>
      </c>
      <c r="JD152" s="7"/>
      <c r="JE152" s="5"/>
      <c r="JF152" s="6"/>
      <c r="JG152" s="36" t="str">
        <f t="shared" si="1161"/>
        <v/>
      </c>
      <c r="JH152" s="36"/>
      <c r="JI152" s="6" t="str">
        <f t="shared" si="1142"/>
        <v/>
      </c>
      <c r="JJ152" s="6"/>
      <c r="JK152" s="36"/>
      <c r="JL152" s="6" t="str">
        <f t="shared" si="1143"/>
        <v/>
      </c>
      <c r="JM152" s="6"/>
      <c r="JN152" s="6"/>
      <c r="JO152" s="36" t="str">
        <f t="shared" si="1108"/>
        <v/>
      </c>
      <c r="JP152" s="6"/>
      <c r="JQ152" s="36" t="str">
        <f t="shared" si="1144"/>
        <v/>
      </c>
      <c r="JR152" s="6"/>
      <c r="JS152" s="6"/>
      <c r="JT152" s="36" t="str">
        <f t="shared" si="1109"/>
        <v/>
      </c>
      <c r="JU152" s="36"/>
      <c r="JV152" s="6" t="str">
        <f t="shared" si="1110"/>
        <v/>
      </c>
      <c r="JW152" s="7"/>
      <c r="JX152" s="6"/>
      <c r="JY152" s="6"/>
      <c r="JZ152" s="36" t="str">
        <f t="shared" si="1111"/>
        <v/>
      </c>
      <c r="KA152" s="6"/>
      <c r="KB152" s="6"/>
      <c r="KC152" s="32" t="str">
        <f t="shared" si="1112"/>
        <v/>
      </c>
      <c r="KD152" s="5"/>
      <c r="KE152" s="32" t="str">
        <f t="shared" si="1113"/>
        <v/>
      </c>
      <c r="KF152" s="7"/>
      <c r="KG152" s="5"/>
      <c r="KH152" s="6"/>
      <c r="KI152" s="36" t="str">
        <f t="shared" si="1162"/>
        <v/>
      </c>
      <c r="KJ152" s="36"/>
      <c r="KK152" s="6" t="str">
        <f t="shared" si="1145"/>
        <v/>
      </c>
      <c r="KL152" s="6"/>
      <c r="KM152" s="36"/>
      <c r="KN152" s="6" t="str">
        <f t="shared" si="1146"/>
        <v/>
      </c>
      <c r="KO152" s="6"/>
      <c r="KP152" s="6"/>
      <c r="KQ152" s="36" t="str">
        <f t="shared" si="1114"/>
        <v/>
      </c>
      <c r="KR152" s="6"/>
      <c r="KS152" s="36" t="str">
        <f t="shared" si="1147"/>
        <v/>
      </c>
      <c r="KT152" s="6"/>
      <c r="KU152" s="6"/>
      <c r="KV152" s="36" t="str">
        <f t="shared" si="1115"/>
        <v/>
      </c>
      <c r="KW152" s="36"/>
      <c r="KX152" s="6" t="str">
        <f t="shared" si="1116"/>
        <v/>
      </c>
      <c r="KY152" s="7"/>
      <c r="KZ152" s="6"/>
      <c r="LA152" s="6"/>
      <c r="LB152" s="36" t="str">
        <f t="shared" si="1117"/>
        <v/>
      </c>
      <c r="LC152" s="6"/>
      <c r="LD152" s="6"/>
      <c r="LE152" s="32" t="str">
        <f t="shared" si="1118"/>
        <v/>
      </c>
      <c r="LF152" s="5"/>
      <c r="LG152" s="32" t="str">
        <f t="shared" si="1119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2267</v>
      </c>
      <c r="E153" s="6" t="s">
        <v>2415</v>
      </c>
      <c r="F153" s="36" t="str">
        <f t="shared" si="1197"/>
        <v>8</v>
      </c>
      <c r="G153" s="36" t="s">
        <v>2048</v>
      </c>
      <c r="H153" s="6" t="str">
        <f t="shared" si="1198"/>
        <v>0</v>
      </c>
      <c r="I153" s="6">
        <v>0</v>
      </c>
      <c r="J153" s="36" t="s">
        <v>2131</v>
      </c>
      <c r="K153" s="6" t="str">
        <f t="shared" si="1199"/>
        <v>2</v>
      </c>
      <c r="L153" s="6">
        <v>0</v>
      </c>
      <c r="M153" s="6" t="s">
        <v>2092</v>
      </c>
      <c r="N153" s="36" t="str">
        <f t="shared" si="1200"/>
        <v>2</v>
      </c>
      <c r="O153" s="36">
        <v>0</v>
      </c>
      <c r="P153" s="6" t="s">
        <v>2092</v>
      </c>
      <c r="Q153" s="36" t="str">
        <f t="shared" si="1201"/>
        <v>2</v>
      </c>
      <c r="R153" s="6">
        <v>100</v>
      </c>
      <c r="S153" s="6" t="s">
        <v>2049</v>
      </c>
      <c r="T153" s="36" t="str">
        <f t="shared" si="1202"/>
        <v>1</v>
      </c>
      <c r="U153" s="36" t="s">
        <v>2048</v>
      </c>
      <c r="V153" s="6" t="str">
        <f t="shared" si="1203"/>
        <v>0</v>
      </c>
      <c r="W153" s="6">
        <v>20</v>
      </c>
      <c r="X153" s="6" t="b">
        <v>0</v>
      </c>
      <c r="Y153" s="6" t="s">
        <v>2048</v>
      </c>
      <c r="Z153" s="36" t="str">
        <f t="shared" si="1204"/>
        <v>0</v>
      </c>
      <c r="AA153" s="6">
        <v>0</v>
      </c>
      <c r="AB153" s="6" t="s">
        <v>2048</v>
      </c>
      <c r="AC153" s="32" t="str">
        <f t="shared" si="1205"/>
        <v>0</v>
      </c>
      <c r="AD153" s="5" t="s">
        <v>2330</v>
      </c>
      <c r="AE153" s="32" t="str">
        <f t="shared" si="1206"/>
        <v>1</v>
      </c>
      <c r="AF153" s="5">
        <v>0</v>
      </c>
      <c r="AG153" s="5" t="b">
        <v>1</v>
      </c>
      <c r="AH153" s="6" t="s">
        <v>2415</v>
      </c>
      <c r="AI153" s="36" t="str">
        <f t="shared" si="1207"/>
        <v>8</v>
      </c>
      <c r="AJ153" s="36" t="s">
        <v>2048</v>
      </c>
      <c r="AK153" s="6" t="str">
        <f t="shared" si="1208"/>
        <v>0</v>
      </c>
      <c r="AL153" s="7">
        <v>0</v>
      </c>
      <c r="AM153" s="36" t="s">
        <v>2131</v>
      </c>
      <c r="AN153" s="6" t="str">
        <f t="shared" si="1209"/>
        <v>2</v>
      </c>
      <c r="AO153" s="6">
        <v>0</v>
      </c>
      <c r="AP153" s="6" t="s">
        <v>2092</v>
      </c>
      <c r="AQ153" s="36" t="str">
        <f t="shared" si="1210"/>
        <v>2</v>
      </c>
      <c r="AR153" s="36">
        <v>0</v>
      </c>
      <c r="AS153" s="6" t="s">
        <v>2092</v>
      </c>
      <c r="AT153" s="36" t="str">
        <f t="shared" si="1211"/>
        <v>2</v>
      </c>
      <c r="AU153" s="6">
        <v>100</v>
      </c>
      <c r="AV153" s="6" t="s">
        <v>2049</v>
      </c>
      <c r="AW153" s="36" t="str">
        <f t="shared" si="1212"/>
        <v>1</v>
      </c>
      <c r="AX153" s="36" t="s">
        <v>2048</v>
      </c>
      <c r="AY153" s="6" t="str">
        <f t="shared" si="1213"/>
        <v>0</v>
      </c>
      <c r="AZ153" s="7">
        <v>20</v>
      </c>
      <c r="BA153" s="6" t="b">
        <v>0</v>
      </c>
      <c r="BB153" s="6" t="s">
        <v>2048</v>
      </c>
      <c r="BC153" s="36" t="str">
        <f t="shared" si="1214"/>
        <v>0</v>
      </c>
      <c r="BD153" s="6">
        <v>0</v>
      </c>
      <c r="BE153" s="6" t="s">
        <v>2048</v>
      </c>
      <c r="BF153" s="32" t="str">
        <f t="shared" si="1215"/>
        <v>0</v>
      </c>
      <c r="BG153" s="5" t="s">
        <v>2325</v>
      </c>
      <c r="BH153" s="32" t="str">
        <f t="shared" si="1216"/>
        <v>7</v>
      </c>
      <c r="BI153" s="7">
        <v>0</v>
      </c>
      <c r="BJ153" s="5" t="b">
        <v>1</v>
      </c>
      <c r="BK153" s="6" t="s">
        <v>2415</v>
      </c>
      <c r="BL153" s="36" t="str">
        <f t="shared" si="1217"/>
        <v>8</v>
      </c>
      <c r="BM153" s="36" t="s">
        <v>2048</v>
      </c>
      <c r="BN153" s="6" t="str">
        <f t="shared" si="1218"/>
        <v>0</v>
      </c>
      <c r="BO153" s="7">
        <v>0</v>
      </c>
      <c r="BP153" s="36" t="s">
        <v>2131</v>
      </c>
      <c r="BQ153" s="6" t="str">
        <f t="shared" si="1219"/>
        <v>2</v>
      </c>
      <c r="BR153" s="6">
        <v>0</v>
      </c>
      <c r="BS153" s="6" t="s">
        <v>2092</v>
      </c>
      <c r="BT153" s="36" t="str">
        <f t="shared" si="1220"/>
        <v>2</v>
      </c>
      <c r="BU153" s="36">
        <v>0</v>
      </c>
      <c r="BV153" s="6" t="s">
        <v>2092</v>
      </c>
      <c r="BW153" s="36" t="str">
        <f t="shared" si="1221"/>
        <v>2</v>
      </c>
      <c r="BX153" s="6">
        <v>100</v>
      </c>
      <c r="BY153" s="6" t="s">
        <v>2049</v>
      </c>
      <c r="BZ153" s="36" t="str">
        <f t="shared" si="1222"/>
        <v>1</v>
      </c>
      <c r="CA153" s="36" t="s">
        <v>2048</v>
      </c>
      <c r="CB153" s="6" t="str">
        <f t="shared" si="1223"/>
        <v>0</v>
      </c>
      <c r="CC153" s="7">
        <v>10</v>
      </c>
      <c r="CD153" s="6" t="b">
        <v>0</v>
      </c>
      <c r="CE153" s="6" t="s">
        <v>2048</v>
      </c>
      <c r="CF153" s="36" t="str">
        <f t="shared" si="1224"/>
        <v>0</v>
      </c>
      <c r="CG153" s="6">
        <v>0</v>
      </c>
      <c r="CH153" s="6" t="s">
        <v>2048</v>
      </c>
      <c r="CI153" s="32" t="str">
        <f t="shared" si="1225"/>
        <v>0</v>
      </c>
      <c r="CJ153" s="5" t="s">
        <v>2422</v>
      </c>
      <c r="CK153" s="32" t="str">
        <f t="shared" si="1226"/>
        <v>81</v>
      </c>
      <c r="CL153" s="7">
        <v>0</v>
      </c>
      <c r="CM153" s="5" t="b">
        <v>1</v>
      </c>
      <c r="CN153" s="6" t="s">
        <v>2101</v>
      </c>
      <c r="CO153" s="36" t="str">
        <f t="shared" si="1310"/>
        <v>2</v>
      </c>
      <c r="CP153" s="36" t="s">
        <v>2048</v>
      </c>
      <c r="CQ153" s="6" t="str">
        <f t="shared" si="1311"/>
        <v>0</v>
      </c>
      <c r="CR153" s="6">
        <v>0</v>
      </c>
      <c r="CS153" s="36" t="s">
        <v>2145</v>
      </c>
      <c r="CT153" s="6" t="str">
        <f t="shared" si="1312"/>
        <v>16</v>
      </c>
      <c r="CU153" s="6">
        <v>0</v>
      </c>
      <c r="CV153" s="6" t="s">
        <v>2092</v>
      </c>
      <c r="CW153" s="36" t="str">
        <f t="shared" si="1313"/>
        <v>2</v>
      </c>
      <c r="CX153" s="36">
        <v>0</v>
      </c>
      <c r="CY153" s="6" t="s">
        <v>2094</v>
      </c>
      <c r="CZ153" s="36" t="str">
        <f t="shared" si="1314"/>
        <v>5</v>
      </c>
      <c r="DA153" s="6">
        <v>100</v>
      </c>
      <c r="DB153" s="6" t="s">
        <v>2049</v>
      </c>
      <c r="DC153" s="36" t="str">
        <f t="shared" si="1315"/>
        <v>1</v>
      </c>
      <c r="DD153" s="36" t="s">
        <v>2107</v>
      </c>
      <c r="DE153" s="6" t="str">
        <f t="shared" si="1316"/>
        <v>2</v>
      </c>
      <c r="DF153" s="7">
        <v>160</v>
      </c>
      <c r="DG153" s="6" t="b">
        <v>0</v>
      </c>
      <c r="DH153" s="6" t="s">
        <v>2048</v>
      </c>
      <c r="DI153" s="36" t="str">
        <f t="shared" si="1317"/>
        <v>0</v>
      </c>
      <c r="DJ153" s="6">
        <v>0</v>
      </c>
      <c r="DK153" s="6" t="s">
        <v>2316</v>
      </c>
      <c r="DL153" s="32" t="str">
        <f t="shared" si="1318"/>
        <v>49</v>
      </c>
      <c r="DM153" s="5" t="s">
        <v>2048</v>
      </c>
      <c r="DN153" s="32" t="str">
        <f t="shared" si="1319"/>
        <v>0</v>
      </c>
      <c r="DO153" s="7">
        <v>0</v>
      </c>
      <c r="DP153" s="5" t="b">
        <v>0</v>
      </c>
      <c r="DQ153" s="6"/>
      <c r="DR153" s="36" t="str">
        <f t="shared" si="1227"/>
        <v/>
      </c>
      <c r="DS153" s="36"/>
      <c r="DT153" s="6" t="str">
        <f t="shared" si="1183"/>
        <v/>
      </c>
      <c r="DU153" s="6"/>
      <c r="DV153" s="36"/>
      <c r="DW153" s="6" t="str">
        <f t="shared" si="1184"/>
        <v/>
      </c>
      <c r="DX153" s="6"/>
      <c r="DY153" s="6"/>
      <c r="DZ153" s="36" t="str">
        <f t="shared" si="1078"/>
        <v/>
      </c>
      <c r="EA153" s="36"/>
      <c r="EB153" s="6"/>
      <c r="EC153" s="36" t="str">
        <f t="shared" si="1185"/>
        <v/>
      </c>
      <c r="ED153" s="6"/>
      <c r="EE153" s="6"/>
      <c r="EF153" s="36" t="str">
        <f t="shared" si="1079"/>
        <v/>
      </c>
      <c r="EG153" s="36"/>
      <c r="EH153" s="6" t="str">
        <f t="shared" si="1080"/>
        <v/>
      </c>
      <c r="EI153" s="7"/>
      <c r="EJ153" s="6"/>
      <c r="EK153" s="6"/>
      <c r="EL153" s="36" t="str">
        <f t="shared" si="1081"/>
        <v/>
      </c>
      <c r="EM153" s="6"/>
      <c r="EN153" s="6"/>
      <c r="EO153" s="32" t="str">
        <f t="shared" si="1082"/>
        <v/>
      </c>
      <c r="EP153" s="5"/>
      <c r="EQ153" s="32" t="str">
        <f t="shared" si="1083"/>
        <v/>
      </c>
      <c r="ER153" s="7"/>
      <c r="ES153" s="7"/>
      <c r="ET153" s="5"/>
      <c r="EU153" s="6"/>
      <c r="EV153" s="36" t="str">
        <f t="shared" si="1186"/>
        <v/>
      </c>
      <c r="EW153" s="36"/>
      <c r="EX153" s="6" t="str">
        <f t="shared" si="1130"/>
        <v/>
      </c>
      <c r="EY153" s="6"/>
      <c r="EZ153" s="36"/>
      <c r="FA153" s="6" t="str">
        <f t="shared" si="1131"/>
        <v/>
      </c>
      <c r="FB153" s="6"/>
      <c r="FC153" s="6"/>
      <c r="FD153" s="36" t="str">
        <f t="shared" si="1084"/>
        <v/>
      </c>
      <c r="FE153" s="36"/>
      <c r="FF153" s="6"/>
      <c r="FG153" s="36" t="str">
        <f t="shared" si="1132"/>
        <v/>
      </c>
      <c r="FH153" s="36"/>
      <c r="FI153" s="6"/>
      <c r="FJ153" s="6"/>
      <c r="FK153" s="36" t="str">
        <f t="shared" si="1085"/>
        <v/>
      </c>
      <c r="FL153" s="36"/>
      <c r="FM153" s="6" t="str">
        <f t="shared" si="1086"/>
        <v/>
      </c>
      <c r="FN153" s="7"/>
      <c r="FO153" s="6"/>
      <c r="FP153" s="6"/>
      <c r="FQ153" s="36" t="str">
        <f t="shared" si="1087"/>
        <v/>
      </c>
      <c r="FR153" s="6"/>
      <c r="FS153" s="6"/>
      <c r="FT153" s="32" t="str">
        <f t="shared" si="1088"/>
        <v/>
      </c>
      <c r="FU153" s="5"/>
      <c r="FV153" s="32" t="str">
        <f t="shared" si="1089"/>
        <v/>
      </c>
      <c r="FW153" s="7"/>
      <c r="FX153" s="5"/>
      <c r="FY153" s="6"/>
      <c r="FZ153" s="36" t="str">
        <f t="shared" si="1158"/>
        <v/>
      </c>
      <c r="GA153" s="36"/>
      <c r="GB153" s="6" t="str">
        <f t="shared" si="1133"/>
        <v/>
      </c>
      <c r="GC153" s="6"/>
      <c r="GD153" s="36"/>
      <c r="GE153" s="6" t="str">
        <f t="shared" si="1134"/>
        <v/>
      </c>
      <c r="GF153" s="6"/>
      <c r="GG153" s="6"/>
      <c r="GH153" s="36" t="str">
        <f t="shared" si="1090"/>
        <v/>
      </c>
      <c r="GI153" s="6"/>
      <c r="GJ153" s="36" t="str">
        <f t="shared" si="1135"/>
        <v/>
      </c>
      <c r="GK153" s="36"/>
      <c r="GL153" s="6"/>
      <c r="GM153" s="6"/>
      <c r="GN153" s="36" t="str">
        <f t="shared" si="1091"/>
        <v/>
      </c>
      <c r="GO153" s="36"/>
      <c r="GP153" s="6" t="str">
        <f t="shared" si="1092"/>
        <v/>
      </c>
      <c r="GQ153" s="7"/>
      <c r="GR153" s="6"/>
      <c r="GS153" s="6"/>
      <c r="GT153" s="36" t="str">
        <f t="shared" si="1093"/>
        <v/>
      </c>
      <c r="GU153" s="6"/>
      <c r="GV153" s="6"/>
      <c r="GW153" s="32" t="str">
        <f t="shared" si="1094"/>
        <v/>
      </c>
      <c r="GX153" s="5"/>
      <c r="GY153" s="32" t="str">
        <f t="shared" si="1095"/>
        <v/>
      </c>
      <c r="GZ153" s="7"/>
      <c r="HA153" s="5"/>
      <c r="HB153" s="6"/>
      <c r="HC153" s="36" t="str">
        <f t="shared" si="1159"/>
        <v/>
      </c>
      <c r="HD153" s="36"/>
      <c r="HE153" s="6" t="str">
        <f t="shared" si="1136"/>
        <v/>
      </c>
      <c r="HF153" s="6"/>
      <c r="HG153" s="36"/>
      <c r="HH153" s="6" t="str">
        <f t="shared" si="1137"/>
        <v/>
      </c>
      <c r="HI153" s="6"/>
      <c r="HJ153" s="6"/>
      <c r="HK153" s="36" t="str">
        <f t="shared" si="1096"/>
        <v/>
      </c>
      <c r="HL153" s="6"/>
      <c r="HM153" s="36" t="str">
        <f t="shared" si="1138"/>
        <v/>
      </c>
      <c r="HN153" s="6"/>
      <c r="HO153" s="6"/>
      <c r="HP153" s="36" t="str">
        <f t="shared" si="1097"/>
        <v/>
      </c>
      <c r="HQ153" s="36"/>
      <c r="HR153" s="6" t="str">
        <f t="shared" si="1098"/>
        <v/>
      </c>
      <c r="HS153" s="7"/>
      <c r="HT153" s="6"/>
      <c r="HU153" s="6"/>
      <c r="HV153" s="36" t="str">
        <f t="shared" si="1099"/>
        <v/>
      </c>
      <c r="HW153" s="6"/>
      <c r="HX153" s="6"/>
      <c r="HY153" s="32" t="str">
        <f t="shared" si="1100"/>
        <v/>
      </c>
      <c r="HZ153" s="5"/>
      <c r="IA153" s="32" t="str">
        <f t="shared" si="1101"/>
        <v/>
      </c>
      <c r="IB153" s="7"/>
      <c r="IC153" s="5"/>
      <c r="ID153" s="6"/>
      <c r="IE153" s="36" t="str">
        <f t="shared" si="1160"/>
        <v/>
      </c>
      <c r="IF153" s="36"/>
      <c r="IG153" s="6" t="str">
        <f t="shared" si="1139"/>
        <v/>
      </c>
      <c r="IH153" s="6"/>
      <c r="II153" s="36"/>
      <c r="IJ153" s="6" t="str">
        <f t="shared" si="1140"/>
        <v/>
      </c>
      <c r="IK153" s="6"/>
      <c r="IL153" s="6"/>
      <c r="IM153" s="36" t="str">
        <f t="shared" si="1102"/>
        <v/>
      </c>
      <c r="IN153" s="6"/>
      <c r="IO153" s="36" t="str">
        <f t="shared" si="1141"/>
        <v/>
      </c>
      <c r="IP153" s="6"/>
      <c r="IQ153" s="6"/>
      <c r="IR153" s="36" t="str">
        <f t="shared" si="1103"/>
        <v/>
      </c>
      <c r="IS153" s="36"/>
      <c r="IT153" s="6" t="str">
        <f t="shared" si="1104"/>
        <v/>
      </c>
      <c r="IU153" s="7"/>
      <c r="IV153" s="6"/>
      <c r="IW153" s="6"/>
      <c r="IX153" s="36" t="str">
        <f t="shared" si="1105"/>
        <v/>
      </c>
      <c r="IY153" s="6"/>
      <c r="IZ153" s="6"/>
      <c r="JA153" s="32" t="str">
        <f t="shared" si="1106"/>
        <v/>
      </c>
      <c r="JB153" s="5"/>
      <c r="JC153" s="32" t="str">
        <f t="shared" si="1107"/>
        <v/>
      </c>
      <c r="JD153" s="7"/>
      <c r="JE153" s="5"/>
      <c r="JF153" s="6"/>
      <c r="JG153" s="36" t="str">
        <f t="shared" si="1161"/>
        <v/>
      </c>
      <c r="JH153" s="36"/>
      <c r="JI153" s="6" t="str">
        <f t="shared" si="1142"/>
        <v/>
      </c>
      <c r="JJ153" s="6"/>
      <c r="JK153" s="36"/>
      <c r="JL153" s="6" t="str">
        <f t="shared" si="1143"/>
        <v/>
      </c>
      <c r="JM153" s="6"/>
      <c r="JN153" s="6"/>
      <c r="JO153" s="36" t="str">
        <f t="shared" si="1108"/>
        <v/>
      </c>
      <c r="JP153" s="6"/>
      <c r="JQ153" s="36" t="str">
        <f t="shared" si="1144"/>
        <v/>
      </c>
      <c r="JR153" s="6"/>
      <c r="JS153" s="6"/>
      <c r="JT153" s="36" t="str">
        <f t="shared" si="1109"/>
        <v/>
      </c>
      <c r="JU153" s="36"/>
      <c r="JV153" s="6" t="str">
        <f t="shared" si="1110"/>
        <v/>
      </c>
      <c r="JW153" s="7"/>
      <c r="JX153" s="6"/>
      <c r="JY153" s="6"/>
      <c r="JZ153" s="36" t="str">
        <f t="shared" si="1111"/>
        <v/>
      </c>
      <c r="KA153" s="6"/>
      <c r="KB153" s="6"/>
      <c r="KC153" s="32" t="str">
        <f t="shared" si="1112"/>
        <v/>
      </c>
      <c r="KD153" s="5"/>
      <c r="KE153" s="32" t="str">
        <f t="shared" si="1113"/>
        <v/>
      </c>
      <c r="KF153" s="7"/>
      <c r="KG153" s="5"/>
      <c r="KH153" s="6"/>
      <c r="KI153" s="36" t="str">
        <f t="shared" si="1162"/>
        <v/>
      </c>
      <c r="KJ153" s="36"/>
      <c r="KK153" s="6" t="str">
        <f t="shared" si="1145"/>
        <v/>
      </c>
      <c r="KL153" s="6"/>
      <c r="KM153" s="36"/>
      <c r="KN153" s="6" t="str">
        <f t="shared" si="1146"/>
        <v/>
      </c>
      <c r="KO153" s="6"/>
      <c r="KP153" s="6"/>
      <c r="KQ153" s="36" t="str">
        <f t="shared" si="1114"/>
        <v/>
      </c>
      <c r="KR153" s="6"/>
      <c r="KS153" s="36" t="str">
        <f t="shared" si="1147"/>
        <v/>
      </c>
      <c r="KT153" s="6"/>
      <c r="KU153" s="6"/>
      <c r="KV153" s="36" t="str">
        <f t="shared" si="1115"/>
        <v/>
      </c>
      <c r="KW153" s="36"/>
      <c r="KX153" s="6" t="str">
        <f t="shared" si="1116"/>
        <v/>
      </c>
      <c r="KY153" s="7"/>
      <c r="KZ153" s="6"/>
      <c r="LA153" s="6"/>
      <c r="LB153" s="36" t="str">
        <f t="shared" si="1117"/>
        <v/>
      </c>
      <c r="LC153" s="6"/>
      <c r="LD153" s="6"/>
      <c r="LE153" s="32" t="str">
        <f t="shared" si="1118"/>
        <v/>
      </c>
      <c r="LF153" s="5"/>
      <c r="LG153" s="32" t="str">
        <f t="shared" si="1119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1940</v>
      </c>
      <c r="E154" s="6" t="s">
        <v>2415</v>
      </c>
      <c r="F154" s="36" t="str">
        <f t="shared" si="1197"/>
        <v>8</v>
      </c>
      <c r="G154" s="36" t="s">
        <v>2048</v>
      </c>
      <c r="H154" s="6" t="str">
        <f t="shared" si="1198"/>
        <v>0</v>
      </c>
      <c r="I154" s="6">
        <v>0</v>
      </c>
      <c r="J154" s="36" t="s">
        <v>2131</v>
      </c>
      <c r="K154" s="6" t="str">
        <f t="shared" si="1199"/>
        <v>2</v>
      </c>
      <c r="L154" s="6">
        <v>0</v>
      </c>
      <c r="M154" s="6" t="s">
        <v>2092</v>
      </c>
      <c r="N154" s="36" t="str">
        <f t="shared" si="1200"/>
        <v>2</v>
      </c>
      <c r="O154" s="36">
        <v>0</v>
      </c>
      <c r="P154" s="6" t="s">
        <v>2092</v>
      </c>
      <c r="Q154" s="36" t="str">
        <f t="shared" si="1201"/>
        <v>2</v>
      </c>
      <c r="R154" s="6">
        <v>100</v>
      </c>
      <c r="S154" s="6" t="s">
        <v>2049</v>
      </c>
      <c r="T154" s="36" t="str">
        <f t="shared" si="1202"/>
        <v>1</v>
      </c>
      <c r="U154" s="36" t="s">
        <v>2048</v>
      </c>
      <c r="V154" s="6" t="str">
        <f t="shared" si="1203"/>
        <v>0</v>
      </c>
      <c r="W154" s="6">
        <v>25</v>
      </c>
      <c r="X154" s="6" t="b">
        <v>0</v>
      </c>
      <c r="Y154" s="6" t="s">
        <v>2048</v>
      </c>
      <c r="Z154" s="36" t="str">
        <f t="shared" si="1204"/>
        <v>0</v>
      </c>
      <c r="AA154" s="6">
        <v>0</v>
      </c>
      <c r="AB154" s="6" t="s">
        <v>2048</v>
      </c>
      <c r="AC154" s="32" t="str">
        <f t="shared" si="1205"/>
        <v>0</v>
      </c>
      <c r="AD154" s="5" t="s">
        <v>2330</v>
      </c>
      <c r="AE154" s="32" t="str">
        <f t="shared" si="1206"/>
        <v>1</v>
      </c>
      <c r="AF154" s="5">
        <v>0</v>
      </c>
      <c r="AG154" s="5" t="b">
        <v>1</v>
      </c>
      <c r="AH154" s="6" t="s">
        <v>2415</v>
      </c>
      <c r="AI154" s="36" t="str">
        <f t="shared" si="1207"/>
        <v>8</v>
      </c>
      <c r="AJ154" s="36" t="s">
        <v>2048</v>
      </c>
      <c r="AK154" s="6" t="str">
        <f t="shared" si="1208"/>
        <v>0</v>
      </c>
      <c r="AL154" s="7">
        <v>0</v>
      </c>
      <c r="AM154" s="36" t="s">
        <v>2131</v>
      </c>
      <c r="AN154" s="6" t="str">
        <f t="shared" si="1209"/>
        <v>2</v>
      </c>
      <c r="AO154" s="6">
        <v>0</v>
      </c>
      <c r="AP154" s="6" t="s">
        <v>2092</v>
      </c>
      <c r="AQ154" s="36" t="str">
        <f t="shared" si="1210"/>
        <v>2</v>
      </c>
      <c r="AR154" s="36">
        <v>0</v>
      </c>
      <c r="AS154" s="6" t="s">
        <v>2092</v>
      </c>
      <c r="AT154" s="36" t="str">
        <f t="shared" si="1211"/>
        <v>2</v>
      </c>
      <c r="AU154" s="6">
        <v>100</v>
      </c>
      <c r="AV154" s="6" t="s">
        <v>2049</v>
      </c>
      <c r="AW154" s="36" t="str">
        <f t="shared" si="1212"/>
        <v>1</v>
      </c>
      <c r="AX154" s="36" t="s">
        <v>2048</v>
      </c>
      <c r="AY154" s="6" t="str">
        <f t="shared" si="1213"/>
        <v>0</v>
      </c>
      <c r="AZ154" s="7">
        <v>25</v>
      </c>
      <c r="BA154" s="6" t="b">
        <v>0</v>
      </c>
      <c r="BB154" s="6" t="s">
        <v>2048</v>
      </c>
      <c r="BC154" s="36" t="str">
        <f t="shared" si="1214"/>
        <v>0</v>
      </c>
      <c r="BD154" s="6">
        <v>0</v>
      </c>
      <c r="BE154" s="6" t="s">
        <v>2048</v>
      </c>
      <c r="BF154" s="32" t="str">
        <f t="shared" si="1215"/>
        <v>0</v>
      </c>
      <c r="BG154" s="5" t="s">
        <v>2325</v>
      </c>
      <c r="BH154" s="32" t="str">
        <f t="shared" si="1216"/>
        <v>7</v>
      </c>
      <c r="BI154" s="7">
        <v>0</v>
      </c>
      <c r="BJ154" s="5" t="b">
        <v>1</v>
      </c>
      <c r="BK154" s="6" t="s">
        <v>2415</v>
      </c>
      <c r="BL154" s="36" t="str">
        <f t="shared" si="1217"/>
        <v>8</v>
      </c>
      <c r="BM154" s="36" t="s">
        <v>2048</v>
      </c>
      <c r="BN154" s="6" t="str">
        <f t="shared" si="1218"/>
        <v>0</v>
      </c>
      <c r="BO154" s="7">
        <v>0</v>
      </c>
      <c r="BP154" s="36" t="s">
        <v>2131</v>
      </c>
      <c r="BQ154" s="6" t="str">
        <f t="shared" si="1219"/>
        <v>2</v>
      </c>
      <c r="BR154" s="6">
        <v>0</v>
      </c>
      <c r="BS154" s="6" t="s">
        <v>2092</v>
      </c>
      <c r="BT154" s="36" t="str">
        <f t="shared" si="1220"/>
        <v>2</v>
      </c>
      <c r="BU154" s="36">
        <v>0</v>
      </c>
      <c r="BV154" s="6" t="s">
        <v>2092</v>
      </c>
      <c r="BW154" s="36" t="str">
        <f t="shared" si="1221"/>
        <v>2</v>
      </c>
      <c r="BX154" s="6">
        <v>100</v>
      </c>
      <c r="BY154" s="6" t="s">
        <v>2049</v>
      </c>
      <c r="BZ154" s="36" t="str">
        <f t="shared" si="1222"/>
        <v>1</v>
      </c>
      <c r="CA154" s="36" t="s">
        <v>2048</v>
      </c>
      <c r="CB154" s="6" t="str">
        <f t="shared" si="1223"/>
        <v>0</v>
      </c>
      <c r="CC154" s="7">
        <v>15</v>
      </c>
      <c r="CD154" s="6" t="b">
        <v>0</v>
      </c>
      <c r="CE154" s="6" t="s">
        <v>2048</v>
      </c>
      <c r="CF154" s="36" t="str">
        <f t="shared" si="1224"/>
        <v>0</v>
      </c>
      <c r="CG154" s="6">
        <v>0</v>
      </c>
      <c r="CH154" s="6" t="s">
        <v>2048</v>
      </c>
      <c r="CI154" s="32" t="str">
        <f t="shared" si="1225"/>
        <v>0</v>
      </c>
      <c r="CJ154" s="5" t="s">
        <v>2422</v>
      </c>
      <c r="CK154" s="32" t="str">
        <f t="shared" si="1226"/>
        <v>81</v>
      </c>
      <c r="CL154" s="7">
        <v>0</v>
      </c>
      <c r="CM154" s="5" t="b">
        <v>1</v>
      </c>
      <c r="CN154" s="6" t="s">
        <v>2101</v>
      </c>
      <c r="CO154" s="36" t="str">
        <f t="shared" ref="CO154:CO160" si="1320">IF(CN154="","",LEFT(CN154,FIND(" ",SUBSTITUTE(CN154,":"," "))-1))</f>
        <v>2</v>
      </c>
      <c r="CP154" s="36" t="s">
        <v>2048</v>
      </c>
      <c r="CQ154" s="6" t="str">
        <f t="shared" ref="CQ154:CQ160" si="1321">IF(CP154="","",LEFT(CP154,FIND(" ",SUBSTITUTE(CP154,":"," "))-1))</f>
        <v>0</v>
      </c>
      <c r="CR154" s="6">
        <v>0</v>
      </c>
      <c r="CS154" s="36" t="s">
        <v>2145</v>
      </c>
      <c r="CT154" s="6" t="str">
        <f t="shared" ref="CT154:CT160" si="1322">IF(CS154="","",LEFT(CS154,FIND(" ",SUBSTITUTE(CS154,":"," "))-1))</f>
        <v>16</v>
      </c>
      <c r="CU154" s="6">
        <v>0</v>
      </c>
      <c r="CV154" s="6" t="s">
        <v>2092</v>
      </c>
      <c r="CW154" s="36" t="str">
        <f t="shared" ref="CW154:CW160" si="1323">IF(CV154="","",LEFT(CV154,FIND(" ",SUBSTITUTE(CV154,":"," "))-1))</f>
        <v>2</v>
      </c>
      <c r="CX154" s="36">
        <v>0</v>
      </c>
      <c r="CY154" s="6" t="s">
        <v>2094</v>
      </c>
      <c r="CZ154" s="36" t="str">
        <f t="shared" ref="CZ154:CZ160" si="1324">IF(CY154="","",LEFT(CY154,FIND(" ",SUBSTITUTE(CY154,":"," "))-1))</f>
        <v>5</v>
      </c>
      <c r="DA154" s="6">
        <v>100</v>
      </c>
      <c r="DB154" s="6" t="s">
        <v>2049</v>
      </c>
      <c r="DC154" s="36" t="str">
        <f t="shared" ref="DC154:DC160" si="1325">IF(DB154="","",LEFT(DB154,FIND(" ",SUBSTITUTE(DB154,":"," "))-1))</f>
        <v>1</v>
      </c>
      <c r="DD154" s="36" t="s">
        <v>2107</v>
      </c>
      <c r="DE154" s="6" t="str">
        <f t="shared" ref="DE154:DE160" si="1326">IF(DD154="","",LEFT(DD154,FIND(" ",SUBSTITUTE(DD154,":"," "))-1))</f>
        <v>2</v>
      </c>
      <c r="DF154" s="7">
        <v>200</v>
      </c>
      <c r="DG154" s="6" t="b">
        <v>0</v>
      </c>
      <c r="DH154" s="6" t="s">
        <v>2048</v>
      </c>
      <c r="DI154" s="36" t="str">
        <f t="shared" ref="DI154:DI160" si="1327">IF(DH154="","",LEFT(DH154,FIND(" ",SUBSTITUTE(DH154,":"," "))-1))</f>
        <v>0</v>
      </c>
      <c r="DJ154" s="6">
        <v>0</v>
      </c>
      <c r="DK154" s="6" t="s">
        <v>2316</v>
      </c>
      <c r="DL154" s="32" t="str">
        <f t="shared" ref="DL154:DL160" si="1328">IF(DK154="","",LEFT(DK154,FIND(" ",SUBSTITUTE(DK154,":"," "))-1))</f>
        <v>49</v>
      </c>
      <c r="DM154" s="5" t="s">
        <v>2048</v>
      </c>
      <c r="DN154" s="32" t="str">
        <f t="shared" ref="DN154:DN160" si="132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227"/>
        <v/>
      </c>
      <c r="DS154" s="36"/>
      <c r="DT154" s="6" t="str">
        <f t="shared" si="1183"/>
        <v/>
      </c>
      <c r="DU154" s="6"/>
      <c r="DV154" s="36"/>
      <c r="DW154" s="6" t="str">
        <f t="shared" si="1184"/>
        <v/>
      </c>
      <c r="DX154" s="6"/>
      <c r="DY154" s="6"/>
      <c r="DZ154" s="36" t="str">
        <f t="shared" si="1078"/>
        <v/>
      </c>
      <c r="EA154" s="36"/>
      <c r="EB154" s="6"/>
      <c r="EC154" s="36" t="str">
        <f t="shared" si="1185"/>
        <v/>
      </c>
      <c r="ED154" s="6"/>
      <c r="EE154" s="6"/>
      <c r="EF154" s="36" t="str">
        <f t="shared" si="1079"/>
        <v/>
      </c>
      <c r="EG154" s="36"/>
      <c r="EH154" s="6" t="str">
        <f t="shared" si="1080"/>
        <v/>
      </c>
      <c r="EI154" s="7"/>
      <c r="EJ154" s="6"/>
      <c r="EK154" s="6"/>
      <c r="EL154" s="36" t="str">
        <f t="shared" si="1081"/>
        <v/>
      </c>
      <c r="EM154" s="6"/>
      <c r="EN154" s="6"/>
      <c r="EO154" s="32" t="str">
        <f t="shared" si="1082"/>
        <v/>
      </c>
      <c r="EP154" s="5"/>
      <c r="EQ154" s="32" t="str">
        <f t="shared" si="1083"/>
        <v/>
      </c>
      <c r="ER154" s="7"/>
      <c r="ES154" s="7"/>
      <c r="ET154" s="5"/>
      <c r="EU154" s="6"/>
      <c r="EV154" s="36" t="str">
        <f t="shared" si="1186"/>
        <v/>
      </c>
      <c r="EW154" s="36"/>
      <c r="EX154" s="6" t="str">
        <f t="shared" si="1130"/>
        <v/>
      </c>
      <c r="EY154" s="6"/>
      <c r="EZ154" s="36"/>
      <c r="FA154" s="6" t="str">
        <f t="shared" si="1131"/>
        <v/>
      </c>
      <c r="FB154" s="6"/>
      <c r="FC154" s="6"/>
      <c r="FD154" s="36" t="str">
        <f t="shared" si="1084"/>
        <v/>
      </c>
      <c r="FE154" s="36"/>
      <c r="FF154" s="6"/>
      <c r="FG154" s="36" t="str">
        <f t="shared" si="1132"/>
        <v/>
      </c>
      <c r="FH154" s="36"/>
      <c r="FI154" s="6"/>
      <c r="FJ154" s="6"/>
      <c r="FK154" s="36" t="str">
        <f t="shared" si="1085"/>
        <v/>
      </c>
      <c r="FL154" s="36"/>
      <c r="FM154" s="6" t="str">
        <f t="shared" si="1086"/>
        <v/>
      </c>
      <c r="FN154" s="7"/>
      <c r="FO154" s="6"/>
      <c r="FP154" s="6"/>
      <c r="FQ154" s="36" t="str">
        <f t="shared" si="1087"/>
        <v/>
      </c>
      <c r="FR154" s="6"/>
      <c r="FS154" s="6"/>
      <c r="FT154" s="32" t="str">
        <f t="shared" si="1088"/>
        <v/>
      </c>
      <c r="FU154" s="5"/>
      <c r="FV154" s="32" t="str">
        <f t="shared" si="1089"/>
        <v/>
      </c>
      <c r="FW154" s="7"/>
      <c r="FX154" s="5"/>
      <c r="FY154" s="6"/>
      <c r="FZ154" s="36" t="str">
        <f t="shared" si="1158"/>
        <v/>
      </c>
      <c r="GA154" s="36"/>
      <c r="GB154" s="6" t="str">
        <f t="shared" si="1133"/>
        <v/>
      </c>
      <c r="GC154" s="6"/>
      <c r="GD154" s="36"/>
      <c r="GE154" s="6" t="str">
        <f t="shared" si="1134"/>
        <v/>
      </c>
      <c r="GF154" s="6"/>
      <c r="GG154" s="6"/>
      <c r="GH154" s="36" t="str">
        <f t="shared" si="1090"/>
        <v/>
      </c>
      <c r="GI154" s="6"/>
      <c r="GJ154" s="36" t="str">
        <f t="shared" si="1135"/>
        <v/>
      </c>
      <c r="GK154" s="36"/>
      <c r="GL154" s="6"/>
      <c r="GM154" s="6"/>
      <c r="GN154" s="36" t="str">
        <f t="shared" si="1091"/>
        <v/>
      </c>
      <c r="GO154" s="36"/>
      <c r="GP154" s="6" t="str">
        <f t="shared" si="1092"/>
        <v/>
      </c>
      <c r="GQ154" s="7"/>
      <c r="GR154" s="6"/>
      <c r="GS154" s="6"/>
      <c r="GT154" s="36" t="str">
        <f t="shared" si="1093"/>
        <v/>
      </c>
      <c r="GU154" s="6"/>
      <c r="GV154" s="6"/>
      <c r="GW154" s="32" t="str">
        <f t="shared" si="1094"/>
        <v/>
      </c>
      <c r="GX154" s="5"/>
      <c r="GY154" s="32" t="str">
        <f t="shared" si="1095"/>
        <v/>
      </c>
      <c r="GZ154" s="7"/>
      <c r="HA154" s="5"/>
      <c r="HB154" s="6"/>
      <c r="HC154" s="36" t="str">
        <f t="shared" si="1159"/>
        <v/>
      </c>
      <c r="HD154" s="36"/>
      <c r="HE154" s="6" t="str">
        <f t="shared" si="1136"/>
        <v/>
      </c>
      <c r="HF154" s="6"/>
      <c r="HG154" s="36"/>
      <c r="HH154" s="6" t="str">
        <f t="shared" si="1137"/>
        <v/>
      </c>
      <c r="HI154" s="6"/>
      <c r="HJ154" s="6"/>
      <c r="HK154" s="36" t="str">
        <f t="shared" si="1096"/>
        <v/>
      </c>
      <c r="HL154" s="6"/>
      <c r="HM154" s="36" t="str">
        <f t="shared" si="1138"/>
        <v/>
      </c>
      <c r="HN154" s="6"/>
      <c r="HO154" s="6"/>
      <c r="HP154" s="36" t="str">
        <f t="shared" si="1097"/>
        <v/>
      </c>
      <c r="HQ154" s="36"/>
      <c r="HR154" s="6" t="str">
        <f t="shared" si="1098"/>
        <v/>
      </c>
      <c r="HS154" s="7"/>
      <c r="HT154" s="6"/>
      <c r="HU154" s="6"/>
      <c r="HV154" s="36" t="str">
        <f t="shared" si="1099"/>
        <v/>
      </c>
      <c r="HW154" s="6"/>
      <c r="HX154" s="6"/>
      <c r="HY154" s="32" t="str">
        <f t="shared" si="1100"/>
        <v/>
      </c>
      <c r="HZ154" s="5"/>
      <c r="IA154" s="32" t="str">
        <f t="shared" si="1101"/>
        <v/>
      </c>
      <c r="IB154" s="7"/>
      <c r="IC154" s="5"/>
      <c r="ID154" s="6"/>
      <c r="IE154" s="36" t="str">
        <f t="shared" si="1160"/>
        <v/>
      </c>
      <c r="IF154" s="36"/>
      <c r="IG154" s="6" t="str">
        <f t="shared" si="1139"/>
        <v/>
      </c>
      <c r="IH154" s="6"/>
      <c r="II154" s="36"/>
      <c r="IJ154" s="6" t="str">
        <f t="shared" si="1140"/>
        <v/>
      </c>
      <c r="IK154" s="6"/>
      <c r="IL154" s="6"/>
      <c r="IM154" s="36" t="str">
        <f t="shared" si="1102"/>
        <v/>
      </c>
      <c r="IN154" s="6"/>
      <c r="IO154" s="36" t="str">
        <f t="shared" si="1141"/>
        <v/>
      </c>
      <c r="IP154" s="6"/>
      <c r="IQ154" s="6"/>
      <c r="IR154" s="36" t="str">
        <f t="shared" si="1103"/>
        <v/>
      </c>
      <c r="IS154" s="36"/>
      <c r="IT154" s="6" t="str">
        <f t="shared" si="1104"/>
        <v/>
      </c>
      <c r="IU154" s="7"/>
      <c r="IV154" s="6"/>
      <c r="IW154" s="6"/>
      <c r="IX154" s="36" t="str">
        <f t="shared" si="1105"/>
        <v/>
      </c>
      <c r="IY154" s="6"/>
      <c r="IZ154" s="6"/>
      <c r="JA154" s="32" t="str">
        <f t="shared" si="1106"/>
        <v/>
      </c>
      <c r="JB154" s="5"/>
      <c r="JC154" s="32" t="str">
        <f t="shared" si="1107"/>
        <v/>
      </c>
      <c r="JD154" s="7"/>
      <c r="JE154" s="5"/>
      <c r="JF154" s="6"/>
      <c r="JG154" s="36" t="str">
        <f t="shared" si="1161"/>
        <v/>
      </c>
      <c r="JH154" s="36"/>
      <c r="JI154" s="6" t="str">
        <f t="shared" si="1142"/>
        <v/>
      </c>
      <c r="JJ154" s="6"/>
      <c r="JK154" s="36"/>
      <c r="JL154" s="6" t="str">
        <f t="shared" si="1143"/>
        <v/>
      </c>
      <c r="JM154" s="6"/>
      <c r="JN154" s="6"/>
      <c r="JO154" s="36" t="str">
        <f t="shared" si="1108"/>
        <v/>
      </c>
      <c r="JP154" s="6"/>
      <c r="JQ154" s="36" t="str">
        <f t="shared" si="1144"/>
        <v/>
      </c>
      <c r="JR154" s="6"/>
      <c r="JS154" s="6"/>
      <c r="JT154" s="36" t="str">
        <f t="shared" si="1109"/>
        <v/>
      </c>
      <c r="JU154" s="36"/>
      <c r="JV154" s="6" t="str">
        <f t="shared" si="1110"/>
        <v/>
      </c>
      <c r="JW154" s="7"/>
      <c r="JX154" s="6"/>
      <c r="JY154" s="6"/>
      <c r="JZ154" s="36" t="str">
        <f t="shared" si="1111"/>
        <v/>
      </c>
      <c r="KA154" s="6"/>
      <c r="KB154" s="6"/>
      <c r="KC154" s="32" t="str">
        <f t="shared" si="1112"/>
        <v/>
      </c>
      <c r="KD154" s="5"/>
      <c r="KE154" s="32" t="str">
        <f t="shared" si="1113"/>
        <v/>
      </c>
      <c r="KF154" s="7"/>
      <c r="KG154" s="5"/>
      <c r="KH154" s="6"/>
      <c r="KI154" s="36" t="str">
        <f t="shared" si="1162"/>
        <v/>
      </c>
      <c r="KJ154" s="36"/>
      <c r="KK154" s="6" t="str">
        <f t="shared" si="1145"/>
        <v/>
      </c>
      <c r="KL154" s="6"/>
      <c r="KM154" s="36"/>
      <c r="KN154" s="6" t="str">
        <f t="shared" si="1146"/>
        <v/>
      </c>
      <c r="KO154" s="6"/>
      <c r="KP154" s="6"/>
      <c r="KQ154" s="36" t="str">
        <f t="shared" si="1114"/>
        <v/>
      </c>
      <c r="KR154" s="6"/>
      <c r="KS154" s="36" t="str">
        <f t="shared" si="1147"/>
        <v/>
      </c>
      <c r="KT154" s="6"/>
      <c r="KU154" s="6"/>
      <c r="KV154" s="36" t="str">
        <f t="shared" si="1115"/>
        <v/>
      </c>
      <c r="KW154" s="36"/>
      <c r="KX154" s="6" t="str">
        <f t="shared" si="1116"/>
        <v/>
      </c>
      <c r="KY154" s="7"/>
      <c r="KZ154" s="6"/>
      <c r="LA154" s="6"/>
      <c r="LB154" s="36" t="str">
        <f t="shared" si="1117"/>
        <v/>
      </c>
      <c r="LC154" s="6"/>
      <c r="LD154" s="6"/>
      <c r="LE154" s="32" t="str">
        <f t="shared" si="1118"/>
        <v/>
      </c>
      <c r="LF154" s="5"/>
      <c r="LG154" s="32" t="str">
        <f t="shared" si="1119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2270</v>
      </c>
      <c r="E155" s="6" t="s">
        <v>2415</v>
      </c>
      <c r="F155" s="36" t="str">
        <f t="shared" ref="F155:F160" si="1330">IF(E155="","",LEFT(E155,FIND(" ",SUBSTITUTE(E155,":"," "))-1))</f>
        <v>8</v>
      </c>
      <c r="G155" s="36" t="s">
        <v>2048</v>
      </c>
      <c r="H155" s="6" t="str">
        <f t="shared" ref="H155:H160" si="1331">IF(G155="","",LEFT(G155,FIND(" ",SUBSTITUTE(G155,":"," "))-1))</f>
        <v>0</v>
      </c>
      <c r="I155" s="6">
        <v>0</v>
      </c>
      <c r="J155" s="36" t="s">
        <v>2131</v>
      </c>
      <c r="K155" s="6" t="str">
        <f t="shared" ref="K155:K160" si="1332">IF(J155="","",LEFT(J155,FIND(" ",SUBSTITUTE(J155,":"," "))-1))</f>
        <v>2</v>
      </c>
      <c r="L155" s="6">
        <v>0</v>
      </c>
      <c r="M155" s="6" t="s">
        <v>2092</v>
      </c>
      <c r="N155" s="36" t="str">
        <f t="shared" ref="N155:N160" si="1333">IF(M155="","",LEFT(M155,FIND(" ",SUBSTITUTE(M155,":"," "))-1))</f>
        <v>2</v>
      </c>
      <c r="O155" s="36">
        <v>0</v>
      </c>
      <c r="P155" s="6" t="s">
        <v>2092</v>
      </c>
      <c r="Q155" s="36" t="str">
        <f t="shared" ref="Q155:Q160" si="1334">IF(P155="","",LEFT(P155,FIND(" ",SUBSTITUTE(P155,":"," "))-1))</f>
        <v>2</v>
      </c>
      <c r="R155" s="6">
        <v>100</v>
      </c>
      <c r="S155" s="6" t="s">
        <v>2049</v>
      </c>
      <c r="T155" s="36" t="str">
        <f t="shared" ref="T155:T160" si="1335">IF(S155="","",LEFT(S155,FIND(" ",SUBSTITUTE(S155,":"," "))-1))</f>
        <v>1</v>
      </c>
      <c r="U155" s="36" t="s">
        <v>2048</v>
      </c>
      <c r="V155" s="6" t="str">
        <f t="shared" ref="V155:V160" si="1336">IF(U155="","",LEFT(U155,FIND(" ",SUBSTITUTE(U155,":"," "))-1))</f>
        <v>0</v>
      </c>
      <c r="W155" s="6">
        <v>10</v>
      </c>
      <c r="X155" s="6" t="b">
        <v>0</v>
      </c>
      <c r="Y155" s="6" t="s">
        <v>2048</v>
      </c>
      <c r="Z155" s="36" t="str">
        <f t="shared" ref="Z155:Z160" si="1337">IF(Y155="","",LEFT(Y155,FIND(" ",SUBSTITUTE(Y155,":"," "))-1))</f>
        <v>0</v>
      </c>
      <c r="AA155" s="6">
        <v>0</v>
      </c>
      <c r="AB155" s="6" t="s">
        <v>2048</v>
      </c>
      <c r="AC155" s="32" t="str">
        <f t="shared" ref="AC155:AC160" si="1338">IF(AB155="","",LEFT(AB155,FIND(" ",SUBSTITUTE(AB155,":"," "))-1))</f>
        <v>0</v>
      </c>
      <c r="AD155" s="5" t="s">
        <v>2330</v>
      </c>
      <c r="AE155" s="32" t="str">
        <f t="shared" ref="AE155:AE160" si="1339">IF(AD155="","",LEFT(AD155,FIND(" ",SUBSTITUTE(AD155,":"," "))-1))</f>
        <v>1</v>
      </c>
      <c r="AF155" s="5">
        <v>0</v>
      </c>
      <c r="AG155" s="5" t="b">
        <v>1</v>
      </c>
      <c r="AH155" s="6" t="s">
        <v>2415</v>
      </c>
      <c r="AI155" s="36" t="str">
        <f t="shared" ref="AI155:AI160" si="1340">IF(AH155="","",LEFT(AH155,FIND(" ",SUBSTITUTE(AH155,":"," "))-1))</f>
        <v>8</v>
      </c>
      <c r="AJ155" s="36" t="s">
        <v>2048</v>
      </c>
      <c r="AK155" s="6" t="str">
        <f t="shared" ref="AK155:AK160" si="1341">IF(AJ155="","",LEFT(AJ155,FIND(" ",SUBSTITUTE(AJ155,":"," "))-1))</f>
        <v>0</v>
      </c>
      <c r="AL155" s="7">
        <v>0</v>
      </c>
      <c r="AM155" s="36" t="s">
        <v>2131</v>
      </c>
      <c r="AN155" s="6" t="str">
        <f t="shared" ref="AN155:AN160" si="1342">IF(AM155="","",LEFT(AM155,FIND(" ",SUBSTITUTE(AM155,":"," "))-1))</f>
        <v>2</v>
      </c>
      <c r="AO155" s="6">
        <v>0</v>
      </c>
      <c r="AP155" s="6" t="s">
        <v>2092</v>
      </c>
      <c r="AQ155" s="36" t="str">
        <f t="shared" ref="AQ155:AQ160" si="1343">IF(AP155="","",LEFT(AP155,FIND(" ",SUBSTITUTE(AP155,":"," "))-1))</f>
        <v>2</v>
      </c>
      <c r="AR155" s="36">
        <v>0</v>
      </c>
      <c r="AS155" s="6" t="s">
        <v>2092</v>
      </c>
      <c r="AT155" s="36" t="str">
        <f t="shared" ref="AT155:AT160" si="1344">IF(AS155="","",LEFT(AS155,FIND(" ",SUBSTITUTE(AS155,":"," "))-1))</f>
        <v>2</v>
      </c>
      <c r="AU155" s="6">
        <v>100</v>
      </c>
      <c r="AV155" s="6" t="s">
        <v>2049</v>
      </c>
      <c r="AW155" s="36" t="str">
        <f t="shared" ref="AW155:AW160" si="1345">IF(AV155="","",LEFT(AV155,FIND(" ",SUBSTITUTE(AV155,":"," "))-1))</f>
        <v>1</v>
      </c>
      <c r="AX155" s="36" t="s">
        <v>2048</v>
      </c>
      <c r="AY155" s="6" t="str">
        <f t="shared" ref="AY155:AY160" si="1346">IF(AX155="","",LEFT(AX155,FIND(" ",SUBSTITUTE(AX155,":"," "))-1))</f>
        <v>0</v>
      </c>
      <c r="AZ155" s="7">
        <v>10</v>
      </c>
      <c r="BA155" s="6" t="b">
        <v>0</v>
      </c>
      <c r="BB155" s="6" t="s">
        <v>2048</v>
      </c>
      <c r="BC155" s="36" t="str">
        <f t="shared" ref="BC155:BC160" si="1347">IF(BB155="","",LEFT(BB155,FIND(" ",SUBSTITUTE(BB155,":"," "))-1))</f>
        <v>0</v>
      </c>
      <c r="BD155" s="6">
        <v>0</v>
      </c>
      <c r="BE155" s="6" t="s">
        <v>2048</v>
      </c>
      <c r="BF155" s="32" t="str">
        <f t="shared" ref="BF155:BF160" si="1348">IF(BE155="","",LEFT(BE155,FIND(" ",SUBSTITUTE(BE155,":"," "))-1))</f>
        <v>0</v>
      </c>
      <c r="BG155" s="5" t="s">
        <v>2422</v>
      </c>
      <c r="BH155" s="32" t="str">
        <f t="shared" ref="BH155:BH160" si="1349">IF(BG155="","",LEFT(BG155,FIND(" ",SUBSTITUTE(BG155,":"," "))-1))</f>
        <v>81</v>
      </c>
      <c r="BI155" s="7">
        <v>0</v>
      </c>
      <c r="BJ155" s="5" t="b">
        <v>1</v>
      </c>
      <c r="BK155" s="6" t="s">
        <v>2415</v>
      </c>
      <c r="BL155" s="36" t="str">
        <f t="shared" ref="BL155:BL160" si="1350">IF(BK155="","",LEFT(BK155,FIND(" ",SUBSTITUTE(BK155,":"," "))-1))</f>
        <v>8</v>
      </c>
      <c r="BM155" s="36" t="s">
        <v>2048</v>
      </c>
      <c r="BN155" s="6" t="str">
        <f t="shared" ref="BN155:BN160" si="1351">IF(BM155="","",LEFT(BM155,FIND(" ",SUBSTITUTE(BM155,":"," "))-1))</f>
        <v>0</v>
      </c>
      <c r="BO155" s="7">
        <v>0</v>
      </c>
      <c r="BP155" s="36" t="s">
        <v>2131</v>
      </c>
      <c r="BQ155" s="6" t="str">
        <f t="shared" ref="BQ155:BQ160" si="1352">IF(BP155="","",LEFT(BP155,FIND(" ",SUBSTITUTE(BP155,":"," "))-1))</f>
        <v>2</v>
      </c>
      <c r="BR155" s="6">
        <v>0</v>
      </c>
      <c r="BS155" s="6" t="s">
        <v>2092</v>
      </c>
      <c r="BT155" s="36" t="str">
        <f t="shared" ref="BT155:BT160" si="1353">IF(BS155="","",LEFT(BS155,FIND(" ",SUBSTITUTE(BS155,":"," "))-1))</f>
        <v>2</v>
      </c>
      <c r="BU155" s="36">
        <v>0</v>
      </c>
      <c r="BV155" s="6" t="s">
        <v>2092</v>
      </c>
      <c r="BW155" s="36" t="str">
        <f t="shared" ref="BW155:BW160" si="1354">IF(BV155="","",LEFT(BV155,FIND(" ",SUBSTITUTE(BV155,":"," "))-1))</f>
        <v>2</v>
      </c>
      <c r="BX155" s="6">
        <v>100</v>
      </c>
      <c r="BY155" s="6" t="s">
        <v>2049</v>
      </c>
      <c r="BZ155" s="36" t="str">
        <f t="shared" ref="BZ155:BZ160" si="1355">IF(BY155="","",LEFT(BY155,FIND(" ",SUBSTITUTE(BY155,":"," "))-1))</f>
        <v>1</v>
      </c>
      <c r="CA155" s="36" t="s">
        <v>2048</v>
      </c>
      <c r="CB155" s="6" t="str">
        <f t="shared" ref="CB155:CB160" si="1356">IF(CA155="","",LEFT(CA155,FIND(" ",SUBSTITUTE(CA155,":"," "))-1))</f>
        <v>0</v>
      </c>
      <c r="CC155" s="7">
        <v>10</v>
      </c>
      <c r="CD155" s="6" t="b">
        <v>0</v>
      </c>
      <c r="CE155" s="6" t="s">
        <v>2048</v>
      </c>
      <c r="CF155" s="36" t="str">
        <f t="shared" ref="CF155:CF160" si="1357">IF(CE155="","",LEFT(CE155,FIND(" ",SUBSTITUTE(CE155,":"," "))-1))</f>
        <v>0</v>
      </c>
      <c r="CG155" s="6">
        <v>0</v>
      </c>
      <c r="CH155" s="6" t="s">
        <v>2048</v>
      </c>
      <c r="CI155" s="32" t="str">
        <f t="shared" ref="CI155:CI160" si="1358">IF(CH155="","",LEFT(CH155,FIND(" ",SUBSTITUTE(CH155,":"," "))-1))</f>
        <v>0</v>
      </c>
      <c r="CJ155" s="5" t="s">
        <v>2325</v>
      </c>
      <c r="CK155" s="32" t="str">
        <f t="shared" ref="CK155:CK160" si="1359">IF(CJ155="","",LEFT(CJ155,FIND(" ",SUBSTITUTE(CJ155,":"," "))-1))</f>
        <v>7</v>
      </c>
      <c r="CL155" s="7">
        <v>0</v>
      </c>
      <c r="CM155" s="5" t="b">
        <v>1</v>
      </c>
      <c r="CN155" s="6" t="s">
        <v>2415</v>
      </c>
      <c r="CO155" s="36" t="str">
        <f t="shared" si="1320"/>
        <v>8</v>
      </c>
      <c r="CP155" s="36" t="s">
        <v>2048</v>
      </c>
      <c r="CQ155" s="6" t="str">
        <f t="shared" si="1321"/>
        <v>0</v>
      </c>
      <c r="CR155" s="6">
        <v>0</v>
      </c>
      <c r="CS155" s="36" t="s">
        <v>2131</v>
      </c>
      <c r="CT155" s="6" t="str">
        <f t="shared" si="1322"/>
        <v>2</v>
      </c>
      <c r="CU155" s="6">
        <v>0</v>
      </c>
      <c r="CV155" s="6" t="s">
        <v>2092</v>
      </c>
      <c r="CW155" s="36" t="str">
        <f t="shared" si="1323"/>
        <v>2</v>
      </c>
      <c r="CX155" s="36">
        <v>0</v>
      </c>
      <c r="CY155" s="6" t="s">
        <v>2092</v>
      </c>
      <c r="CZ155" s="36" t="str">
        <f t="shared" si="1324"/>
        <v>2</v>
      </c>
      <c r="DA155" s="6">
        <v>100</v>
      </c>
      <c r="DB155" s="6" t="s">
        <v>2049</v>
      </c>
      <c r="DC155" s="36" t="str">
        <f t="shared" si="1325"/>
        <v>1</v>
      </c>
      <c r="DD155" s="36" t="s">
        <v>2048</v>
      </c>
      <c r="DE155" s="6" t="str">
        <f t="shared" si="1326"/>
        <v>0</v>
      </c>
      <c r="DF155" s="6">
        <v>15</v>
      </c>
      <c r="DG155" s="6" t="b">
        <v>0</v>
      </c>
      <c r="DH155" s="6" t="s">
        <v>2048</v>
      </c>
      <c r="DI155" s="36" t="str">
        <f t="shared" si="1327"/>
        <v>0</v>
      </c>
      <c r="DJ155" s="6">
        <v>0</v>
      </c>
      <c r="DK155" s="6" t="s">
        <v>2048</v>
      </c>
      <c r="DL155" s="32" t="str">
        <f t="shared" si="1328"/>
        <v>0</v>
      </c>
      <c r="DM155" s="5" t="s">
        <v>2337</v>
      </c>
      <c r="DN155" s="32" t="str">
        <f t="shared" si="1329"/>
        <v>72</v>
      </c>
      <c r="DO155" s="5">
        <v>0</v>
      </c>
      <c r="DP155" s="5" t="b">
        <v>1</v>
      </c>
      <c r="DQ155" s="6"/>
      <c r="DR155" s="36" t="str">
        <f t="shared" ref="DR155:DR156" si="1360">IF(DQ155="","",LEFT(DQ155,FIND(" ",SUBSTITUTE(DQ155,":"," "))-1))</f>
        <v/>
      </c>
      <c r="DS155" s="36"/>
      <c r="DT155" s="6" t="str">
        <f t="shared" ref="DT155:DT156" si="1361">IF(DS155="","",LEFT(DS155,FIND(" ",SUBSTITUTE(DS155,":"," "))-1))</f>
        <v/>
      </c>
      <c r="DU155" s="7"/>
      <c r="DV155" s="36"/>
      <c r="DW155" s="6" t="str">
        <f t="shared" ref="DW155:DW156" si="1362">IF(DV155="","",LEFT(DV155,FIND(" ",SUBSTITUTE(DV155,":"," "))-1))</f>
        <v/>
      </c>
      <c r="DX155" s="6"/>
      <c r="DY155" s="6"/>
      <c r="DZ155" s="36" t="str">
        <f t="shared" ref="DZ155:DZ156" si="1363">IF(DY155="","",LEFT(DY155,FIND(" ",SUBSTITUTE(DY155,":"," "))-1))</f>
        <v/>
      </c>
      <c r="EA155" s="36"/>
      <c r="EB155" s="6"/>
      <c r="EC155" s="36" t="str">
        <f t="shared" ref="EC155:EC156" si="1364">IF(EB155="","",LEFT(EB155,FIND(" ",SUBSTITUTE(EB155,":"," "))-1))</f>
        <v/>
      </c>
      <c r="ED155" s="6"/>
      <c r="EE155" s="6"/>
      <c r="EF155" s="36" t="str">
        <f t="shared" ref="EF155:EF156" si="1365">IF(EE155="","",LEFT(EE155,FIND(" ",SUBSTITUTE(EE155,":"," "))-1))</f>
        <v/>
      </c>
      <c r="EG155" s="36"/>
      <c r="EH155" s="6" t="str">
        <f t="shared" ref="EH155:EH156" si="1366">IF(EG155="","",LEFT(EG155,FIND(" ",SUBSTITUTE(EG155,":"," "))-1))</f>
        <v/>
      </c>
      <c r="EI155" s="7"/>
      <c r="EJ155" s="6"/>
      <c r="EK155" s="6"/>
      <c r="EL155" s="36" t="str">
        <f t="shared" ref="EL155:EL156" si="1367">IF(EK155="","",LEFT(EK155,FIND(" ",SUBSTITUTE(EK155,":"," "))-1))</f>
        <v/>
      </c>
      <c r="EM155" s="6"/>
      <c r="EN155" s="6"/>
      <c r="EO155" s="32" t="str">
        <f t="shared" ref="EO155:EO156" si="1368">IF(EN155="","",LEFT(EN155,FIND(" ",SUBSTITUTE(EN155,":"," "))-1))</f>
        <v/>
      </c>
      <c r="EP155" s="5"/>
      <c r="EQ155" s="32" t="str">
        <f t="shared" ref="EQ155:EQ156" si="1369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70">IF(EU155="","",LEFT(EU155,FIND(" ",SUBSTITUTE(EU155,":"," "))-1))</f>
        <v/>
      </c>
      <c r="EW155" s="36"/>
      <c r="EX155" s="6" t="str">
        <f t="shared" ref="EX155:EX156" si="1371">IF(EW155="","",LEFT(EW155,FIND(" ",SUBSTITUTE(EW155,":"," "))-1))</f>
        <v/>
      </c>
      <c r="EY155" s="7"/>
      <c r="EZ155" s="36"/>
      <c r="FA155" s="6" t="str">
        <f t="shared" ref="FA155:FA156" si="1372">IF(EZ155="","",LEFT(EZ155,FIND(" ",SUBSTITUTE(EZ155,":"," "))-1))</f>
        <v/>
      </c>
      <c r="FB155" s="6"/>
      <c r="FC155" s="6"/>
      <c r="FD155" s="36" t="str">
        <f t="shared" ref="FD155:FD156" si="1373">IF(FC155="","",LEFT(FC155,FIND(" ",SUBSTITUTE(FC155,":"," "))-1))</f>
        <v/>
      </c>
      <c r="FE155" s="36"/>
      <c r="FF155" s="6"/>
      <c r="FG155" s="36" t="str">
        <f t="shared" ref="FG155:FG156" si="1374">IF(FF155="","",LEFT(FF155,FIND(" ",SUBSTITUTE(FF155,":"," "))-1))</f>
        <v/>
      </c>
      <c r="FH155" s="36"/>
      <c r="FI155" s="6"/>
      <c r="FJ155" s="6"/>
      <c r="FK155" s="36" t="str">
        <f t="shared" ref="FK155:FK156" si="1375">IF(FJ155="","",LEFT(FJ155,FIND(" ",SUBSTITUTE(FJ155,":"," "))-1))</f>
        <v/>
      </c>
      <c r="FL155" s="36"/>
      <c r="FM155" s="6" t="str">
        <f t="shared" ref="FM155:FM156" si="1376">IF(FL155="","",LEFT(FL155,FIND(" ",SUBSTITUTE(FL155,":"," "))-1))</f>
        <v/>
      </c>
      <c r="FN155" s="7"/>
      <c r="FO155" s="6"/>
      <c r="FP155" s="6"/>
      <c r="FQ155" s="36" t="str">
        <f t="shared" ref="FQ155:FQ156" si="1377">IF(FP155="","",LEFT(FP155,FIND(" ",SUBSTITUTE(FP155,":"," "))-1))</f>
        <v/>
      </c>
      <c r="FR155" s="6"/>
      <c r="FS155" s="6"/>
      <c r="FT155" s="32" t="str">
        <f t="shared" ref="FT155:FT156" si="1378">IF(FS155="","",LEFT(FS155,FIND(" ",SUBSTITUTE(FS155,":"," "))-1))</f>
        <v/>
      </c>
      <c r="FU155" s="5"/>
      <c r="FV155" s="32" t="str">
        <f t="shared" ref="FV155:FV156" si="1379">IF(FU155="","",LEFT(FU155,FIND(" ",SUBSTITUTE(FU155,":"," "))-1))</f>
        <v/>
      </c>
      <c r="FW155" s="7"/>
      <c r="FX155" s="5"/>
      <c r="FY155" s="6"/>
      <c r="FZ155" s="36" t="str">
        <f t="shared" si="1158"/>
        <v/>
      </c>
      <c r="GA155" s="36"/>
      <c r="GB155" s="6" t="str">
        <f t="shared" si="1133"/>
        <v/>
      </c>
      <c r="GC155" s="7"/>
      <c r="GD155" s="36"/>
      <c r="GE155" s="6" t="str">
        <f t="shared" si="1134"/>
        <v/>
      </c>
      <c r="GF155" s="6"/>
      <c r="GG155" s="6"/>
      <c r="GH155" s="36" t="str">
        <f t="shared" si="1090"/>
        <v/>
      </c>
      <c r="GI155" s="6"/>
      <c r="GJ155" s="36" t="str">
        <f t="shared" si="1135"/>
        <v/>
      </c>
      <c r="GK155" s="36"/>
      <c r="GL155" s="6"/>
      <c r="GM155" s="6"/>
      <c r="GN155" s="36" t="str">
        <f t="shared" si="1091"/>
        <v/>
      </c>
      <c r="GO155" s="36"/>
      <c r="GP155" s="6" t="str">
        <f t="shared" si="1092"/>
        <v/>
      </c>
      <c r="GQ155" s="7"/>
      <c r="GR155" s="6"/>
      <c r="GS155" s="6"/>
      <c r="GT155" s="36" t="str">
        <f t="shared" si="1093"/>
        <v/>
      </c>
      <c r="GU155" s="6"/>
      <c r="GV155" s="6"/>
      <c r="GW155" s="32" t="str">
        <f t="shared" si="1094"/>
        <v/>
      </c>
      <c r="GX155" s="5"/>
      <c r="GY155" s="32" t="str">
        <f t="shared" si="1095"/>
        <v/>
      </c>
      <c r="GZ155" s="7"/>
      <c r="HA155" s="5"/>
      <c r="HB155" s="6"/>
      <c r="HC155" s="36" t="str">
        <f t="shared" si="1159"/>
        <v/>
      </c>
      <c r="HD155" s="36"/>
      <c r="HE155" s="6" t="str">
        <f t="shared" si="1136"/>
        <v/>
      </c>
      <c r="HF155" s="7"/>
      <c r="HG155" s="36"/>
      <c r="HH155" s="6" t="str">
        <f t="shared" si="1137"/>
        <v/>
      </c>
      <c r="HI155" s="6"/>
      <c r="HJ155" s="6"/>
      <c r="HK155" s="36" t="str">
        <f t="shared" si="1096"/>
        <v/>
      </c>
      <c r="HL155" s="6"/>
      <c r="HM155" s="36" t="str">
        <f t="shared" si="1138"/>
        <v/>
      </c>
      <c r="HN155" s="6"/>
      <c r="HO155" s="6"/>
      <c r="HP155" s="36" t="str">
        <f t="shared" si="1097"/>
        <v/>
      </c>
      <c r="HQ155" s="36"/>
      <c r="HR155" s="6" t="str">
        <f t="shared" si="1098"/>
        <v/>
      </c>
      <c r="HS155" s="7"/>
      <c r="HT155" s="6"/>
      <c r="HU155" s="6"/>
      <c r="HV155" s="36" t="str">
        <f t="shared" si="1099"/>
        <v/>
      </c>
      <c r="HW155" s="6"/>
      <c r="HX155" s="6"/>
      <c r="HY155" s="32" t="str">
        <f t="shared" si="1100"/>
        <v/>
      </c>
      <c r="HZ155" s="5"/>
      <c r="IA155" s="32" t="str">
        <f t="shared" si="1101"/>
        <v/>
      </c>
      <c r="IB155" s="7"/>
      <c r="IC155" s="5"/>
      <c r="ID155" s="6"/>
      <c r="IE155" s="36" t="str">
        <f t="shared" si="1160"/>
        <v/>
      </c>
      <c r="IF155" s="36"/>
      <c r="IG155" s="6" t="str">
        <f t="shared" si="1139"/>
        <v/>
      </c>
      <c r="IH155" s="7"/>
      <c r="II155" s="36"/>
      <c r="IJ155" s="6" t="str">
        <f t="shared" si="1140"/>
        <v/>
      </c>
      <c r="IK155" s="6"/>
      <c r="IL155" s="6"/>
      <c r="IM155" s="36" t="str">
        <f t="shared" si="1102"/>
        <v/>
      </c>
      <c r="IN155" s="6"/>
      <c r="IO155" s="36" t="str">
        <f t="shared" si="1141"/>
        <v/>
      </c>
      <c r="IP155" s="6"/>
      <c r="IQ155" s="6"/>
      <c r="IR155" s="36" t="str">
        <f t="shared" si="1103"/>
        <v/>
      </c>
      <c r="IS155" s="36"/>
      <c r="IT155" s="6" t="str">
        <f t="shared" si="1104"/>
        <v/>
      </c>
      <c r="IU155" s="7"/>
      <c r="IV155" s="6"/>
      <c r="IW155" s="6"/>
      <c r="IX155" s="36" t="str">
        <f t="shared" si="1105"/>
        <v/>
      </c>
      <c r="IY155" s="6"/>
      <c r="IZ155" s="6"/>
      <c r="JA155" s="32" t="str">
        <f t="shared" si="1106"/>
        <v/>
      </c>
      <c r="JB155" s="5"/>
      <c r="JC155" s="32" t="str">
        <f t="shared" si="1107"/>
        <v/>
      </c>
      <c r="JD155" s="7"/>
      <c r="JE155" s="5"/>
      <c r="JF155" s="6"/>
      <c r="JG155" s="36" t="str">
        <f t="shared" si="1161"/>
        <v/>
      </c>
      <c r="JH155" s="36"/>
      <c r="JI155" s="6" t="str">
        <f t="shared" si="1142"/>
        <v/>
      </c>
      <c r="JJ155" s="7"/>
      <c r="JK155" s="36"/>
      <c r="JL155" s="6" t="str">
        <f t="shared" si="1143"/>
        <v/>
      </c>
      <c r="JM155" s="6"/>
      <c r="JN155" s="6"/>
      <c r="JO155" s="36" t="str">
        <f t="shared" si="1108"/>
        <v/>
      </c>
      <c r="JP155" s="6"/>
      <c r="JQ155" s="36" t="str">
        <f t="shared" si="1144"/>
        <v/>
      </c>
      <c r="JR155" s="6"/>
      <c r="JS155" s="6"/>
      <c r="JT155" s="36" t="str">
        <f t="shared" si="1109"/>
        <v/>
      </c>
      <c r="JU155" s="36"/>
      <c r="JV155" s="6" t="str">
        <f t="shared" si="1110"/>
        <v/>
      </c>
      <c r="JW155" s="7"/>
      <c r="JX155" s="6"/>
      <c r="JY155" s="6"/>
      <c r="JZ155" s="36" t="str">
        <f t="shared" si="1111"/>
        <v/>
      </c>
      <c r="KA155" s="6"/>
      <c r="KB155" s="6"/>
      <c r="KC155" s="32" t="str">
        <f t="shared" si="1112"/>
        <v/>
      </c>
      <c r="KD155" s="5"/>
      <c r="KE155" s="32" t="str">
        <f t="shared" si="1113"/>
        <v/>
      </c>
      <c r="KF155" s="7"/>
      <c r="KG155" s="5"/>
      <c r="KH155" s="6"/>
      <c r="KI155" s="36" t="str">
        <f t="shared" si="1162"/>
        <v/>
      </c>
      <c r="KJ155" s="36"/>
      <c r="KK155" s="6" t="str">
        <f t="shared" si="1145"/>
        <v/>
      </c>
      <c r="KL155" s="7"/>
      <c r="KM155" s="36"/>
      <c r="KN155" s="6" t="str">
        <f t="shared" si="1146"/>
        <v/>
      </c>
      <c r="KO155" s="6"/>
      <c r="KP155" s="6"/>
      <c r="KQ155" s="36" t="str">
        <f t="shared" si="1114"/>
        <v/>
      </c>
      <c r="KR155" s="6"/>
      <c r="KS155" s="36" t="str">
        <f t="shared" si="1147"/>
        <v/>
      </c>
      <c r="KT155" s="6"/>
      <c r="KU155" s="6"/>
      <c r="KV155" s="36" t="str">
        <f t="shared" si="1115"/>
        <v/>
      </c>
      <c r="KW155" s="36"/>
      <c r="KX155" s="6" t="str">
        <f t="shared" si="1116"/>
        <v/>
      </c>
      <c r="KY155" s="7"/>
      <c r="KZ155" s="6"/>
      <c r="LA155" s="6"/>
      <c r="LB155" s="36" t="str">
        <f t="shared" si="1117"/>
        <v/>
      </c>
      <c r="LC155" s="6"/>
      <c r="LD155" s="6"/>
      <c r="LE155" s="32" t="str">
        <f t="shared" si="1118"/>
        <v/>
      </c>
      <c r="LF155" s="5"/>
      <c r="LG155" s="32" t="str">
        <f t="shared" si="1119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1942</v>
      </c>
      <c r="E156" s="6" t="s">
        <v>2415</v>
      </c>
      <c r="F156" s="36" t="str">
        <f t="shared" si="1330"/>
        <v>8</v>
      </c>
      <c r="G156" s="36" t="s">
        <v>2048</v>
      </c>
      <c r="H156" s="6" t="str">
        <f t="shared" si="1331"/>
        <v>0</v>
      </c>
      <c r="I156" s="6">
        <v>0</v>
      </c>
      <c r="J156" s="36" t="s">
        <v>2131</v>
      </c>
      <c r="K156" s="6" t="str">
        <f t="shared" si="1332"/>
        <v>2</v>
      </c>
      <c r="L156" s="6">
        <v>0</v>
      </c>
      <c r="M156" s="6" t="s">
        <v>2092</v>
      </c>
      <c r="N156" s="36" t="str">
        <f t="shared" si="1333"/>
        <v>2</v>
      </c>
      <c r="O156" s="36">
        <v>0</v>
      </c>
      <c r="P156" s="6" t="s">
        <v>2092</v>
      </c>
      <c r="Q156" s="36" t="str">
        <f t="shared" si="1334"/>
        <v>2</v>
      </c>
      <c r="R156" s="6">
        <v>100</v>
      </c>
      <c r="S156" s="6" t="s">
        <v>2049</v>
      </c>
      <c r="T156" s="36" t="str">
        <f t="shared" si="1335"/>
        <v>1</v>
      </c>
      <c r="U156" s="36" t="s">
        <v>2048</v>
      </c>
      <c r="V156" s="6" t="str">
        <f t="shared" si="1336"/>
        <v>0</v>
      </c>
      <c r="W156" s="6">
        <v>15</v>
      </c>
      <c r="X156" s="6" t="b">
        <v>0</v>
      </c>
      <c r="Y156" s="6" t="s">
        <v>2048</v>
      </c>
      <c r="Z156" s="36" t="str">
        <f t="shared" si="1337"/>
        <v>0</v>
      </c>
      <c r="AA156" s="6">
        <v>0</v>
      </c>
      <c r="AB156" s="6" t="s">
        <v>2048</v>
      </c>
      <c r="AC156" s="32" t="str">
        <f t="shared" si="1338"/>
        <v>0</v>
      </c>
      <c r="AD156" s="5" t="s">
        <v>2330</v>
      </c>
      <c r="AE156" s="32" t="str">
        <f t="shared" si="1339"/>
        <v>1</v>
      </c>
      <c r="AF156" s="5">
        <v>0</v>
      </c>
      <c r="AG156" s="5" t="b">
        <v>1</v>
      </c>
      <c r="AH156" s="6" t="s">
        <v>2415</v>
      </c>
      <c r="AI156" s="36" t="str">
        <f t="shared" si="1340"/>
        <v>8</v>
      </c>
      <c r="AJ156" s="36" t="s">
        <v>2048</v>
      </c>
      <c r="AK156" s="6" t="str">
        <f t="shared" si="1341"/>
        <v>0</v>
      </c>
      <c r="AL156" s="7">
        <v>0</v>
      </c>
      <c r="AM156" s="36" t="s">
        <v>2131</v>
      </c>
      <c r="AN156" s="6" t="str">
        <f t="shared" si="1342"/>
        <v>2</v>
      </c>
      <c r="AO156" s="6">
        <v>0</v>
      </c>
      <c r="AP156" s="6" t="s">
        <v>2092</v>
      </c>
      <c r="AQ156" s="36" t="str">
        <f t="shared" si="1343"/>
        <v>2</v>
      </c>
      <c r="AR156" s="36">
        <v>0</v>
      </c>
      <c r="AS156" s="6" t="s">
        <v>2092</v>
      </c>
      <c r="AT156" s="36" t="str">
        <f t="shared" si="1344"/>
        <v>2</v>
      </c>
      <c r="AU156" s="6">
        <v>100</v>
      </c>
      <c r="AV156" s="6" t="s">
        <v>2049</v>
      </c>
      <c r="AW156" s="36" t="str">
        <f t="shared" si="1345"/>
        <v>1</v>
      </c>
      <c r="AX156" s="36" t="s">
        <v>2048</v>
      </c>
      <c r="AY156" s="6" t="str">
        <f t="shared" si="1346"/>
        <v>0</v>
      </c>
      <c r="AZ156" s="7">
        <v>15</v>
      </c>
      <c r="BA156" s="6" t="b">
        <v>0</v>
      </c>
      <c r="BB156" s="6" t="s">
        <v>2048</v>
      </c>
      <c r="BC156" s="36" t="str">
        <f t="shared" si="1347"/>
        <v>0</v>
      </c>
      <c r="BD156" s="6">
        <v>0</v>
      </c>
      <c r="BE156" s="6" t="s">
        <v>2048</v>
      </c>
      <c r="BF156" s="32" t="str">
        <f t="shared" si="1348"/>
        <v>0</v>
      </c>
      <c r="BG156" s="5" t="s">
        <v>2422</v>
      </c>
      <c r="BH156" s="32" t="str">
        <f t="shared" si="1349"/>
        <v>81</v>
      </c>
      <c r="BI156" s="7">
        <v>0</v>
      </c>
      <c r="BJ156" s="5" t="b">
        <v>1</v>
      </c>
      <c r="BK156" s="6" t="s">
        <v>2415</v>
      </c>
      <c r="BL156" s="36" t="str">
        <f t="shared" si="1350"/>
        <v>8</v>
      </c>
      <c r="BM156" s="36" t="s">
        <v>2048</v>
      </c>
      <c r="BN156" s="6" t="str">
        <f t="shared" si="1351"/>
        <v>0</v>
      </c>
      <c r="BO156" s="7">
        <v>0</v>
      </c>
      <c r="BP156" s="36" t="s">
        <v>2131</v>
      </c>
      <c r="BQ156" s="6" t="str">
        <f t="shared" si="1352"/>
        <v>2</v>
      </c>
      <c r="BR156" s="6">
        <v>0</v>
      </c>
      <c r="BS156" s="6" t="s">
        <v>2092</v>
      </c>
      <c r="BT156" s="36" t="str">
        <f t="shared" si="1353"/>
        <v>2</v>
      </c>
      <c r="BU156" s="36">
        <v>0</v>
      </c>
      <c r="BV156" s="6" t="s">
        <v>2092</v>
      </c>
      <c r="BW156" s="36" t="str">
        <f t="shared" si="1354"/>
        <v>2</v>
      </c>
      <c r="BX156" s="6">
        <v>100</v>
      </c>
      <c r="BY156" s="6" t="s">
        <v>2049</v>
      </c>
      <c r="BZ156" s="36" t="str">
        <f t="shared" si="1355"/>
        <v>1</v>
      </c>
      <c r="CA156" s="36" t="s">
        <v>2048</v>
      </c>
      <c r="CB156" s="6" t="str">
        <f t="shared" si="1356"/>
        <v>0</v>
      </c>
      <c r="CC156" s="7">
        <v>15</v>
      </c>
      <c r="CD156" s="6" t="b">
        <v>0</v>
      </c>
      <c r="CE156" s="6" t="s">
        <v>2048</v>
      </c>
      <c r="CF156" s="36" t="str">
        <f t="shared" si="1357"/>
        <v>0</v>
      </c>
      <c r="CG156" s="6">
        <v>0</v>
      </c>
      <c r="CH156" s="6" t="s">
        <v>2048</v>
      </c>
      <c r="CI156" s="32" t="str">
        <f t="shared" si="1358"/>
        <v>0</v>
      </c>
      <c r="CJ156" s="5" t="s">
        <v>2325</v>
      </c>
      <c r="CK156" s="32" t="str">
        <f t="shared" si="1359"/>
        <v>7</v>
      </c>
      <c r="CL156" s="7">
        <v>0</v>
      </c>
      <c r="CM156" s="5" t="b">
        <v>1</v>
      </c>
      <c r="CN156" s="6" t="s">
        <v>2415</v>
      </c>
      <c r="CO156" s="36" t="str">
        <f t="shared" si="1320"/>
        <v>8</v>
      </c>
      <c r="CP156" s="36" t="s">
        <v>2048</v>
      </c>
      <c r="CQ156" s="6" t="str">
        <f t="shared" si="1321"/>
        <v>0</v>
      </c>
      <c r="CR156" s="6">
        <v>0</v>
      </c>
      <c r="CS156" s="36" t="s">
        <v>2131</v>
      </c>
      <c r="CT156" s="6" t="str">
        <f t="shared" si="1322"/>
        <v>2</v>
      </c>
      <c r="CU156" s="6">
        <v>0</v>
      </c>
      <c r="CV156" s="6" t="s">
        <v>2092</v>
      </c>
      <c r="CW156" s="36" t="str">
        <f t="shared" si="1323"/>
        <v>2</v>
      </c>
      <c r="CX156" s="36">
        <v>0</v>
      </c>
      <c r="CY156" s="6" t="s">
        <v>2092</v>
      </c>
      <c r="CZ156" s="36" t="str">
        <f t="shared" si="1324"/>
        <v>2</v>
      </c>
      <c r="DA156" s="6">
        <v>100</v>
      </c>
      <c r="DB156" s="6" t="s">
        <v>2049</v>
      </c>
      <c r="DC156" s="36" t="str">
        <f t="shared" si="1325"/>
        <v>1</v>
      </c>
      <c r="DD156" s="36" t="s">
        <v>2048</v>
      </c>
      <c r="DE156" s="6" t="str">
        <f t="shared" si="1326"/>
        <v>0</v>
      </c>
      <c r="DF156" s="6">
        <v>20</v>
      </c>
      <c r="DG156" s="6" t="b">
        <v>0</v>
      </c>
      <c r="DH156" s="6" t="s">
        <v>2048</v>
      </c>
      <c r="DI156" s="36" t="str">
        <f t="shared" si="1327"/>
        <v>0</v>
      </c>
      <c r="DJ156" s="6">
        <v>0</v>
      </c>
      <c r="DK156" s="6" t="s">
        <v>2048</v>
      </c>
      <c r="DL156" s="32" t="str">
        <f t="shared" si="1328"/>
        <v>0</v>
      </c>
      <c r="DM156" s="5" t="s">
        <v>2337</v>
      </c>
      <c r="DN156" s="32" t="str">
        <f t="shared" si="1329"/>
        <v>72</v>
      </c>
      <c r="DO156" s="5">
        <v>0</v>
      </c>
      <c r="DP156" s="5" t="b">
        <v>1</v>
      </c>
      <c r="DQ156" s="6" t="s">
        <v>2102</v>
      </c>
      <c r="DR156" s="36" t="str">
        <f t="shared" si="1360"/>
        <v>3</v>
      </c>
      <c r="DS156" s="36" t="s">
        <v>2411</v>
      </c>
      <c r="DT156" s="6" t="str">
        <f t="shared" si="1361"/>
        <v>1</v>
      </c>
      <c r="DU156" s="7">
        <v>1</v>
      </c>
      <c r="DV156" s="36" t="s">
        <v>2135</v>
      </c>
      <c r="DW156" s="6" t="str">
        <f t="shared" si="1362"/>
        <v>6</v>
      </c>
      <c r="DX156" s="6">
        <v>0</v>
      </c>
      <c r="DY156" s="6" t="s">
        <v>2402</v>
      </c>
      <c r="DZ156" s="36" t="str">
        <f t="shared" si="1363"/>
        <v>1</v>
      </c>
      <c r="EA156" s="36">
        <v>50</v>
      </c>
      <c r="EB156" s="6" t="s">
        <v>2092</v>
      </c>
      <c r="EC156" s="36" t="str">
        <f t="shared" si="1364"/>
        <v>2</v>
      </c>
      <c r="ED156" s="6">
        <v>100</v>
      </c>
      <c r="EE156" s="6" t="s">
        <v>2049</v>
      </c>
      <c r="EF156" s="36" t="str">
        <f t="shared" si="1365"/>
        <v>1</v>
      </c>
      <c r="EG156" s="36" t="s">
        <v>2048</v>
      </c>
      <c r="EH156" s="6" t="str">
        <f t="shared" si="1366"/>
        <v>0</v>
      </c>
      <c r="EI156" s="7">
        <v>20</v>
      </c>
      <c r="EJ156" s="6" t="b">
        <v>0</v>
      </c>
      <c r="EK156" s="6" t="s">
        <v>2048</v>
      </c>
      <c r="EL156" s="36" t="str">
        <f t="shared" si="1367"/>
        <v>0</v>
      </c>
      <c r="EM156" s="6">
        <v>0</v>
      </c>
      <c r="EN156" s="6" t="s">
        <v>2048</v>
      </c>
      <c r="EO156" s="32" t="str">
        <f t="shared" si="1368"/>
        <v>0</v>
      </c>
      <c r="EP156" s="5" t="s">
        <v>2325</v>
      </c>
      <c r="EQ156" s="32" t="str">
        <f t="shared" si="1369"/>
        <v>7</v>
      </c>
      <c r="ER156" s="7">
        <v>8</v>
      </c>
      <c r="ES156" s="7"/>
      <c r="ET156" s="5" t="b">
        <v>1</v>
      </c>
      <c r="EU156" s="6" t="s">
        <v>2102</v>
      </c>
      <c r="EV156" s="36" t="str">
        <f t="shared" si="1370"/>
        <v>3</v>
      </c>
      <c r="EW156" s="36" t="s">
        <v>2411</v>
      </c>
      <c r="EX156" s="6" t="str">
        <f t="shared" si="1371"/>
        <v>1</v>
      </c>
      <c r="EY156" s="7">
        <v>1</v>
      </c>
      <c r="EZ156" s="36" t="s">
        <v>2135</v>
      </c>
      <c r="FA156" s="6" t="str">
        <f t="shared" si="1372"/>
        <v>6</v>
      </c>
      <c r="FB156" s="6">
        <v>19</v>
      </c>
      <c r="FC156" s="6" t="s">
        <v>2402</v>
      </c>
      <c r="FD156" s="36" t="str">
        <f t="shared" si="1373"/>
        <v>1</v>
      </c>
      <c r="FE156" s="36">
        <v>50</v>
      </c>
      <c r="FF156" s="6" t="s">
        <v>2092</v>
      </c>
      <c r="FG156" s="36" t="str">
        <f t="shared" si="1374"/>
        <v>2</v>
      </c>
      <c r="FH156" s="36"/>
      <c r="FI156" s="6">
        <v>50</v>
      </c>
      <c r="FJ156" s="6" t="s">
        <v>2051</v>
      </c>
      <c r="FK156" s="36" t="str">
        <f t="shared" si="1375"/>
        <v>3</v>
      </c>
      <c r="FL156" s="36" t="s">
        <v>2048</v>
      </c>
      <c r="FM156" s="6" t="str">
        <f t="shared" si="1376"/>
        <v>0</v>
      </c>
      <c r="FN156" s="7">
        <v>0</v>
      </c>
      <c r="FO156" s="6" t="b">
        <v>0</v>
      </c>
      <c r="FP156" s="6" t="s">
        <v>2048</v>
      </c>
      <c r="FQ156" s="36" t="str">
        <f t="shared" si="1377"/>
        <v>0</v>
      </c>
      <c r="FR156" s="6">
        <v>0</v>
      </c>
      <c r="FS156" s="6" t="s">
        <v>2048</v>
      </c>
      <c r="FT156" s="32" t="str">
        <f t="shared" si="1378"/>
        <v>0</v>
      </c>
      <c r="FU156" s="5" t="s">
        <v>2332</v>
      </c>
      <c r="FV156" s="32" t="str">
        <f t="shared" si="1379"/>
        <v>37</v>
      </c>
      <c r="FW156" s="7">
        <v>1</v>
      </c>
      <c r="FX156" s="5" t="b">
        <v>1</v>
      </c>
      <c r="FY156" s="6"/>
      <c r="FZ156" s="36" t="str">
        <f t="shared" si="1158"/>
        <v/>
      </c>
      <c r="GA156" s="36"/>
      <c r="GB156" s="6" t="str">
        <f t="shared" si="1133"/>
        <v/>
      </c>
      <c r="GC156" s="7"/>
      <c r="GD156" s="36"/>
      <c r="GE156" s="6" t="str">
        <f t="shared" si="1134"/>
        <v/>
      </c>
      <c r="GF156" s="6"/>
      <c r="GG156" s="6"/>
      <c r="GH156" s="36" t="str">
        <f t="shared" si="1090"/>
        <v/>
      </c>
      <c r="GI156" s="6"/>
      <c r="GJ156" s="36" t="str">
        <f t="shared" si="1135"/>
        <v/>
      </c>
      <c r="GK156" s="36"/>
      <c r="GL156" s="6"/>
      <c r="GM156" s="6"/>
      <c r="GN156" s="36" t="str">
        <f t="shared" si="1091"/>
        <v/>
      </c>
      <c r="GO156" s="36"/>
      <c r="GP156" s="6" t="str">
        <f t="shared" si="1092"/>
        <v/>
      </c>
      <c r="GQ156" s="7"/>
      <c r="GR156" s="6"/>
      <c r="GS156" s="6"/>
      <c r="GT156" s="36" t="str">
        <f t="shared" si="1093"/>
        <v/>
      </c>
      <c r="GU156" s="6"/>
      <c r="GV156" s="6"/>
      <c r="GW156" s="32" t="str">
        <f t="shared" si="1094"/>
        <v/>
      </c>
      <c r="GX156" s="5"/>
      <c r="GY156" s="32" t="str">
        <f t="shared" si="1095"/>
        <v/>
      </c>
      <c r="GZ156" s="7"/>
      <c r="HA156" s="5"/>
      <c r="HB156" s="6"/>
      <c r="HC156" s="36" t="str">
        <f t="shared" si="1159"/>
        <v/>
      </c>
      <c r="HD156" s="36"/>
      <c r="HE156" s="6" t="str">
        <f t="shared" si="1136"/>
        <v/>
      </c>
      <c r="HF156" s="7"/>
      <c r="HG156" s="36"/>
      <c r="HH156" s="6" t="str">
        <f t="shared" si="1137"/>
        <v/>
      </c>
      <c r="HI156" s="6"/>
      <c r="HJ156" s="6"/>
      <c r="HK156" s="36" t="str">
        <f t="shared" si="1096"/>
        <v/>
      </c>
      <c r="HL156" s="6"/>
      <c r="HM156" s="36" t="str">
        <f t="shared" si="1138"/>
        <v/>
      </c>
      <c r="HN156" s="6"/>
      <c r="HO156" s="6"/>
      <c r="HP156" s="36" t="str">
        <f t="shared" si="1097"/>
        <v/>
      </c>
      <c r="HQ156" s="36"/>
      <c r="HR156" s="6" t="str">
        <f t="shared" si="1098"/>
        <v/>
      </c>
      <c r="HS156" s="7"/>
      <c r="HT156" s="6"/>
      <c r="HU156" s="6"/>
      <c r="HV156" s="36" t="str">
        <f t="shared" si="1099"/>
        <v/>
      </c>
      <c r="HW156" s="6"/>
      <c r="HX156" s="6"/>
      <c r="HY156" s="32" t="str">
        <f t="shared" si="1100"/>
        <v/>
      </c>
      <c r="HZ156" s="5"/>
      <c r="IA156" s="32" t="str">
        <f t="shared" si="1101"/>
        <v/>
      </c>
      <c r="IB156" s="7"/>
      <c r="IC156" s="5"/>
      <c r="ID156" s="6"/>
      <c r="IE156" s="36" t="str">
        <f t="shared" si="1160"/>
        <v/>
      </c>
      <c r="IF156" s="36"/>
      <c r="IG156" s="6" t="str">
        <f t="shared" si="1139"/>
        <v/>
      </c>
      <c r="IH156" s="7"/>
      <c r="II156" s="36"/>
      <c r="IJ156" s="6" t="str">
        <f t="shared" si="1140"/>
        <v/>
      </c>
      <c r="IK156" s="6"/>
      <c r="IL156" s="6"/>
      <c r="IM156" s="36" t="str">
        <f t="shared" si="1102"/>
        <v/>
      </c>
      <c r="IN156" s="6"/>
      <c r="IO156" s="36" t="str">
        <f t="shared" si="1141"/>
        <v/>
      </c>
      <c r="IP156" s="6"/>
      <c r="IQ156" s="6"/>
      <c r="IR156" s="36" t="str">
        <f t="shared" si="1103"/>
        <v/>
      </c>
      <c r="IS156" s="36"/>
      <c r="IT156" s="6" t="str">
        <f t="shared" si="1104"/>
        <v/>
      </c>
      <c r="IU156" s="7"/>
      <c r="IV156" s="6"/>
      <c r="IW156" s="6"/>
      <c r="IX156" s="36" t="str">
        <f t="shared" si="1105"/>
        <v/>
      </c>
      <c r="IY156" s="6"/>
      <c r="IZ156" s="6"/>
      <c r="JA156" s="32" t="str">
        <f t="shared" si="1106"/>
        <v/>
      </c>
      <c r="JB156" s="5"/>
      <c r="JC156" s="32" t="str">
        <f t="shared" si="1107"/>
        <v/>
      </c>
      <c r="JD156" s="7"/>
      <c r="JE156" s="5"/>
      <c r="JF156" s="6"/>
      <c r="JG156" s="36" t="str">
        <f t="shared" si="1161"/>
        <v/>
      </c>
      <c r="JH156" s="36"/>
      <c r="JI156" s="6" t="str">
        <f t="shared" si="1142"/>
        <v/>
      </c>
      <c r="JJ156" s="7"/>
      <c r="JK156" s="36"/>
      <c r="JL156" s="6" t="str">
        <f t="shared" si="1143"/>
        <v/>
      </c>
      <c r="JM156" s="6"/>
      <c r="JN156" s="6"/>
      <c r="JO156" s="36" t="str">
        <f t="shared" si="1108"/>
        <v/>
      </c>
      <c r="JP156" s="6"/>
      <c r="JQ156" s="36" t="str">
        <f t="shared" si="1144"/>
        <v/>
      </c>
      <c r="JR156" s="6"/>
      <c r="JS156" s="6"/>
      <c r="JT156" s="36" t="str">
        <f t="shared" si="1109"/>
        <v/>
      </c>
      <c r="JU156" s="36"/>
      <c r="JV156" s="6" t="str">
        <f t="shared" si="1110"/>
        <v/>
      </c>
      <c r="JW156" s="7"/>
      <c r="JX156" s="6"/>
      <c r="JY156" s="6"/>
      <c r="JZ156" s="36" t="str">
        <f t="shared" si="1111"/>
        <v/>
      </c>
      <c r="KA156" s="6"/>
      <c r="KB156" s="6"/>
      <c r="KC156" s="32" t="str">
        <f t="shared" si="1112"/>
        <v/>
      </c>
      <c r="KD156" s="5"/>
      <c r="KE156" s="32" t="str">
        <f t="shared" si="1113"/>
        <v/>
      </c>
      <c r="KF156" s="7"/>
      <c r="KG156" s="5"/>
      <c r="KH156" s="6"/>
      <c r="KI156" s="36" t="str">
        <f t="shared" si="1162"/>
        <v/>
      </c>
      <c r="KJ156" s="36"/>
      <c r="KK156" s="6" t="str">
        <f t="shared" si="1145"/>
        <v/>
      </c>
      <c r="KL156" s="7"/>
      <c r="KM156" s="36"/>
      <c r="KN156" s="6" t="str">
        <f t="shared" si="1146"/>
        <v/>
      </c>
      <c r="KO156" s="6"/>
      <c r="KP156" s="6"/>
      <c r="KQ156" s="36" t="str">
        <f t="shared" si="1114"/>
        <v/>
      </c>
      <c r="KR156" s="6"/>
      <c r="KS156" s="36" t="str">
        <f t="shared" si="1147"/>
        <v/>
      </c>
      <c r="KT156" s="6"/>
      <c r="KU156" s="6"/>
      <c r="KV156" s="36" t="str">
        <f t="shared" si="1115"/>
        <v/>
      </c>
      <c r="KW156" s="36"/>
      <c r="KX156" s="6" t="str">
        <f t="shared" si="1116"/>
        <v/>
      </c>
      <c r="KY156" s="7"/>
      <c r="KZ156" s="6"/>
      <c r="LA156" s="6"/>
      <c r="LB156" s="36" t="str">
        <f t="shared" si="1117"/>
        <v/>
      </c>
      <c r="LC156" s="6"/>
      <c r="LD156" s="6"/>
      <c r="LE156" s="32" t="str">
        <f t="shared" si="1118"/>
        <v/>
      </c>
      <c r="LF156" s="5"/>
      <c r="LG156" s="32" t="str">
        <f t="shared" si="1119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2271</v>
      </c>
      <c r="E157" s="6" t="s">
        <v>2415</v>
      </c>
      <c r="F157" s="36" t="str">
        <f t="shared" si="1330"/>
        <v>8</v>
      </c>
      <c r="G157" s="36" t="s">
        <v>2048</v>
      </c>
      <c r="H157" s="6" t="str">
        <f t="shared" si="1331"/>
        <v>0</v>
      </c>
      <c r="I157" s="6">
        <v>0</v>
      </c>
      <c r="J157" s="36" t="s">
        <v>2131</v>
      </c>
      <c r="K157" s="6" t="str">
        <f t="shared" si="1332"/>
        <v>2</v>
      </c>
      <c r="L157" s="6">
        <v>0</v>
      </c>
      <c r="M157" s="6" t="s">
        <v>2092</v>
      </c>
      <c r="N157" s="36" t="str">
        <f t="shared" si="1333"/>
        <v>2</v>
      </c>
      <c r="O157" s="36">
        <v>0</v>
      </c>
      <c r="P157" s="6" t="s">
        <v>2092</v>
      </c>
      <c r="Q157" s="36" t="str">
        <f t="shared" si="1334"/>
        <v>2</v>
      </c>
      <c r="R157" s="6">
        <v>100</v>
      </c>
      <c r="S157" s="6" t="s">
        <v>2049</v>
      </c>
      <c r="T157" s="36" t="str">
        <f t="shared" si="1335"/>
        <v>1</v>
      </c>
      <c r="U157" s="36" t="s">
        <v>2048</v>
      </c>
      <c r="V157" s="6" t="str">
        <f t="shared" si="1336"/>
        <v>0</v>
      </c>
      <c r="W157" s="6">
        <v>20</v>
      </c>
      <c r="X157" s="6" t="b">
        <v>0</v>
      </c>
      <c r="Y157" s="6" t="s">
        <v>2048</v>
      </c>
      <c r="Z157" s="36" t="str">
        <f t="shared" si="1337"/>
        <v>0</v>
      </c>
      <c r="AA157" s="6">
        <v>0</v>
      </c>
      <c r="AB157" s="6" t="s">
        <v>2048</v>
      </c>
      <c r="AC157" s="32" t="str">
        <f t="shared" si="1338"/>
        <v>0</v>
      </c>
      <c r="AD157" s="5" t="s">
        <v>2330</v>
      </c>
      <c r="AE157" s="32" t="str">
        <f t="shared" si="1339"/>
        <v>1</v>
      </c>
      <c r="AF157" s="5">
        <v>0</v>
      </c>
      <c r="AG157" s="5" t="b">
        <v>1</v>
      </c>
      <c r="AH157" s="6" t="s">
        <v>2415</v>
      </c>
      <c r="AI157" s="36" t="str">
        <f t="shared" si="1340"/>
        <v>8</v>
      </c>
      <c r="AJ157" s="36" t="s">
        <v>2048</v>
      </c>
      <c r="AK157" s="6" t="str">
        <f t="shared" si="1341"/>
        <v>0</v>
      </c>
      <c r="AL157" s="7">
        <v>0</v>
      </c>
      <c r="AM157" s="36" t="s">
        <v>2131</v>
      </c>
      <c r="AN157" s="6" t="str">
        <f t="shared" si="1342"/>
        <v>2</v>
      </c>
      <c r="AO157" s="6">
        <v>0</v>
      </c>
      <c r="AP157" s="6" t="s">
        <v>2092</v>
      </c>
      <c r="AQ157" s="36" t="str">
        <f t="shared" si="1343"/>
        <v>2</v>
      </c>
      <c r="AR157" s="36">
        <v>0</v>
      </c>
      <c r="AS157" s="6" t="s">
        <v>2092</v>
      </c>
      <c r="AT157" s="36" t="str">
        <f t="shared" si="1344"/>
        <v>2</v>
      </c>
      <c r="AU157" s="6">
        <v>100</v>
      </c>
      <c r="AV157" s="6" t="s">
        <v>2049</v>
      </c>
      <c r="AW157" s="36" t="str">
        <f t="shared" si="1345"/>
        <v>1</v>
      </c>
      <c r="AX157" s="36" t="s">
        <v>2048</v>
      </c>
      <c r="AY157" s="6" t="str">
        <f t="shared" si="1346"/>
        <v>0</v>
      </c>
      <c r="AZ157" s="7">
        <v>20</v>
      </c>
      <c r="BA157" s="6" t="b">
        <v>0</v>
      </c>
      <c r="BB157" s="6" t="s">
        <v>2048</v>
      </c>
      <c r="BC157" s="36" t="str">
        <f t="shared" si="1347"/>
        <v>0</v>
      </c>
      <c r="BD157" s="6">
        <v>0</v>
      </c>
      <c r="BE157" s="6" t="s">
        <v>2048</v>
      </c>
      <c r="BF157" s="32" t="str">
        <f t="shared" si="1348"/>
        <v>0</v>
      </c>
      <c r="BG157" s="5" t="s">
        <v>2422</v>
      </c>
      <c r="BH157" s="32" t="str">
        <f t="shared" si="1349"/>
        <v>81</v>
      </c>
      <c r="BI157" s="7">
        <v>0</v>
      </c>
      <c r="BJ157" s="5" t="b">
        <v>1</v>
      </c>
      <c r="BK157" s="6" t="s">
        <v>2415</v>
      </c>
      <c r="BL157" s="36" t="str">
        <f t="shared" si="1350"/>
        <v>8</v>
      </c>
      <c r="BM157" s="36" t="s">
        <v>2048</v>
      </c>
      <c r="BN157" s="6" t="str">
        <f t="shared" si="1351"/>
        <v>0</v>
      </c>
      <c r="BO157" s="7">
        <v>0</v>
      </c>
      <c r="BP157" s="36" t="s">
        <v>2131</v>
      </c>
      <c r="BQ157" s="6" t="str">
        <f t="shared" si="1352"/>
        <v>2</v>
      </c>
      <c r="BR157" s="6">
        <v>0</v>
      </c>
      <c r="BS157" s="6" t="s">
        <v>2092</v>
      </c>
      <c r="BT157" s="36" t="str">
        <f t="shared" si="1353"/>
        <v>2</v>
      </c>
      <c r="BU157" s="36">
        <v>0</v>
      </c>
      <c r="BV157" s="6" t="s">
        <v>2092</v>
      </c>
      <c r="BW157" s="36" t="str">
        <f t="shared" si="1354"/>
        <v>2</v>
      </c>
      <c r="BX157" s="6">
        <v>100</v>
      </c>
      <c r="BY157" s="6" t="s">
        <v>2049</v>
      </c>
      <c r="BZ157" s="36" t="str">
        <f t="shared" si="1355"/>
        <v>1</v>
      </c>
      <c r="CA157" s="36" t="s">
        <v>2048</v>
      </c>
      <c r="CB157" s="6" t="str">
        <f t="shared" si="1356"/>
        <v>0</v>
      </c>
      <c r="CC157" s="7">
        <v>20</v>
      </c>
      <c r="CD157" s="6" t="b">
        <v>0</v>
      </c>
      <c r="CE157" s="6" t="s">
        <v>2048</v>
      </c>
      <c r="CF157" s="36" t="str">
        <f t="shared" si="1357"/>
        <v>0</v>
      </c>
      <c r="CG157" s="6">
        <v>0</v>
      </c>
      <c r="CH157" s="6" t="s">
        <v>2048</v>
      </c>
      <c r="CI157" s="32" t="str">
        <f t="shared" si="1358"/>
        <v>0</v>
      </c>
      <c r="CJ157" s="5" t="s">
        <v>2325</v>
      </c>
      <c r="CK157" s="32" t="str">
        <f t="shared" si="1359"/>
        <v>7</v>
      </c>
      <c r="CL157" s="7">
        <v>0</v>
      </c>
      <c r="CM157" s="5" t="b">
        <v>1</v>
      </c>
      <c r="CN157" s="6" t="s">
        <v>2415</v>
      </c>
      <c r="CO157" s="36" t="str">
        <f t="shared" si="1320"/>
        <v>8</v>
      </c>
      <c r="CP157" s="36" t="s">
        <v>2048</v>
      </c>
      <c r="CQ157" s="6" t="str">
        <f t="shared" si="1321"/>
        <v>0</v>
      </c>
      <c r="CR157" s="6">
        <v>0</v>
      </c>
      <c r="CS157" s="36" t="s">
        <v>2131</v>
      </c>
      <c r="CT157" s="6" t="str">
        <f t="shared" si="1322"/>
        <v>2</v>
      </c>
      <c r="CU157" s="6">
        <v>0</v>
      </c>
      <c r="CV157" s="6" t="s">
        <v>2092</v>
      </c>
      <c r="CW157" s="36" t="str">
        <f t="shared" si="1323"/>
        <v>2</v>
      </c>
      <c r="CX157" s="36">
        <v>0</v>
      </c>
      <c r="CY157" s="6" t="s">
        <v>2092</v>
      </c>
      <c r="CZ157" s="36" t="str">
        <f t="shared" si="1324"/>
        <v>2</v>
      </c>
      <c r="DA157" s="6">
        <v>100</v>
      </c>
      <c r="DB157" s="6" t="s">
        <v>2049</v>
      </c>
      <c r="DC157" s="36" t="str">
        <f t="shared" si="1325"/>
        <v>1</v>
      </c>
      <c r="DD157" s="36" t="s">
        <v>2048</v>
      </c>
      <c r="DE157" s="6" t="str">
        <f t="shared" si="1326"/>
        <v>0</v>
      </c>
      <c r="DF157" s="6">
        <v>35</v>
      </c>
      <c r="DG157" s="6" t="b">
        <v>0</v>
      </c>
      <c r="DH157" s="6" t="s">
        <v>2048</v>
      </c>
      <c r="DI157" s="36" t="str">
        <f t="shared" si="1327"/>
        <v>0</v>
      </c>
      <c r="DJ157" s="6">
        <v>0</v>
      </c>
      <c r="DK157" s="6" t="s">
        <v>2048</v>
      </c>
      <c r="DL157" s="32" t="str">
        <f t="shared" si="1328"/>
        <v>0</v>
      </c>
      <c r="DM157" s="5" t="s">
        <v>2337</v>
      </c>
      <c r="DN157" s="32" t="str">
        <f t="shared" si="1329"/>
        <v>72</v>
      </c>
      <c r="DO157" s="5">
        <v>0</v>
      </c>
      <c r="DP157" s="5" t="b">
        <v>1</v>
      </c>
      <c r="DQ157" s="6" t="s">
        <v>2102</v>
      </c>
      <c r="DR157" s="36" t="str">
        <f t="shared" ref="DR157:DR160" si="1380">IF(DQ157="","",LEFT(DQ157,FIND(" ",SUBSTITUTE(DQ157,":"," "))-1))</f>
        <v>3</v>
      </c>
      <c r="DS157" s="36" t="s">
        <v>2411</v>
      </c>
      <c r="DT157" s="6" t="str">
        <f t="shared" ref="DT157:DT160" si="1381">IF(DS157="","",LEFT(DS157,FIND(" ",SUBSTITUTE(DS157,":"," "))-1))</f>
        <v>1</v>
      </c>
      <c r="DU157" s="7">
        <v>1</v>
      </c>
      <c r="DV157" s="36" t="s">
        <v>2135</v>
      </c>
      <c r="DW157" s="6" t="str">
        <f t="shared" ref="DW157:DW160" si="1382">IF(DV157="","",LEFT(DV157,FIND(" ",SUBSTITUTE(DV157,":"," "))-1))</f>
        <v>6</v>
      </c>
      <c r="DX157" s="6">
        <v>0</v>
      </c>
      <c r="DY157" s="6" t="s">
        <v>2402</v>
      </c>
      <c r="DZ157" s="36" t="str">
        <f t="shared" ref="DZ157:DZ160" si="1383">IF(DY157="","",LEFT(DY157,FIND(" ",SUBSTITUTE(DY157,":"," "))-1))</f>
        <v>1</v>
      </c>
      <c r="EA157" s="36">
        <v>50</v>
      </c>
      <c r="EB157" s="6" t="s">
        <v>2092</v>
      </c>
      <c r="EC157" s="36" t="str">
        <f t="shared" ref="EC157:EC160" si="1384">IF(EB157="","",LEFT(EB157,FIND(" ",SUBSTITUTE(EB157,":"," "))-1))</f>
        <v>2</v>
      </c>
      <c r="ED157" s="6">
        <v>100</v>
      </c>
      <c r="EE157" s="6" t="s">
        <v>2049</v>
      </c>
      <c r="EF157" s="36" t="str">
        <f t="shared" ref="EF157:EF160" si="1385">IF(EE157="","",LEFT(EE157,FIND(" ",SUBSTITUTE(EE157,":"," "))-1))</f>
        <v>1</v>
      </c>
      <c r="EG157" s="36" t="s">
        <v>2048</v>
      </c>
      <c r="EH157" s="6" t="str">
        <f t="shared" ref="EH157:EH160" si="1386">IF(EG157="","",LEFT(EG157,FIND(" ",SUBSTITUTE(EG157,":"," "))-1))</f>
        <v>0</v>
      </c>
      <c r="EI157" s="7">
        <v>40</v>
      </c>
      <c r="EJ157" s="6" t="b">
        <v>0</v>
      </c>
      <c r="EK157" s="6" t="s">
        <v>2048</v>
      </c>
      <c r="EL157" s="36" t="str">
        <f t="shared" ref="EL157:EL160" si="1387">IF(EK157="","",LEFT(EK157,FIND(" ",SUBSTITUTE(EK157,":"," "))-1))</f>
        <v>0</v>
      </c>
      <c r="EM157" s="6">
        <v>0</v>
      </c>
      <c r="EN157" s="6" t="s">
        <v>2048</v>
      </c>
      <c r="EO157" s="32" t="str">
        <f t="shared" ref="EO157:EO160" si="1388">IF(EN157="","",LEFT(EN157,FIND(" ",SUBSTITUTE(EN157,":"," "))-1))</f>
        <v>0</v>
      </c>
      <c r="EP157" s="5" t="s">
        <v>2325</v>
      </c>
      <c r="EQ157" s="32" t="str">
        <f t="shared" ref="EQ157:EQ160" si="138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2102</v>
      </c>
      <c r="EV157" s="36" t="str">
        <f t="shared" ref="EV157" si="1390">IF(EU157="","",LEFT(EU157,FIND(" ",SUBSTITUTE(EU157,":"," "))-1))</f>
        <v>3</v>
      </c>
      <c r="EW157" s="36" t="s">
        <v>2411</v>
      </c>
      <c r="EX157" s="6" t="str">
        <f t="shared" ref="EX157" si="1391">IF(EW157="","",LEFT(EW157,FIND(" ",SUBSTITUTE(EW157,":"," "))-1))</f>
        <v>1</v>
      </c>
      <c r="EY157" s="7">
        <v>1</v>
      </c>
      <c r="EZ157" s="36" t="s">
        <v>2135</v>
      </c>
      <c r="FA157" s="6" t="str">
        <f t="shared" ref="FA157" si="1392">IF(EZ157="","",LEFT(EZ157,FIND(" ",SUBSTITUTE(EZ157,":"," "))-1))</f>
        <v>6</v>
      </c>
      <c r="FB157" s="6">
        <v>19</v>
      </c>
      <c r="FC157" s="6" t="s">
        <v>2402</v>
      </c>
      <c r="FD157" s="36" t="str">
        <f t="shared" ref="FD157" si="1393">IF(FC157="","",LEFT(FC157,FIND(" ",SUBSTITUTE(FC157,":"," "))-1))</f>
        <v>1</v>
      </c>
      <c r="FE157" s="36">
        <v>75</v>
      </c>
      <c r="FF157" s="6" t="s">
        <v>2092</v>
      </c>
      <c r="FG157" s="36" t="str">
        <f t="shared" ref="FG157" si="1394">IF(FF157="","",LEFT(FF157,FIND(" ",SUBSTITUTE(FF157,":"," "))-1))</f>
        <v>2</v>
      </c>
      <c r="FH157" s="36"/>
      <c r="FI157" s="6">
        <v>50</v>
      </c>
      <c r="FJ157" s="6" t="s">
        <v>2051</v>
      </c>
      <c r="FK157" s="36" t="str">
        <f t="shared" ref="FK157" si="1395">IF(FJ157="","",LEFT(FJ157,FIND(" ",SUBSTITUTE(FJ157,":"," "))-1))</f>
        <v>3</v>
      </c>
      <c r="FL157" s="36" t="s">
        <v>2048</v>
      </c>
      <c r="FM157" s="6" t="str">
        <f t="shared" ref="FM157" si="1396">IF(FL157="","",LEFT(FL157,FIND(" ",SUBSTITUTE(FL157,":"," "))-1))</f>
        <v>0</v>
      </c>
      <c r="FN157" s="7">
        <v>0</v>
      </c>
      <c r="FO157" s="6" t="b">
        <v>0</v>
      </c>
      <c r="FP157" s="6" t="s">
        <v>2048</v>
      </c>
      <c r="FQ157" s="36" t="str">
        <f t="shared" ref="FQ157" si="1397">IF(FP157="","",LEFT(FP157,FIND(" ",SUBSTITUTE(FP157,":"," "))-1))</f>
        <v>0</v>
      </c>
      <c r="FR157" s="6">
        <v>0</v>
      </c>
      <c r="FS157" s="6" t="s">
        <v>2048</v>
      </c>
      <c r="FT157" s="32" t="str">
        <f t="shared" ref="FT157" si="1398">IF(FS157="","",LEFT(FS157,FIND(" ",SUBSTITUTE(FS157,":"," "))-1))</f>
        <v>0</v>
      </c>
      <c r="FU157" s="5" t="s">
        <v>2332</v>
      </c>
      <c r="FV157" s="32" t="str">
        <f t="shared" ref="FV157" si="139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58"/>
        <v/>
      </c>
      <c r="GA157" s="36"/>
      <c r="GB157" s="6" t="str">
        <f t="shared" si="1133"/>
        <v/>
      </c>
      <c r="GC157" s="7"/>
      <c r="GD157" s="36"/>
      <c r="GE157" s="6" t="str">
        <f t="shared" si="1134"/>
        <v/>
      </c>
      <c r="GF157" s="6"/>
      <c r="GG157" s="6"/>
      <c r="GH157" s="36" t="str">
        <f t="shared" si="1090"/>
        <v/>
      </c>
      <c r="GI157" s="6"/>
      <c r="GJ157" s="36" t="str">
        <f t="shared" si="1135"/>
        <v/>
      </c>
      <c r="GK157" s="36"/>
      <c r="GL157" s="6"/>
      <c r="GM157" s="6"/>
      <c r="GN157" s="36" t="str">
        <f t="shared" si="1091"/>
        <v/>
      </c>
      <c r="GO157" s="36"/>
      <c r="GP157" s="6" t="str">
        <f t="shared" si="1092"/>
        <v/>
      </c>
      <c r="GQ157" s="7"/>
      <c r="GR157" s="6"/>
      <c r="GS157" s="6"/>
      <c r="GT157" s="36" t="str">
        <f t="shared" si="1093"/>
        <v/>
      </c>
      <c r="GU157" s="6"/>
      <c r="GV157" s="6"/>
      <c r="GW157" s="32" t="str">
        <f t="shared" si="1094"/>
        <v/>
      </c>
      <c r="GX157" s="5"/>
      <c r="GY157" s="32" t="str">
        <f t="shared" si="1095"/>
        <v/>
      </c>
      <c r="GZ157" s="7"/>
      <c r="HA157" s="5"/>
      <c r="HB157" s="6"/>
      <c r="HC157" s="36" t="str">
        <f t="shared" si="1159"/>
        <v/>
      </c>
      <c r="HD157" s="36"/>
      <c r="HE157" s="6" t="str">
        <f t="shared" si="1136"/>
        <v/>
      </c>
      <c r="HF157" s="7"/>
      <c r="HG157" s="36"/>
      <c r="HH157" s="6" t="str">
        <f t="shared" si="1137"/>
        <v/>
      </c>
      <c r="HI157" s="6"/>
      <c r="HJ157" s="6"/>
      <c r="HK157" s="36" t="str">
        <f t="shared" si="1096"/>
        <v/>
      </c>
      <c r="HL157" s="6"/>
      <c r="HM157" s="36" t="str">
        <f t="shared" si="1138"/>
        <v/>
      </c>
      <c r="HN157" s="6"/>
      <c r="HO157" s="6"/>
      <c r="HP157" s="36" t="str">
        <f t="shared" si="1097"/>
        <v/>
      </c>
      <c r="HQ157" s="36"/>
      <c r="HR157" s="6" t="str">
        <f t="shared" si="1098"/>
        <v/>
      </c>
      <c r="HS157" s="7"/>
      <c r="HT157" s="6"/>
      <c r="HU157" s="6"/>
      <c r="HV157" s="36" t="str">
        <f t="shared" si="1099"/>
        <v/>
      </c>
      <c r="HW157" s="6"/>
      <c r="HX157" s="6"/>
      <c r="HY157" s="32" t="str">
        <f t="shared" si="1100"/>
        <v/>
      </c>
      <c r="HZ157" s="5"/>
      <c r="IA157" s="32" t="str">
        <f t="shared" si="1101"/>
        <v/>
      </c>
      <c r="IB157" s="7"/>
      <c r="IC157" s="5"/>
      <c r="ID157" s="6"/>
      <c r="IE157" s="36" t="str">
        <f t="shared" si="1160"/>
        <v/>
      </c>
      <c r="IF157" s="36"/>
      <c r="IG157" s="6" t="str">
        <f t="shared" si="1139"/>
        <v/>
      </c>
      <c r="IH157" s="7"/>
      <c r="II157" s="36"/>
      <c r="IJ157" s="6" t="str">
        <f t="shared" si="1140"/>
        <v/>
      </c>
      <c r="IK157" s="6"/>
      <c r="IL157" s="6"/>
      <c r="IM157" s="36" t="str">
        <f t="shared" si="1102"/>
        <v/>
      </c>
      <c r="IN157" s="6"/>
      <c r="IO157" s="36" t="str">
        <f t="shared" si="1141"/>
        <v/>
      </c>
      <c r="IP157" s="6"/>
      <c r="IQ157" s="6"/>
      <c r="IR157" s="36" t="str">
        <f t="shared" si="1103"/>
        <v/>
      </c>
      <c r="IS157" s="36"/>
      <c r="IT157" s="6" t="str">
        <f t="shared" si="1104"/>
        <v/>
      </c>
      <c r="IU157" s="7"/>
      <c r="IV157" s="6"/>
      <c r="IW157" s="6"/>
      <c r="IX157" s="36" t="str">
        <f t="shared" si="1105"/>
        <v/>
      </c>
      <c r="IY157" s="6"/>
      <c r="IZ157" s="6"/>
      <c r="JA157" s="32" t="str">
        <f t="shared" si="1106"/>
        <v/>
      </c>
      <c r="JB157" s="5"/>
      <c r="JC157" s="32" t="str">
        <f t="shared" si="1107"/>
        <v/>
      </c>
      <c r="JD157" s="7"/>
      <c r="JE157" s="5"/>
      <c r="JF157" s="6"/>
      <c r="JG157" s="36" t="str">
        <f t="shared" si="1161"/>
        <v/>
      </c>
      <c r="JH157" s="36"/>
      <c r="JI157" s="6" t="str">
        <f t="shared" si="1142"/>
        <v/>
      </c>
      <c r="JJ157" s="7"/>
      <c r="JK157" s="36"/>
      <c r="JL157" s="6" t="str">
        <f t="shared" si="1143"/>
        <v/>
      </c>
      <c r="JM157" s="6"/>
      <c r="JN157" s="6"/>
      <c r="JO157" s="36" t="str">
        <f t="shared" si="1108"/>
        <v/>
      </c>
      <c r="JP157" s="6"/>
      <c r="JQ157" s="36" t="str">
        <f t="shared" si="1144"/>
        <v/>
      </c>
      <c r="JR157" s="6"/>
      <c r="JS157" s="6"/>
      <c r="JT157" s="36" t="str">
        <f t="shared" si="1109"/>
        <v/>
      </c>
      <c r="JU157" s="36"/>
      <c r="JV157" s="6" t="str">
        <f t="shared" si="1110"/>
        <v/>
      </c>
      <c r="JW157" s="7"/>
      <c r="JX157" s="6"/>
      <c r="JY157" s="6"/>
      <c r="JZ157" s="36" t="str">
        <f t="shared" si="1111"/>
        <v/>
      </c>
      <c r="KA157" s="6"/>
      <c r="KB157" s="6"/>
      <c r="KC157" s="32" t="str">
        <f t="shared" si="1112"/>
        <v/>
      </c>
      <c r="KD157" s="5"/>
      <c r="KE157" s="32" t="str">
        <f t="shared" si="1113"/>
        <v/>
      </c>
      <c r="KF157" s="7"/>
      <c r="KG157" s="5"/>
      <c r="KH157" s="6"/>
      <c r="KI157" s="36" t="str">
        <f t="shared" si="1162"/>
        <v/>
      </c>
      <c r="KJ157" s="36"/>
      <c r="KK157" s="6" t="str">
        <f t="shared" si="1145"/>
        <v/>
      </c>
      <c r="KL157" s="7"/>
      <c r="KM157" s="36"/>
      <c r="KN157" s="6" t="str">
        <f t="shared" si="1146"/>
        <v/>
      </c>
      <c r="KO157" s="6"/>
      <c r="KP157" s="6"/>
      <c r="KQ157" s="36" t="str">
        <f t="shared" si="1114"/>
        <v/>
      </c>
      <c r="KR157" s="6"/>
      <c r="KS157" s="36" t="str">
        <f t="shared" si="1147"/>
        <v/>
      </c>
      <c r="KT157" s="6"/>
      <c r="KU157" s="6"/>
      <c r="KV157" s="36" t="str">
        <f t="shared" si="1115"/>
        <v/>
      </c>
      <c r="KW157" s="36"/>
      <c r="KX157" s="6" t="str">
        <f t="shared" si="1116"/>
        <v/>
      </c>
      <c r="KY157" s="7"/>
      <c r="KZ157" s="6"/>
      <c r="LA157" s="6"/>
      <c r="LB157" s="36" t="str">
        <f t="shared" si="1117"/>
        <v/>
      </c>
      <c r="LC157" s="6"/>
      <c r="LD157" s="6"/>
      <c r="LE157" s="32" t="str">
        <f t="shared" si="1118"/>
        <v/>
      </c>
      <c r="LF157" s="5"/>
      <c r="LG157" s="32" t="str">
        <f t="shared" si="1119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2274</v>
      </c>
      <c r="E158" s="6" t="s">
        <v>2415</v>
      </c>
      <c r="F158" s="36" t="str">
        <f t="shared" si="1330"/>
        <v>8</v>
      </c>
      <c r="G158" s="36" t="s">
        <v>2048</v>
      </c>
      <c r="H158" s="6" t="str">
        <f t="shared" si="1331"/>
        <v>0</v>
      </c>
      <c r="I158" s="6">
        <v>0</v>
      </c>
      <c r="J158" s="36" t="s">
        <v>2131</v>
      </c>
      <c r="K158" s="6" t="str">
        <f t="shared" si="1332"/>
        <v>2</v>
      </c>
      <c r="L158" s="6">
        <v>0</v>
      </c>
      <c r="M158" s="6" t="s">
        <v>2092</v>
      </c>
      <c r="N158" s="36" t="str">
        <f t="shared" si="1333"/>
        <v>2</v>
      </c>
      <c r="O158" s="36">
        <v>0</v>
      </c>
      <c r="P158" s="6" t="s">
        <v>2092</v>
      </c>
      <c r="Q158" s="36" t="str">
        <f t="shared" si="1334"/>
        <v>2</v>
      </c>
      <c r="R158" s="6">
        <v>100</v>
      </c>
      <c r="S158" s="6" t="s">
        <v>2049</v>
      </c>
      <c r="T158" s="36" t="str">
        <f t="shared" si="1335"/>
        <v>1</v>
      </c>
      <c r="U158" s="36" t="s">
        <v>2048</v>
      </c>
      <c r="V158" s="6" t="str">
        <f t="shared" si="1336"/>
        <v>0</v>
      </c>
      <c r="W158" s="6">
        <v>10</v>
      </c>
      <c r="X158" s="6" t="b">
        <v>0</v>
      </c>
      <c r="Y158" s="6" t="s">
        <v>2048</v>
      </c>
      <c r="Z158" s="36" t="str">
        <f t="shared" si="1337"/>
        <v>0</v>
      </c>
      <c r="AA158" s="6">
        <v>0</v>
      </c>
      <c r="AB158" s="6" t="s">
        <v>2048</v>
      </c>
      <c r="AC158" s="32" t="str">
        <f t="shared" si="1338"/>
        <v>0</v>
      </c>
      <c r="AD158" s="5" t="s">
        <v>2330</v>
      </c>
      <c r="AE158" s="32" t="str">
        <f t="shared" si="1339"/>
        <v>1</v>
      </c>
      <c r="AF158" s="5">
        <v>0</v>
      </c>
      <c r="AG158" s="5" t="b">
        <v>1</v>
      </c>
      <c r="AH158" s="6" t="s">
        <v>2415</v>
      </c>
      <c r="AI158" s="36" t="str">
        <f t="shared" si="1340"/>
        <v>8</v>
      </c>
      <c r="AJ158" s="36" t="s">
        <v>2048</v>
      </c>
      <c r="AK158" s="6" t="str">
        <f t="shared" si="1341"/>
        <v>0</v>
      </c>
      <c r="AL158" s="7">
        <v>0</v>
      </c>
      <c r="AM158" s="36" t="s">
        <v>2131</v>
      </c>
      <c r="AN158" s="6" t="str">
        <f t="shared" si="1342"/>
        <v>2</v>
      </c>
      <c r="AO158" s="6">
        <v>0</v>
      </c>
      <c r="AP158" s="6" t="s">
        <v>2092</v>
      </c>
      <c r="AQ158" s="36" t="str">
        <f t="shared" si="1343"/>
        <v>2</v>
      </c>
      <c r="AR158" s="36">
        <v>0</v>
      </c>
      <c r="AS158" s="6" t="s">
        <v>2092</v>
      </c>
      <c r="AT158" s="36" t="str">
        <f t="shared" si="1344"/>
        <v>2</v>
      </c>
      <c r="AU158" s="6">
        <v>100</v>
      </c>
      <c r="AV158" s="6" t="s">
        <v>2049</v>
      </c>
      <c r="AW158" s="36" t="str">
        <f t="shared" si="1345"/>
        <v>1</v>
      </c>
      <c r="AX158" s="36" t="s">
        <v>2048</v>
      </c>
      <c r="AY158" s="6" t="str">
        <f t="shared" si="1346"/>
        <v>0</v>
      </c>
      <c r="AZ158" s="7">
        <v>10</v>
      </c>
      <c r="BA158" s="6" t="b">
        <v>0</v>
      </c>
      <c r="BB158" s="6" t="s">
        <v>2048</v>
      </c>
      <c r="BC158" s="36" t="str">
        <f t="shared" si="1347"/>
        <v>0</v>
      </c>
      <c r="BD158" s="6">
        <v>0</v>
      </c>
      <c r="BE158" s="6" t="s">
        <v>2048</v>
      </c>
      <c r="BF158" s="32" t="str">
        <f t="shared" si="1348"/>
        <v>0</v>
      </c>
      <c r="BG158" s="5" t="s">
        <v>2325</v>
      </c>
      <c r="BH158" s="32" t="str">
        <f t="shared" si="1349"/>
        <v>7</v>
      </c>
      <c r="BI158" s="7">
        <v>0</v>
      </c>
      <c r="BJ158" s="5" t="b">
        <v>1</v>
      </c>
      <c r="BK158" s="6" t="s">
        <v>2415</v>
      </c>
      <c r="BL158" s="36" t="str">
        <f t="shared" si="1350"/>
        <v>8</v>
      </c>
      <c r="BM158" s="36" t="s">
        <v>2048</v>
      </c>
      <c r="BN158" s="6" t="str">
        <f t="shared" si="1351"/>
        <v>0</v>
      </c>
      <c r="BO158" s="7">
        <v>0</v>
      </c>
      <c r="BP158" s="36" t="s">
        <v>2131</v>
      </c>
      <c r="BQ158" s="6" t="str">
        <f t="shared" si="1352"/>
        <v>2</v>
      </c>
      <c r="BR158" s="6">
        <v>0</v>
      </c>
      <c r="BS158" s="6" t="s">
        <v>2092</v>
      </c>
      <c r="BT158" s="36" t="str">
        <f t="shared" si="1353"/>
        <v>2</v>
      </c>
      <c r="BU158" s="36">
        <v>0</v>
      </c>
      <c r="BV158" s="6" t="s">
        <v>2092</v>
      </c>
      <c r="BW158" s="36" t="str">
        <f t="shared" si="1354"/>
        <v>2</v>
      </c>
      <c r="BX158" s="6">
        <v>100</v>
      </c>
      <c r="BY158" s="6" t="s">
        <v>2049</v>
      </c>
      <c r="BZ158" s="36" t="str">
        <f t="shared" si="1355"/>
        <v>1</v>
      </c>
      <c r="CA158" s="36" t="s">
        <v>2048</v>
      </c>
      <c r="CB158" s="6" t="str">
        <f t="shared" si="1356"/>
        <v>0</v>
      </c>
      <c r="CC158" s="7">
        <v>5</v>
      </c>
      <c r="CD158" s="6" t="b">
        <v>0</v>
      </c>
      <c r="CE158" s="6" t="s">
        <v>2048</v>
      </c>
      <c r="CF158" s="36" t="str">
        <f t="shared" si="1357"/>
        <v>0</v>
      </c>
      <c r="CG158" s="6">
        <v>0</v>
      </c>
      <c r="CH158" s="6" t="s">
        <v>2048</v>
      </c>
      <c r="CI158" s="32" t="str">
        <f t="shared" si="1358"/>
        <v>0</v>
      </c>
      <c r="CJ158" s="5" t="s">
        <v>2339</v>
      </c>
      <c r="CK158" s="32" t="str">
        <f t="shared" si="1359"/>
        <v>10</v>
      </c>
      <c r="CL158" s="7">
        <v>0</v>
      </c>
      <c r="CM158" s="5" t="b">
        <v>1</v>
      </c>
      <c r="CN158" s="6" t="s">
        <v>2415</v>
      </c>
      <c r="CO158" s="36" t="str">
        <f t="shared" si="1320"/>
        <v>8</v>
      </c>
      <c r="CP158" s="36" t="s">
        <v>2048</v>
      </c>
      <c r="CQ158" s="6" t="str">
        <f t="shared" si="1321"/>
        <v>0</v>
      </c>
      <c r="CR158" s="6">
        <v>0</v>
      </c>
      <c r="CS158" s="36" t="s">
        <v>2131</v>
      </c>
      <c r="CT158" s="6" t="str">
        <f t="shared" si="1322"/>
        <v>2</v>
      </c>
      <c r="CU158" s="6">
        <v>0</v>
      </c>
      <c r="CV158" s="6" t="s">
        <v>2092</v>
      </c>
      <c r="CW158" s="36" t="str">
        <f t="shared" si="1323"/>
        <v>2</v>
      </c>
      <c r="CX158" s="36">
        <v>0</v>
      </c>
      <c r="CY158" s="6" t="s">
        <v>2092</v>
      </c>
      <c r="CZ158" s="36" t="str">
        <f t="shared" si="1324"/>
        <v>2</v>
      </c>
      <c r="DA158" s="6">
        <v>100</v>
      </c>
      <c r="DB158" s="6" t="s">
        <v>2049</v>
      </c>
      <c r="DC158" s="36" t="str">
        <f t="shared" si="1325"/>
        <v>1</v>
      </c>
      <c r="DD158" s="36" t="s">
        <v>2048</v>
      </c>
      <c r="DE158" s="6" t="str">
        <f t="shared" si="1326"/>
        <v>0</v>
      </c>
      <c r="DF158" s="6">
        <v>5</v>
      </c>
      <c r="DG158" s="6" t="b">
        <v>0</v>
      </c>
      <c r="DH158" s="6" t="s">
        <v>2048</v>
      </c>
      <c r="DI158" s="36" t="str">
        <f t="shared" si="1327"/>
        <v>0</v>
      </c>
      <c r="DJ158" s="6">
        <v>0</v>
      </c>
      <c r="DK158" s="6" t="s">
        <v>2048</v>
      </c>
      <c r="DL158" s="32" t="str">
        <f t="shared" si="1328"/>
        <v>0</v>
      </c>
      <c r="DM158" s="5" t="s">
        <v>2340</v>
      </c>
      <c r="DN158" s="32" t="str">
        <f t="shared" si="1329"/>
        <v>4</v>
      </c>
      <c r="DO158" s="5">
        <v>0</v>
      </c>
      <c r="DP158" s="5" t="b">
        <v>1</v>
      </c>
      <c r="DQ158" s="6" t="s">
        <v>2415</v>
      </c>
      <c r="DR158" s="36" t="str">
        <f t="shared" si="1380"/>
        <v>8</v>
      </c>
      <c r="DS158" s="36" t="s">
        <v>2048</v>
      </c>
      <c r="DT158" s="6" t="str">
        <f t="shared" si="1381"/>
        <v>0</v>
      </c>
      <c r="DU158" s="6">
        <v>0</v>
      </c>
      <c r="DV158" s="36" t="s">
        <v>2131</v>
      </c>
      <c r="DW158" s="6" t="str">
        <f t="shared" si="1382"/>
        <v>2</v>
      </c>
      <c r="DX158" s="6">
        <v>0</v>
      </c>
      <c r="DY158" s="6" t="s">
        <v>2092</v>
      </c>
      <c r="DZ158" s="36" t="str">
        <f t="shared" si="1383"/>
        <v>2</v>
      </c>
      <c r="EA158" s="36">
        <v>0</v>
      </c>
      <c r="EB158" s="6" t="s">
        <v>2092</v>
      </c>
      <c r="EC158" s="36" t="str">
        <f t="shared" si="1384"/>
        <v>2</v>
      </c>
      <c r="ED158" s="6">
        <v>100</v>
      </c>
      <c r="EE158" s="6" t="s">
        <v>2049</v>
      </c>
      <c r="EF158" s="36" t="str">
        <f t="shared" si="1385"/>
        <v>1</v>
      </c>
      <c r="EG158" s="36" t="s">
        <v>2048</v>
      </c>
      <c r="EH158" s="6" t="str">
        <f t="shared" si="1386"/>
        <v>0</v>
      </c>
      <c r="EI158" s="6">
        <v>10</v>
      </c>
      <c r="EJ158" s="6" t="b">
        <v>0</v>
      </c>
      <c r="EK158" s="6" t="s">
        <v>2048</v>
      </c>
      <c r="EL158" s="36" t="str">
        <f t="shared" si="1387"/>
        <v>0</v>
      </c>
      <c r="EM158" s="6">
        <v>0</v>
      </c>
      <c r="EN158" s="6" t="s">
        <v>2048</v>
      </c>
      <c r="EO158" s="32" t="str">
        <f t="shared" si="1388"/>
        <v>0</v>
      </c>
      <c r="EP158" s="5" t="s">
        <v>2434</v>
      </c>
      <c r="EQ158" s="32" t="str">
        <f t="shared" si="1389"/>
        <v>69</v>
      </c>
      <c r="ER158" s="5">
        <v>0</v>
      </c>
      <c r="ES158" s="5"/>
      <c r="ET158" s="5" t="b">
        <v>1</v>
      </c>
      <c r="EU158" s="6"/>
      <c r="EV158" s="36" t="str">
        <f t="shared" si="1186"/>
        <v/>
      </c>
      <c r="EW158" s="36"/>
      <c r="EX158" s="6" t="str">
        <f t="shared" si="1130"/>
        <v/>
      </c>
      <c r="EY158" s="6"/>
      <c r="EZ158" s="36"/>
      <c r="FA158" s="6" t="str">
        <f t="shared" si="1131"/>
        <v/>
      </c>
      <c r="FB158" s="6"/>
      <c r="FC158" s="6"/>
      <c r="FD158" s="36" t="str">
        <f t="shared" si="1084"/>
        <v/>
      </c>
      <c r="FE158" s="36"/>
      <c r="FF158" s="6"/>
      <c r="FG158" s="36" t="str">
        <f t="shared" si="1132"/>
        <v/>
      </c>
      <c r="FH158" s="36"/>
      <c r="FI158" s="6"/>
      <c r="FJ158" s="6"/>
      <c r="FK158" s="36" t="str">
        <f t="shared" si="1085"/>
        <v/>
      </c>
      <c r="FL158" s="36"/>
      <c r="FM158" s="6" t="str">
        <f t="shared" si="1086"/>
        <v/>
      </c>
      <c r="FN158" s="7"/>
      <c r="FO158" s="6"/>
      <c r="FP158" s="6"/>
      <c r="FQ158" s="36" t="str">
        <f t="shared" si="1087"/>
        <v/>
      </c>
      <c r="FR158" s="6"/>
      <c r="FS158" s="6"/>
      <c r="FT158" s="32" t="str">
        <f t="shared" si="1088"/>
        <v/>
      </c>
      <c r="FU158" s="5"/>
      <c r="FV158" s="32" t="str">
        <f t="shared" si="1089"/>
        <v/>
      </c>
      <c r="FW158" s="7"/>
      <c r="FX158" s="5"/>
      <c r="FY158" s="6"/>
      <c r="FZ158" s="36" t="str">
        <f t="shared" si="1158"/>
        <v/>
      </c>
      <c r="GA158" s="36"/>
      <c r="GB158" s="6" t="str">
        <f t="shared" si="1133"/>
        <v/>
      </c>
      <c r="GC158" s="6"/>
      <c r="GD158" s="36"/>
      <c r="GE158" s="6" t="str">
        <f t="shared" si="1134"/>
        <v/>
      </c>
      <c r="GF158" s="6"/>
      <c r="GG158" s="6"/>
      <c r="GH158" s="36" t="str">
        <f t="shared" si="1090"/>
        <v/>
      </c>
      <c r="GI158" s="6"/>
      <c r="GJ158" s="36" t="str">
        <f t="shared" si="1135"/>
        <v/>
      </c>
      <c r="GK158" s="36"/>
      <c r="GL158" s="6"/>
      <c r="GM158" s="6"/>
      <c r="GN158" s="36" t="str">
        <f t="shared" si="1091"/>
        <v/>
      </c>
      <c r="GO158" s="36"/>
      <c r="GP158" s="6" t="str">
        <f t="shared" si="1092"/>
        <v/>
      </c>
      <c r="GQ158" s="7"/>
      <c r="GR158" s="6"/>
      <c r="GS158" s="6"/>
      <c r="GT158" s="36" t="str">
        <f t="shared" si="1093"/>
        <v/>
      </c>
      <c r="GU158" s="6"/>
      <c r="GV158" s="6"/>
      <c r="GW158" s="32" t="str">
        <f t="shared" si="1094"/>
        <v/>
      </c>
      <c r="GX158" s="5"/>
      <c r="GY158" s="32" t="str">
        <f t="shared" si="1095"/>
        <v/>
      </c>
      <c r="GZ158" s="7"/>
      <c r="HA158" s="5"/>
      <c r="HB158" s="6"/>
      <c r="HC158" s="36" t="str">
        <f t="shared" si="1159"/>
        <v/>
      </c>
      <c r="HD158" s="36"/>
      <c r="HE158" s="6" t="str">
        <f t="shared" si="1136"/>
        <v/>
      </c>
      <c r="HF158" s="6"/>
      <c r="HG158" s="36"/>
      <c r="HH158" s="6" t="str">
        <f t="shared" si="1137"/>
        <v/>
      </c>
      <c r="HI158" s="6"/>
      <c r="HJ158" s="6"/>
      <c r="HK158" s="36" t="str">
        <f t="shared" si="1096"/>
        <v/>
      </c>
      <c r="HL158" s="6"/>
      <c r="HM158" s="36" t="str">
        <f t="shared" si="1138"/>
        <v/>
      </c>
      <c r="HN158" s="6"/>
      <c r="HO158" s="6"/>
      <c r="HP158" s="36" t="str">
        <f t="shared" si="1097"/>
        <v/>
      </c>
      <c r="HQ158" s="36"/>
      <c r="HR158" s="6" t="str">
        <f t="shared" si="1098"/>
        <v/>
      </c>
      <c r="HS158" s="7"/>
      <c r="HT158" s="6"/>
      <c r="HU158" s="6"/>
      <c r="HV158" s="36" t="str">
        <f t="shared" si="1099"/>
        <v/>
      </c>
      <c r="HW158" s="6"/>
      <c r="HX158" s="6"/>
      <c r="HY158" s="32" t="str">
        <f t="shared" si="1100"/>
        <v/>
      </c>
      <c r="HZ158" s="5"/>
      <c r="IA158" s="32" t="str">
        <f t="shared" si="1101"/>
        <v/>
      </c>
      <c r="IB158" s="7"/>
      <c r="IC158" s="5"/>
      <c r="ID158" s="6"/>
      <c r="IE158" s="36" t="str">
        <f t="shared" si="1160"/>
        <v/>
      </c>
      <c r="IF158" s="36"/>
      <c r="IG158" s="6" t="str">
        <f t="shared" si="1139"/>
        <v/>
      </c>
      <c r="IH158" s="6"/>
      <c r="II158" s="36"/>
      <c r="IJ158" s="6" t="str">
        <f t="shared" si="1140"/>
        <v/>
      </c>
      <c r="IK158" s="6"/>
      <c r="IL158" s="6"/>
      <c r="IM158" s="36" t="str">
        <f t="shared" si="1102"/>
        <v/>
      </c>
      <c r="IN158" s="6"/>
      <c r="IO158" s="36" t="str">
        <f t="shared" si="1141"/>
        <v/>
      </c>
      <c r="IP158" s="6"/>
      <c r="IQ158" s="6"/>
      <c r="IR158" s="36" t="str">
        <f t="shared" si="1103"/>
        <v/>
      </c>
      <c r="IS158" s="36"/>
      <c r="IT158" s="6" t="str">
        <f t="shared" si="1104"/>
        <v/>
      </c>
      <c r="IU158" s="7"/>
      <c r="IV158" s="6"/>
      <c r="IW158" s="6"/>
      <c r="IX158" s="36" t="str">
        <f t="shared" si="1105"/>
        <v/>
      </c>
      <c r="IY158" s="6"/>
      <c r="IZ158" s="6"/>
      <c r="JA158" s="32" t="str">
        <f t="shared" si="1106"/>
        <v/>
      </c>
      <c r="JB158" s="5"/>
      <c r="JC158" s="32" t="str">
        <f t="shared" si="1107"/>
        <v/>
      </c>
      <c r="JD158" s="7"/>
      <c r="JE158" s="5"/>
      <c r="JF158" s="6"/>
      <c r="JG158" s="36" t="str">
        <f t="shared" si="1161"/>
        <v/>
      </c>
      <c r="JH158" s="36"/>
      <c r="JI158" s="6" t="str">
        <f t="shared" si="1142"/>
        <v/>
      </c>
      <c r="JJ158" s="6"/>
      <c r="JK158" s="36"/>
      <c r="JL158" s="6" t="str">
        <f t="shared" si="1143"/>
        <v/>
      </c>
      <c r="JM158" s="6"/>
      <c r="JN158" s="6"/>
      <c r="JO158" s="36" t="str">
        <f t="shared" si="1108"/>
        <v/>
      </c>
      <c r="JP158" s="6"/>
      <c r="JQ158" s="36" t="str">
        <f t="shared" si="1144"/>
        <v/>
      </c>
      <c r="JR158" s="6"/>
      <c r="JS158" s="6"/>
      <c r="JT158" s="36" t="str">
        <f t="shared" si="1109"/>
        <v/>
      </c>
      <c r="JU158" s="36"/>
      <c r="JV158" s="6" t="str">
        <f t="shared" si="1110"/>
        <v/>
      </c>
      <c r="JW158" s="7"/>
      <c r="JX158" s="6"/>
      <c r="JY158" s="6"/>
      <c r="JZ158" s="36" t="str">
        <f t="shared" si="1111"/>
        <v/>
      </c>
      <c r="KA158" s="6"/>
      <c r="KB158" s="6"/>
      <c r="KC158" s="32" t="str">
        <f t="shared" si="1112"/>
        <v/>
      </c>
      <c r="KD158" s="5"/>
      <c r="KE158" s="32" t="str">
        <f t="shared" si="1113"/>
        <v/>
      </c>
      <c r="KF158" s="7"/>
      <c r="KG158" s="5"/>
      <c r="KH158" s="6"/>
      <c r="KI158" s="36" t="str">
        <f t="shared" si="1162"/>
        <v/>
      </c>
      <c r="KJ158" s="36"/>
      <c r="KK158" s="6" t="str">
        <f t="shared" si="1145"/>
        <v/>
      </c>
      <c r="KL158" s="6"/>
      <c r="KM158" s="36"/>
      <c r="KN158" s="6" t="str">
        <f t="shared" si="1146"/>
        <v/>
      </c>
      <c r="KO158" s="6"/>
      <c r="KP158" s="6"/>
      <c r="KQ158" s="36" t="str">
        <f t="shared" si="1114"/>
        <v/>
      </c>
      <c r="KR158" s="6"/>
      <c r="KS158" s="36" t="str">
        <f t="shared" si="1147"/>
        <v/>
      </c>
      <c r="KT158" s="6"/>
      <c r="KU158" s="6"/>
      <c r="KV158" s="36" t="str">
        <f t="shared" si="1115"/>
        <v/>
      </c>
      <c r="KW158" s="36"/>
      <c r="KX158" s="6" t="str">
        <f t="shared" si="1116"/>
        <v/>
      </c>
      <c r="KY158" s="7"/>
      <c r="KZ158" s="6"/>
      <c r="LA158" s="6"/>
      <c r="LB158" s="36" t="str">
        <f t="shared" si="1117"/>
        <v/>
      </c>
      <c r="LC158" s="6"/>
      <c r="LD158" s="6"/>
      <c r="LE158" s="32" t="str">
        <f t="shared" si="1118"/>
        <v/>
      </c>
      <c r="LF158" s="5"/>
      <c r="LG158" s="32" t="str">
        <f t="shared" si="1119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1945</v>
      </c>
      <c r="E159" s="6" t="s">
        <v>2415</v>
      </c>
      <c r="F159" s="36" t="str">
        <f t="shared" si="1330"/>
        <v>8</v>
      </c>
      <c r="G159" s="36" t="s">
        <v>2048</v>
      </c>
      <c r="H159" s="6" t="str">
        <f t="shared" si="1331"/>
        <v>0</v>
      </c>
      <c r="I159" s="6">
        <v>0</v>
      </c>
      <c r="J159" s="36" t="s">
        <v>2131</v>
      </c>
      <c r="K159" s="6" t="str">
        <f t="shared" si="1332"/>
        <v>2</v>
      </c>
      <c r="L159" s="6">
        <v>0</v>
      </c>
      <c r="M159" s="6" t="s">
        <v>2092</v>
      </c>
      <c r="N159" s="36" t="str">
        <f t="shared" si="1333"/>
        <v>2</v>
      </c>
      <c r="O159" s="36">
        <v>0</v>
      </c>
      <c r="P159" s="6" t="s">
        <v>2092</v>
      </c>
      <c r="Q159" s="36" t="str">
        <f t="shared" si="1334"/>
        <v>2</v>
      </c>
      <c r="R159" s="6">
        <v>100</v>
      </c>
      <c r="S159" s="6" t="s">
        <v>2049</v>
      </c>
      <c r="T159" s="36" t="str">
        <f t="shared" si="1335"/>
        <v>1</v>
      </c>
      <c r="U159" s="36" t="s">
        <v>2048</v>
      </c>
      <c r="V159" s="6" t="str">
        <f t="shared" si="1336"/>
        <v>0</v>
      </c>
      <c r="W159" s="6">
        <v>15</v>
      </c>
      <c r="X159" s="6" t="b">
        <v>0</v>
      </c>
      <c r="Y159" s="6" t="s">
        <v>2048</v>
      </c>
      <c r="Z159" s="36" t="str">
        <f t="shared" si="1337"/>
        <v>0</v>
      </c>
      <c r="AA159" s="6">
        <v>0</v>
      </c>
      <c r="AB159" s="6" t="s">
        <v>2048</v>
      </c>
      <c r="AC159" s="32" t="str">
        <f t="shared" si="1338"/>
        <v>0</v>
      </c>
      <c r="AD159" s="5" t="s">
        <v>2330</v>
      </c>
      <c r="AE159" s="32" t="str">
        <f t="shared" si="1339"/>
        <v>1</v>
      </c>
      <c r="AF159" s="5">
        <v>0</v>
      </c>
      <c r="AG159" s="5" t="b">
        <v>1</v>
      </c>
      <c r="AH159" s="6" t="s">
        <v>2415</v>
      </c>
      <c r="AI159" s="36" t="str">
        <f t="shared" si="1340"/>
        <v>8</v>
      </c>
      <c r="AJ159" s="36" t="s">
        <v>2048</v>
      </c>
      <c r="AK159" s="6" t="str">
        <f t="shared" si="1341"/>
        <v>0</v>
      </c>
      <c r="AL159" s="7">
        <v>0</v>
      </c>
      <c r="AM159" s="36" t="s">
        <v>2131</v>
      </c>
      <c r="AN159" s="6" t="str">
        <f t="shared" si="1342"/>
        <v>2</v>
      </c>
      <c r="AO159" s="6">
        <v>0</v>
      </c>
      <c r="AP159" s="6" t="s">
        <v>2092</v>
      </c>
      <c r="AQ159" s="36" t="str">
        <f t="shared" si="1343"/>
        <v>2</v>
      </c>
      <c r="AR159" s="36">
        <v>0</v>
      </c>
      <c r="AS159" s="6" t="s">
        <v>2092</v>
      </c>
      <c r="AT159" s="36" t="str">
        <f t="shared" si="1344"/>
        <v>2</v>
      </c>
      <c r="AU159" s="6">
        <v>100</v>
      </c>
      <c r="AV159" s="6" t="s">
        <v>2049</v>
      </c>
      <c r="AW159" s="36" t="str">
        <f t="shared" si="1345"/>
        <v>1</v>
      </c>
      <c r="AX159" s="36" t="s">
        <v>2048</v>
      </c>
      <c r="AY159" s="6" t="str">
        <f t="shared" si="1346"/>
        <v>0</v>
      </c>
      <c r="AZ159" s="7">
        <v>15</v>
      </c>
      <c r="BA159" s="6" t="b">
        <v>0</v>
      </c>
      <c r="BB159" s="6" t="s">
        <v>2048</v>
      </c>
      <c r="BC159" s="36" t="str">
        <f t="shared" si="1347"/>
        <v>0</v>
      </c>
      <c r="BD159" s="6">
        <v>0</v>
      </c>
      <c r="BE159" s="6" t="s">
        <v>2048</v>
      </c>
      <c r="BF159" s="32" t="str">
        <f t="shared" si="1348"/>
        <v>0</v>
      </c>
      <c r="BG159" s="5" t="s">
        <v>2325</v>
      </c>
      <c r="BH159" s="32" t="str">
        <f t="shared" si="1349"/>
        <v>7</v>
      </c>
      <c r="BI159" s="7">
        <v>0</v>
      </c>
      <c r="BJ159" s="5" t="b">
        <v>1</v>
      </c>
      <c r="BK159" s="6" t="s">
        <v>2415</v>
      </c>
      <c r="BL159" s="36" t="str">
        <f t="shared" si="1350"/>
        <v>8</v>
      </c>
      <c r="BM159" s="36" t="s">
        <v>2048</v>
      </c>
      <c r="BN159" s="6" t="str">
        <f t="shared" si="1351"/>
        <v>0</v>
      </c>
      <c r="BO159" s="7">
        <v>0</v>
      </c>
      <c r="BP159" s="36" t="s">
        <v>2131</v>
      </c>
      <c r="BQ159" s="6" t="str">
        <f t="shared" si="1352"/>
        <v>2</v>
      </c>
      <c r="BR159" s="6">
        <v>0</v>
      </c>
      <c r="BS159" s="6" t="s">
        <v>2092</v>
      </c>
      <c r="BT159" s="36" t="str">
        <f t="shared" si="1353"/>
        <v>2</v>
      </c>
      <c r="BU159" s="36">
        <v>0</v>
      </c>
      <c r="BV159" s="6" t="s">
        <v>2092</v>
      </c>
      <c r="BW159" s="36" t="str">
        <f t="shared" si="1354"/>
        <v>2</v>
      </c>
      <c r="BX159" s="6">
        <v>100</v>
      </c>
      <c r="BY159" s="6" t="s">
        <v>2049</v>
      </c>
      <c r="BZ159" s="36" t="str">
        <f t="shared" si="1355"/>
        <v>1</v>
      </c>
      <c r="CA159" s="36" t="s">
        <v>2048</v>
      </c>
      <c r="CB159" s="6" t="str">
        <f t="shared" si="1356"/>
        <v>0</v>
      </c>
      <c r="CC159" s="7">
        <v>10</v>
      </c>
      <c r="CD159" s="6" t="b">
        <v>0</v>
      </c>
      <c r="CE159" s="6" t="s">
        <v>2048</v>
      </c>
      <c r="CF159" s="36" t="str">
        <f t="shared" si="1357"/>
        <v>0</v>
      </c>
      <c r="CG159" s="6">
        <v>0</v>
      </c>
      <c r="CH159" s="6" t="s">
        <v>2048</v>
      </c>
      <c r="CI159" s="32" t="str">
        <f t="shared" si="1358"/>
        <v>0</v>
      </c>
      <c r="CJ159" s="5" t="s">
        <v>2339</v>
      </c>
      <c r="CK159" s="32" t="str">
        <f t="shared" si="1359"/>
        <v>10</v>
      </c>
      <c r="CL159" s="7">
        <v>0</v>
      </c>
      <c r="CM159" s="5" t="b">
        <v>1</v>
      </c>
      <c r="CN159" s="6" t="s">
        <v>2415</v>
      </c>
      <c r="CO159" s="36" t="str">
        <f t="shared" si="1320"/>
        <v>8</v>
      </c>
      <c r="CP159" s="36" t="s">
        <v>2048</v>
      </c>
      <c r="CQ159" s="6" t="str">
        <f t="shared" si="1321"/>
        <v>0</v>
      </c>
      <c r="CR159" s="6">
        <v>0</v>
      </c>
      <c r="CS159" s="36" t="s">
        <v>2131</v>
      </c>
      <c r="CT159" s="6" t="str">
        <f t="shared" si="1322"/>
        <v>2</v>
      </c>
      <c r="CU159" s="6">
        <v>0</v>
      </c>
      <c r="CV159" s="6" t="s">
        <v>2092</v>
      </c>
      <c r="CW159" s="36" t="str">
        <f t="shared" si="1323"/>
        <v>2</v>
      </c>
      <c r="CX159" s="36">
        <v>0</v>
      </c>
      <c r="CY159" s="6" t="s">
        <v>2092</v>
      </c>
      <c r="CZ159" s="36" t="str">
        <f t="shared" si="1324"/>
        <v>2</v>
      </c>
      <c r="DA159" s="6">
        <v>100</v>
      </c>
      <c r="DB159" s="6" t="s">
        <v>2049</v>
      </c>
      <c r="DC159" s="36" t="str">
        <f t="shared" si="1325"/>
        <v>1</v>
      </c>
      <c r="DD159" s="36" t="s">
        <v>2048</v>
      </c>
      <c r="DE159" s="6" t="str">
        <f t="shared" si="1326"/>
        <v>0</v>
      </c>
      <c r="DF159" s="6">
        <v>10</v>
      </c>
      <c r="DG159" s="6" t="b">
        <v>0</v>
      </c>
      <c r="DH159" s="6" t="s">
        <v>2048</v>
      </c>
      <c r="DI159" s="36" t="str">
        <f t="shared" si="1327"/>
        <v>0</v>
      </c>
      <c r="DJ159" s="6">
        <v>0</v>
      </c>
      <c r="DK159" s="6" t="s">
        <v>2048</v>
      </c>
      <c r="DL159" s="32" t="str">
        <f t="shared" si="1328"/>
        <v>0</v>
      </c>
      <c r="DM159" s="5" t="s">
        <v>2340</v>
      </c>
      <c r="DN159" s="32" t="str">
        <f t="shared" si="1329"/>
        <v>4</v>
      </c>
      <c r="DO159" s="5">
        <v>0</v>
      </c>
      <c r="DP159" s="5" t="b">
        <v>1</v>
      </c>
      <c r="DQ159" s="6" t="s">
        <v>2415</v>
      </c>
      <c r="DR159" s="36" t="str">
        <f t="shared" si="1380"/>
        <v>8</v>
      </c>
      <c r="DS159" s="36" t="s">
        <v>2048</v>
      </c>
      <c r="DT159" s="6" t="str">
        <f t="shared" si="1381"/>
        <v>0</v>
      </c>
      <c r="DU159" s="6">
        <v>0</v>
      </c>
      <c r="DV159" s="36" t="s">
        <v>2131</v>
      </c>
      <c r="DW159" s="6" t="str">
        <f t="shared" si="1382"/>
        <v>2</v>
      </c>
      <c r="DX159" s="6">
        <v>0</v>
      </c>
      <c r="DY159" s="6" t="s">
        <v>2092</v>
      </c>
      <c r="DZ159" s="36" t="str">
        <f t="shared" si="1383"/>
        <v>2</v>
      </c>
      <c r="EA159" s="36">
        <v>0</v>
      </c>
      <c r="EB159" s="6" t="s">
        <v>2092</v>
      </c>
      <c r="EC159" s="36" t="str">
        <f t="shared" si="1384"/>
        <v>2</v>
      </c>
      <c r="ED159" s="6">
        <v>100</v>
      </c>
      <c r="EE159" s="6" t="s">
        <v>2049</v>
      </c>
      <c r="EF159" s="36" t="str">
        <f t="shared" si="1385"/>
        <v>1</v>
      </c>
      <c r="EG159" s="36" t="s">
        <v>2048</v>
      </c>
      <c r="EH159" s="6" t="str">
        <f t="shared" si="1386"/>
        <v>0</v>
      </c>
      <c r="EI159" s="6">
        <v>20</v>
      </c>
      <c r="EJ159" s="6" t="b">
        <v>0</v>
      </c>
      <c r="EK159" s="6" t="s">
        <v>2048</v>
      </c>
      <c r="EL159" s="36" t="str">
        <f t="shared" si="1387"/>
        <v>0</v>
      </c>
      <c r="EM159" s="6">
        <v>0</v>
      </c>
      <c r="EN159" s="6" t="s">
        <v>2048</v>
      </c>
      <c r="EO159" s="32" t="str">
        <f t="shared" si="1388"/>
        <v>0</v>
      </c>
      <c r="EP159" s="5" t="s">
        <v>2434</v>
      </c>
      <c r="EQ159" s="32" t="str">
        <f t="shared" si="1389"/>
        <v>69</v>
      </c>
      <c r="ER159" s="5">
        <v>0</v>
      </c>
      <c r="ES159" s="5"/>
      <c r="ET159" s="5" t="b">
        <v>1</v>
      </c>
      <c r="EU159" s="6" t="s">
        <v>2456</v>
      </c>
      <c r="EV159" s="36" t="str">
        <f t="shared" si="1186"/>
        <v>9</v>
      </c>
      <c r="EW159" s="36" t="s">
        <v>2048</v>
      </c>
      <c r="EX159" s="6" t="str">
        <f t="shared" si="1130"/>
        <v>0</v>
      </c>
      <c r="EY159" s="6">
        <v>0</v>
      </c>
      <c r="EZ159" s="36" t="s">
        <v>2416</v>
      </c>
      <c r="FA159" s="6" t="str">
        <f t="shared" si="1131"/>
        <v>30</v>
      </c>
      <c r="FB159" s="6">
        <v>0</v>
      </c>
      <c r="FC159" s="6" t="s">
        <v>2092</v>
      </c>
      <c r="FD159" s="36" t="str">
        <f t="shared" si="1084"/>
        <v>2</v>
      </c>
      <c r="FE159" s="36">
        <v>0</v>
      </c>
      <c r="FF159" s="6" t="s">
        <v>2372</v>
      </c>
      <c r="FG159" s="36" t="str">
        <f t="shared" si="1132"/>
        <v>4</v>
      </c>
      <c r="FH159" s="36">
        <v>65</v>
      </c>
      <c r="FI159" s="6">
        <v>100</v>
      </c>
      <c r="FJ159" s="6" t="s">
        <v>2062</v>
      </c>
      <c r="FK159" s="36" t="str">
        <f t="shared" si="1085"/>
        <v>15</v>
      </c>
      <c r="FL159" s="36" t="s">
        <v>2107</v>
      </c>
      <c r="FM159" s="6" t="str">
        <f t="shared" si="1086"/>
        <v>2</v>
      </c>
      <c r="FN159" s="7">
        <v>30</v>
      </c>
      <c r="FO159" s="6" t="b">
        <v>0</v>
      </c>
      <c r="FP159" s="6" t="s">
        <v>2048</v>
      </c>
      <c r="FQ159" s="36" t="str">
        <f t="shared" si="1087"/>
        <v>0</v>
      </c>
      <c r="FR159" s="6">
        <v>0</v>
      </c>
      <c r="FS159" s="6" t="s">
        <v>2048</v>
      </c>
      <c r="FT159" s="32" t="str">
        <f t="shared" si="1088"/>
        <v>0</v>
      </c>
      <c r="FU159" s="5" t="s">
        <v>2048</v>
      </c>
      <c r="FV159" s="32" t="str">
        <f t="shared" si="1089"/>
        <v>0</v>
      </c>
      <c r="FW159" s="7">
        <v>0</v>
      </c>
      <c r="FX159" s="5" t="b">
        <v>1</v>
      </c>
      <c r="FY159" s="6" t="s">
        <v>2456</v>
      </c>
      <c r="FZ159" s="36" t="str">
        <f t="shared" si="1158"/>
        <v>9</v>
      </c>
      <c r="GA159" s="36" t="s">
        <v>2048</v>
      </c>
      <c r="GB159" s="6" t="str">
        <f t="shared" si="1133"/>
        <v>0</v>
      </c>
      <c r="GC159" s="6">
        <v>0</v>
      </c>
      <c r="GD159" s="36" t="s">
        <v>2145</v>
      </c>
      <c r="GE159" s="6" t="str">
        <f t="shared" si="1134"/>
        <v>16</v>
      </c>
      <c r="GF159" s="6">
        <v>0</v>
      </c>
      <c r="GG159" s="6" t="s">
        <v>2092</v>
      </c>
      <c r="GH159" s="36" t="str">
        <f t="shared" si="1090"/>
        <v>2</v>
      </c>
      <c r="GI159" s="6" t="s">
        <v>2372</v>
      </c>
      <c r="GJ159" s="36" t="str">
        <f t="shared" si="1135"/>
        <v>4</v>
      </c>
      <c r="GK159" s="36">
        <v>65</v>
      </c>
      <c r="GL159" s="6">
        <v>100</v>
      </c>
      <c r="GM159" s="6" t="s">
        <v>2062</v>
      </c>
      <c r="GN159" s="36" t="str">
        <f t="shared" si="1091"/>
        <v>15</v>
      </c>
      <c r="GO159" s="36" t="s">
        <v>2107</v>
      </c>
      <c r="GP159" s="6" t="str">
        <f t="shared" si="1092"/>
        <v>2</v>
      </c>
      <c r="GQ159" s="7">
        <v>30</v>
      </c>
      <c r="GR159" s="6" t="b">
        <v>0</v>
      </c>
      <c r="GS159" s="6" t="s">
        <v>2048</v>
      </c>
      <c r="GT159" s="36" t="str">
        <f t="shared" si="1093"/>
        <v>0</v>
      </c>
      <c r="GU159" s="6">
        <v>0</v>
      </c>
      <c r="GV159" s="6" t="s">
        <v>2048</v>
      </c>
      <c r="GW159" s="32" t="str">
        <f t="shared" si="1094"/>
        <v>0</v>
      </c>
      <c r="GX159" s="5" t="s">
        <v>2048</v>
      </c>
      <c r="GY159" s="32" t="str">
        <f t="shared" si="1095"/>
        <v>0</v>
      </c>
      <c r="GZ159" s="7">
        <v>0</v>
      </c>
      <c r="HA159" s="5" t="b">
        <v>1</v>
      </c>
      <c r="HB159" s="6"/>
      <c r="HC159" s="36" t="str">
        <f t="shared" si="1159"/>
        <v/>
      </c>
      <c r="HD159" s="36"/>
      <c r="HE159" s="6" t="str">
        <f t="shared" si="1136"/>
        <v/>
      </c>
      <c r="HF159" s="6"/>
      <c r="HG159" s="36"/>
      <c r="HH159" s="6" t="str">
        <f t="shared" si="1137"/>
        <v/>
      </c>
      <c r="HI159" s="6"/>
      <c r="HJ159" s="6"/>
      <c r="HK159" s="36" t="str">
        <f t="shared" si="1096"/>
        <v/>
      </c>
      <c r="HL159" s="6"/>
      <c r="HM159" s="36" t="str">
        <f t="shared" si="1138"/>
        <v/>
      </c>
      <c r="HN159" s="6"/>
      <c r="HO159" s="6"/>
      <c r="HP159" s="36" t="str">
        <f t="shared" si="1097"/>
        <v/>
      </c>
      <c r="HQ159" s="36"/>
      <c r="HR159" s="6" t="str">
        <f t="shared" si="1098"/>
        <v/>
      </c>
      <c r="HS159" s="7"/>
      <c r="HT159" s="6"/>
      <c r="HU159" s="6"/>
      <c r="HV159" s="36" t="str">
        <f t="shared" si="1099"/>
        <v/>
      </c>
      <c r="HW159" s="6"/>
      <c r="HX159" s="6"/>
      <c r="HY159" s="32" t="str">
        <f t="shared" si="1100"/>
        <v/>
      </c>
      <c r="HZ159" s="5"/>
      <c r="IA159" s="32" t="str">
        <f t="shared" si="1101"/>
        <v/>
      </c>
      <c r="IB159" s="7"/>
      <c r="IC159" s="5"/>
      <c r="ID159" s="6"/>
      <c r="IE159" s="36" t="str">
        <f t="shared" si="1160"/>
        <v/>
      </c>
      <c r="IF159" s="36"/>
      <c r="IG159" s="6" t="str">
        <f t="shared" si="1139"/>
        <v/>
      </c>
      <c r="IH159" s="6"/>
      <c r="II159" s="36"/>
      <c r="IJ159" s="6" t="str">
        <f t="shared" si="1140"/>
        <v/>
      </c>
      <c r="IK159" s="6"/>
      <c r="IL159" s="6"/>
      <c r="IM159" s="36" t="str">
        <f t="shared" si="1102"/>
        <v/>
      </c>
      <c r="IN159" s="6"/>
      <c r="IO159" s="36" t="str">
        <f t="shared" si="1141"/>
        <v/>
      </c>
      <c r="IP159" s="6"/>
      <c r="IQ159" s="6"/>
      <c r="IR159" s="36" t="str">
        <f t="shared" si="1103"/>
        <v/>
      </c>
      <c r="IS159" s="36"/>
      <c r="IT159" s="6" t="str">
        <f t="shared" si="1104"/>
        <v/>
      </c>
      <c r="IU159" s="7"/>
      <c r="IV159" s="6"/>
      <c r="IW159" s="6"/>
      <c r="IX159" s="36" t="str">
        <f t="shared" si="1105"/>
        <v/>
      </c>
      <c r="IY159" s="6"/>
      <c r="IZ159" s="6"/>
      <c r="JA159" s="32" t="str">
        <f t="shared" si="1106"/>
        <v/>
      </c>
      <c r="JB159" s="5"/>
      <c r="JC159" s="32" t="str">
        <f t="shared" si="1107"/>
        <v/>
      </c>
      <c r="JD159" s="7"/>
      <c r="JE159" s="5"/>
      <c r="JF159" s="6"/>
      <c r="JG159" s="36" t="str">
        <f t="shared" si="1161"/>
        <v/>
      </c>
      <c r="JH159" s="36"/>
      <c r="JI159" s="6" t="str">
        <f t="shared" si="1142"/>
        <v/>
      </c>
      <c r="JJ159" s="6"/>
      <c r="JK159" s="36"/>
      <c r="JL159" s="6" t="str">
        <f t="shared" si="1143"/>
        <v/>
      </c>
      <c r="JM159" s="6"/>
      <c r="JN159" s="6"/>
      <c r="JO159" s="36" t="str">
        <f t="shared" si="1108"/>
        <v/>
      </c>
      <c r="JP159" s="6"/>
      <c r="JQ159" s="36" t="str">
        <f t="shared" si="1144"/>
        <v/>
      </c>
      <c r="JR159" s="6"/>
      <c r="JS159" s="6"/>
      <c r="JT159" s="36" t="str">
        <f t="shared" si="1109"/>
        <v/>
      </c>
      <c r="JU159" s="36"/>
      <c r="JV159" s="6" t="str">
        <f t="shared" si="1110"/>
        <v/>
      </c>
      <c r="JW159" s="7"/>
      <c r="JX159" s="6"/>
      <c r="JY159" s="6"/>
      <c r="JZ159" s="36" t="str">
        <f t="shared" si="1111"/>
        <v/>
      </c>
      <c r="KA159" s="6"/>
      <c r="KB159" s="6"/>
      <c r="KC159" s="32" t="str">
        <f t="shared" si="1112"/>
        <v/>
      </c>
      <c r="KD159" s="5"/>
      <c r="KE159" s="32" t="str">
        <f t="shared" si="1113"/>
        <v/>
      </c>
      <c r="KF159" s="7"/>
      <c r="KG159" s="5"/>
      <c r="KH159" s="6"/>
      <c r="KI159" s="36" t="str">
        <f t="shared" si="1162"/>
        <v/>
      </c>
      <c r="KJ159" s="36"/>
      <c r="KK159" s="6" t="str">
        <f t="shared" si="1145"/>
        <v/>
      </c>
      <c r="KL159" s="6"/>
      <c r="KM159" s="36"/>
      <c r="KN159" s="6" t="str">
        <f t="shared" si="1146"/>
        <v/>
      </c>
      <c r="KO159" s="6"/>
      <c r="KP159" s="6"/>
      <c r="KQ159" s="36" t="str">
        <f t="shared" si="1114"/>
        <v/>
      </c>
      <c r="KR159" s="6"/>
      <c r="KS159" s="36" t="str">
        <f t="shared" si="1147"/>
        <v/>
      </c>
      <c r="KT159" s="6"/>
      <c r="KU159" s="6"/>
      <c r="KV159" s="36" t="str">
        <f t="shared" si="1115"/>
        <v/>
      </c>
      <c r="KW159" s="36"/>
      <c r="KX159" s="6" t="str">
        <f t="shared" si="1116"/>
        <v/>
      </c>
      <c r="KY159" s="7"/>
      <c r="KZ159" s="6"/>
      <c r="LA159" s="6"/>
      <c r="LB159" s="36" t="str">
        <f t="shared" si="1117"/>
        <v/>
      </c>
      <c r="LC159" s="6"/>
      <c r="LD159" s="6"/>
      <c r="LE159" s="32" t="str">
        <f t="shared" si="1118"/>
        <v/>
      </c>
      <c r="LF159" s="5"/>
      <c r="LG159" s="32" t="str">
        <f t="shared" si="1119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2275</v>
      </c>
      <c r="E160" s="6" t="s">
        <v>2415</v>
      </c>
      <c r="F160" s="36" t="str">
        <f t="shared" si="1330"/>
        <v>8</v>
      </c>
      <c r="G160" s="36" t="s">
        <v>2048</v>
      </c>
      <c r="H160" s="6" t="str">
        <f t="shared" si="1331"/>
        <v>0</v>
      </c>
      <c r="I160" s="6">
        <v>0</v>
      </c>
      <c r="J160" s="36" t="s">
        <v>2131</v>
      </c>
      <c r="K160" s="6" t="str">
        <f t="shared" si="1332"/>
        <v>2</v>
      </c>
      <c r="L160" s="6">
        <v>0</v>
      </c>
      <c r="M160" s="6" t="s">
        <v>2092</v>
      </c>
      <c r="N160" s="36" t="str">
        <f t="shared" si="1333"/>
        <v>2</v>
      </c>
      <c r="O160" s="36">
        <v>0</v>
      </c>
      <c r="P160" s="6" t="s">
        <v>2092</v>
      </c>
      <c r="Q160" s="36" t="str">
        <f t="shared" si="1334"/>
        <v>2</v>
      </c>
      <c r="R160" s="6">
        <v>100</v>
      </c>
      <c r="S160" s="6" t="s">
        <v>2049</v>
      </c>
      <c r="T160" s="36" t="str">
        <f t="shared" si="1335"/>
        <v>1</v>
      </c>
      <c r="U160" s="36" t="s">
        <v>2048</v>
      </c>
      <c r="V160" s="6" t="str">
        <f t="shared" si="1336"/>
        <v>0</v>
      </c>
      <c r="W160" s="6">
        <v>25</v>
      </c>
      <c r="X160" s="6" t="b">
        <v>0</v>
      </c>
      <c r="Y160" s="6" t="s">
        <v>2048</v>
      </c>
      <c r="Z160" s="36" t="str">
        <f t="shared" si="1337"/>
        <v>0</v>
      </c>
      <c r="AA160" s="6">
        <v>0</v>
      </c>
      <c r="AB160" s="6" t="s">
        <v>2048</v>
      </c>
      <c r="AC160" s="32" t="str">
        <f t="shared" si="1338"/>
        <v>0</v>
      </c>
      <c r="AD160" s="5" t="s">
        <v>2330</v>
      </c>
      <c r="AE160" s="32" t="str">
        <f t="shared" si="1339"/>
        <v>1</v>
      </c>
      <c r="AF160" s="5">
        <v>0</v>
      </c>
      <c r="AG160" s="5" t="b">
        <v>1</v>
      </c>
      <c r="AH160" s="6" t="s">
        <v>2415</v>
      </c>
      <c r="AI160" s="36" t="str">
        <f t="shared" si="1340"/>
        <v>8</v>
      </c>
      <c r="AJ160" s="36" t="s">
        <v>2048</v>
      </c>
      <c r="AK160" s="6" t="str">
        <f t="shared" si="1341"/>
        <v>0</v>
      </c>
      <c r="AL160" s="7">
        <v>0</v>
      </c>
      <c r="AM160" s="36" t="s">
        <v>2131</v>
      </c>
      <c r="AN160" s="6" t="str">
        <f t="shared" si="1342"/>
        <v>2</v>
      </c>
      <c r="AO160" s="6">
        <v>0</v>
      </c>
      <c r="AP160" s="6" t="s">
        <v>2092</v>
      </c>
      <c r="AQ160" s="36" t="str">
        <f t="shared" si="1343"/>
        <v>2</v>
      </c>
      <c r="AR160" s="36">
        <v>0</v>
      </c>
      <c r="AS160" s="6" t="s">
        <v>2092</v>
      </c>
      <c r="AT160" s="36" t="str">
        <f t="shared" si="1344"/>
        <v>2</v>
      </c>
      <c r="AU160" s="6">
        <v>100</v>
      </c>
      <c r="AV160" s="6" t="s">
        <v>2049</v>
      </c>
      <c r="AW160" s="36" t="str">
        <f t="shared" si="1345"/>
        <v>1</v>
      </c>
      <c r="AX160" s="36" t="s">
        <v>2048</v>
      </c>
      <c r="AY160" s="6" t="str">
        <f t="shared" si="1346"/>
        <v>0</v>
      </c>
      <c r="AZ160" s="7">
        <v>25</v>
      </c>
      <c r="BA160" s="6" t="b">
        <v>0</v>
      </c>
      <c r="BB160" s="6" t="s">
        <v>2048</v>
      </c>
      <c r="BC160" s="36" t="str">
        <f t="shared" si="1347"/>
        <v>0</v>
      </c>
      <c r="BD160" s="6">
        <v>0</v>
      </c>
      <c r="BE160" s="6" t="s">
        <v>2048</v>
      </c>
      <c r="BF160" s="32" t="str">
        <f t="shared" si="1348"/>
        <v>0</v>
      </c>
      <c r="BG160" s="5" t="s">
        <v>2325</v>
      </c>
      <c r="BH160" s="32" t="str">
        <f t="shared" si="1349"/>
        <v>7</v>
      </c>
      <c r="BI160" s="7">
        <v>0</v>
      </c>
      <c r="BJ160" s="5" t="b">
        <v>1</v>
      </c>
      <c r="BK160" s="6" t="s">
        <v>2415</v>
      </c>
      <c r="BL160" s="36" t="str">
        <f t="shared" si="1350"/>
        <v>8</v>
      </c>
      <c r="BM160" s="36" t="s">
        <v>2048</v>
      </c>
      <c r="BN160" s="6" t="str">
        <f t="shared" si="1351"/>
        <v>0</v>
      </c>
      <c r="BO160" s="7">
        <v>0</v>
      </c>
      <c r="BP160" s="36" t="s">
        <v>2131</v>
      </c>
      <c r="BQ160" s="6" t="str">
        <f t="shared" si="1352"/>
        <v>2</v>
      </c>
      <c r="BR160" s="6">
        <v>0</v>
      </c>
      <c r="BS160" s="6" t="s">
        <v>2092</v>
      </c>
      <c r="BT160" s="36" t="str">
        <f t="shared" si="1353"/>
        <v>2</v>
      </c>
      <c r="BU160" s="36">
        <v>0</v>
      </c>
      <c r="BV160" s="6" t="s">
        <v>2092</v>
      </c>
      <c r="BW160" s="36" t="str">
        <f t="shared" si="1354"/>
        <v>2</v>
      </c>
      <c r="BX160" s="6">
        <v>100</v>
      </c>
      <c r="BY160" s="6" t="s">
        <v>2049</v>
      </c>
      <c r="BZ160" s="36" t="str">
        <f t="shared" si="1355"/>
        <v>1</v>
      </c>
      <c r="CA160" s="36" t="s">
        <v>2048</v>
      </c>
      <c r="CB160" s="6" t="str">
        <f t="shared" si="1356"/>
        <v>0</v>
      </c>
      <c r="CC160" s="7">
        <v>20</v>
      </c>
      <c r="CD160" s="6" t="b">
        <v>0</v>
      </c>
      <c r="CE160" s="6" t="s">
        <v>2048</v>
      </c>
      <c r="CF160" s="36" t="str">
        <f t="shared" si="1357"/>
        <v>0</v>
      </c>
      <c r="CG160" s="6">
        <v>0</v>
      </c>
      <c r="CH160" s="6" t="s">
        <v>2048</v>
      </c>
      <c r="CI160" s="32" t="str">
        <f t="shared" si="1358"/>
        <v>0</v>
      </c>
      <c r="CJ160" s="5" t="s">
        <v>2339</v>
      </c>
      <c r="CK160" s="32" t="str">
        <f t="shared" si="1359"/>
        <v>10</v>
      </c>
      <c r="CL160" s="7">
        <v>0</v>
      </c>
      <c r="CM160" s="5" t="b">
        <v>1</v>
      </c>
      <c r="CN160" s="6" t="s">
        <v>2415</v>
      </c>
      <c r="CO160" s="36" t="str">
        <f t="shared" si="1320"/>
        <v>8</v>
      </c>
      <c r="CP160" s="36" t="s">
        <v>2048</v>
      </c>
      <c r="CQ160" s="6" t="str">
        <f t="shared" si="1321"/>
        <v>0</v>
      </c>
      <c r="CR160" s="6">
        <v>0</v>
      </c>
      <c r="CS160" s="36" t="s">
        <v>2131</v>
      </c>
      <c r="CT160" s="6" t="str">
        <f t="shared" si="1322"/>
        <v>2</v>
      </c>
      <c r="CU160" s="6">
        <v>0</v>
      </c>
      <c r="CV160" s="6" t="s">
        <v>2092</v>
      </c>
      <c r="CW160" s="36" t="str">
        <f t="shared" si="1323"/>
        <v>2</v>
      </c>
      <c r="CX160" s="36">
        <v>0</v>
      </c>
      <c r="CY160" s="6" t="s">
        <v>2092</v>
      </c>
      <c r="CZ160" s="36" t="str">
        <f t="shared" si="1324"/>
        <v>2</v>
      </c>
      <c r="DA160" s="6">
        <v>100</v>
      </c>
      <c r="DB160" s="6" t="s">
        <v>2049</v>
      </c>
      <c r="DC160" s="36" t="str">
        <f t="shared" si="1325"/>
        <v>1</v>
      </c>
      <c r="DD160" s="36" t="s">
        <v>2048</v>
      </c>
      <c r="DE160" s="6" t="str">
        <f t="shared" si="1326"/>
        <v>0</v>
      </c>
      <c r="DF160" s="6">
        <v>20</v>
      </c>
      <c r="DG160" s="6" t="b">
        <v>0</v>
      </c>
      <c r="DH160" s="6" t="s">
        <v>2048</v>
      </c>
      <c r="DI160" s="36" t="str">
        <f t="shared" si="1327"/>
        <v>0</v>
      </c>
      <c r="DJ160" s="6">
        <v>0</v>
      </c>
      <c r="DK160" s="6" t="s">
        <v>2048</v>
      </c>
      <c r="DL160" s="32" t="str">
        <f t="shared" si="1328"/>
        <v>0</v>
      </c>
      <c r="DM160" s="5" t="s">
        <v>2340</v>
      </c>
      <c r="DN160" s="32" t="str">
        <f t="shared" si="1329"/>
        <v>4</v>
      </c>
      <c r="DO160" s="5">
        <v>0</v>
      </c>
      <c r="DP160" s="5" t="b">
        <v>1</v>
      </c>
      <c r="DQ160" s="6" t="s">
        <v>2415</v>
      </c>
      <c r="DR160" s="36" t="str">
        <f t="shared" si="1380"/>
        <v>8</v>
      </c>
      <c r="DS160" s="36" t="s">
        <v>2048</v>
      </c>
      <c r="DT160" s="6" t="str">
        <f t="shared" si="1381"/>
        <v>0</v>
      </c>
      <c r="DU160" s="6">
        <v>0</v>
      </c>
      <c r="DV160" s="36" t="s">
        <v>2131</v>
      </c>
      <c r="DW160" s="6" t="str">
        <f t="shared" si="1382"/>
        <v>2</v>
      </c>
      <c r="DX160" s="6">
        <v>0</v>
      </c>
      <c r="DY160" s="6" t="s">
        <v>2092</v>
      </c>
      <c r="DZ160" s="36" t="str">
        <f t="shared" si="1383"/>
        <v>2</v>
      </c>
      <c r="EA160" s="36">
        <v>0</v>
      </c>
      <c r="EB160" s="6" t="s">
        <v>2092</v>
      </c>
      <c r="EC160" s="36" t="str">
        <f t="shared" si="1384"/>
        <v>2</v>
      </c>
      <c r="ED160" s="6">
        <v>100</v>
      </c>
      <c r="EE160" s="6" t="s">
        <v>2049</v>
      </c>
      <c r="EF160" s="36" t="str">
        <f t="shared" si="1385"/>
        <v>1</v>
      </c>
      <c r="EG160" s="36" t="s">
        <v>2048</v>
      </c>
      <c r="EH160" s="6" t="str">
        <f t="shared" si="1386"/>
        <v>0</v>
      </c>
      <c r="EI160" s="6">
        <v>40</v>
      </c>
      <c r="EJ160" s="6" t="b">
        <v>0</v>
      </c>
      <c r="EK160" s="6" t="s">
        <v>2048</v>
      </c>
      <c r="EL160" s="36" t="str">
        <f t="shared" si="1387"/>
        <v>0</v>
      </c>
      <c r="EM160" s="6">
        <v>0</v>
      </c>
      <c r="EN160" s="6" t="s">
        <v>2048</v>
      </c>
      <c r="EO160" s="32" t="str">
        <f t="shared" si="1388"/>
        <v>0</v>
      </c>
      <c r="EP160" s="5" t="s">
        <v>2434</v>
      </c>
      <c r="EQ160" s="32" t="str">
        <f t="shared" si="1389"/>
        <v>69</v>
      </c>
      <c r="ER160" s="5">
        <v>0</v>
      </c>
      <c r="ES160" s="5"/>
      <c r="ET160" s="5" t="b">
        <v>1</v>
      </c>
      <c r="EU160" s="6" t="s">
        <v>2456</v>
      </c>
      <c r="EV160" s="36" t="str">
        <f t="shared" ref="EV160" si="1400">IF(EU160="","",LEFT(EU160,FIND(" ",SUBSTITUTE(EU160,":"," "))-1))</f>
        <v>9</v>
      </c>
      <c r="EW160" s="36" t="s">
        <v>2048</v>
      </c>
      <c r="EX160" s="6" t="str">
        <f t="shared" ref="EX160" si="1401">IF(EW160="","",LEFT(EW160,FIND(" ",SUBSTITUTE(EW160,":"," "))-1))</f>
        <v>0</v>
      </c>
      <c r="EY160" s="6">
        <v>0</v>
      </c>
      <c r="EZ160" s="36" t="s">
        <v>2416</v>
      </c>
      <c r="FA160" s="6" t="str">
        <f t="shared" ref="FA160" si="1402">IF(EZ160="","",LEFT(EZ160,FIND(" ",SUBSTITUTE(EZ160,":"," "))-1))</f>
        <v>30</v>
      </c>
      <c r="FB160" s="6">
        <v>0</v>
      </c>
      <c r="FC160" s="6" t="s">
        <v>2092</v>
      </c>
      <c r="FD160" s="36" t="str">
        <f t="shared" ref="FD160" si="1403">IF(FC160="","",LEFT(FC160,FIND(" ",SUBSTITUTE(FC160,":"," "))-1))</f>
        <v>2</v>
      </c>
      <c r="FE160" s="36">
        <v>0</v>
      </c>
      <c r="FF160" s="6" t="s">
        <v>2372</v>
      </c>
      <c r="FG160" s="36" t="str">
        <f t="shared" ref="FG160" si="1404">IF(FF160="","",LEFT(FF160,FIND(" ",SUBSTITUTE(FF160,":"," "))-1))</f>
        <v>4</v>
      </c>
      <c r="FH160" s="36">
        <v>65</v>
      </c>
      <c r="FI160" s="6">
        <v>100</v>
      </c>
      <c r="FJ160" s="6" t="s">
        <v>2062</v>
      </c>
      <c r="FK160" s="36" t="str">
        <f t="shared" ref="FK160" si="1405">IF(FJ160="","",LEFT(FJ160,FIND(" ",SUBSTITUTE(FJ160,":"," "))-1))</f>
        <v>15</v>
      </c>
      <c r="FL160" s="36" t="s">
        <v>2107</v>
      </c>
      <c r="FM160" s="6" t="str">
        <f t="shared" ref="FM160" si="1406">IF(FL160="","",LEFT(FL160,FIND(" ",SUBSTITUTE(FL160,":"," "))-1))</f>
        <v>2</v>
      </c>
      <c r="FN160" s="7">
        <v>60</v>
      </c>
      <c r="FO160" s="6" t="b">
        <v>0</v>
      </c>
      <c r="FP160" s="6" t="s">
        <v>2048</v>
      </c>
      <c r="FQ160" s="36" t="str">
        <f t="shared" ref="FQ160" si="1407">IF(FP160="","",LEFT(FP160,FIND(" ",SUBSTITUTE(FP160,":"," "))-1))</f>
        <v>0</v>
      </c>
      <c r="FR160" s="6">
        <v>0</v>
      </c>
      <c r="FS160" s="6" t="s">
        <v>2048</v>
      </c>
      <c r="FT160" s="32" t="str">
        <f t="shared" ref="FT160" si="1408">IF(FS160="","",LEFT(FS160,FIND(" ",SUBSTITUTE(FS160,":"," "))-1))</f>
        <v>0</v>
      </c>
      <c r="FU160" s="5" t="s">
        <v>2048</v>
      </c>
      <c r="FV160" s="32" t="str">
        <f t="shared" ref="FV160" si="1409">IF(FU160="","",LEFT(FU160,FIND(" ",SUBSTITUTE(FU160,":"," "))-1))</f>
        <v>0</v>
      </c>
      <c r="FW160" s="7">
        <v>0</v>
      </c>
      <c r="FX160" s="5" t="b">
        <v>1</v>
      </c>
      <c r="FY160" s="6" t="s">
        <v>2456</v>
      </c>
      <c r="FZ160" s="36" t="str">
        <f t="shared" ref="FZ160" si="1410">IF(FY160="","",LEFT(FY160,FIND(" ",SUBSTITUTE(FY160,":"," "))-1))</f>
        <v>9</v>
      </c>
      <c r="GA160" s="36" t="s">
        <v>2048</v>
      </c>
      <c r="GB160" s="6" t="str">
        <f t="shared" ref="GB160" si="1411">IF(GA160="","",LEFT(GA160,FIND(" ",SUBSTITUTE(GA160,":"," "))-1))</f>
        <v>0</v>
      </c>
      <c r="GC160" s="6">
        <v>0</v>
      </c>
      <c r="GD160" s="36" t="s">
        <v>2145</v>
      </c>
      <c r="GE160" s="6" t="str">
        <f t="shared" ref="GE160" si="1412">IF(GD160="","",LEFT(GD160,FIND(" ",SUBSTITUTE(GD160,":"," "))-1))</f>
        <v>16</v>
      </c>
      <c r="GF160" s="6">
        <v>0</v>
      </c>
      <c r="GG160" s="6" t="s">
        <v>2092</v>
      </c>
      <c r="GH160" s="36" t="str">
        <f t="shared" ref="GH160" si="1413">IF(GG160="","",LEFT(GG160,FIND(" ",SUBSTITUTE(GG160,":"," "))-1))</f>
        <v>2</v>
      </c>
      <c r="GI160" s="6" t="s">
        <v>2372</v>
      </c>
      <c r="GJ160" s="36" t="str">
        <f t="shared" ref="GJ160" si="1414">IF(GI160="","",LEFT(GI160,FIND(" ",SUBSTITUTE(GI160,":"," "))-1))</f>
        <v>4</v>
      </c>
      <c r="GK160" s="36">
        <v>65</v>
      </c>
      <c r="GL160" s="6">
        <v>100</v>
      </c>
      <c r="GM160" s="6" t="s">
        <v>2062</v>
      </c>
      <c r="GN160" s="36" t="str">
        <f t="shared" ref="GN160" si="1415">IF(GM160="","",LEFT(GM160,FIND(" ",SUBSTITUTE(GM160,":"," "))-1))</f>
        <v>15</v>
      </c>
      <c r="GO160" s="36" t="s">
        <v>2107</v>
      </c>
      <c r="GP160" s="6" t="str">
        <f t="shared" ref="GP160" si="1416">IF(GO160="","",LEFT(GO160,FIND(" ",SUBSTITUTE(GO160,":"," "))-1))</f>
        <v>2</v>
      </c>
      <c r="GQ160" s="7">
        <v>60</v>
      </c>
      <c r="GR160" s="6" t="b">
        <v>0</v>
      </c>
      <c r="GS160" s="6" t="s">
        <v>2048</v>
      </c>
      <c r="GT160" s="36" t="str">
        <f t="shared" ref="GT160" si="1417">IF(GS160="","",LEFT(GS160,FIND(" ",SUBSTITUTE(GS160,":"," "))-1))</f>
        <v>0</v>
      </c>
      <c r="GU160" s="6">
        <v>0</v>
      </c>
      <c r="GV160" s="6" t="s">
        <v>2048</v>
      </c>
      <c r="GW160" s="32" t="str">
        <f t="shared" ref="GW160" si="1418">IF(GV160="","",LEFT(GV160,FIND(" ",SUBSTITUTE(GV160,":"," "))-1))</f>
        <v>0</v>
      </c>
      <c r="GX160" s="5" t="s">
        <v>2048</v>
      </c>
      <c r="GY160" s="32" t="str">
        <f t="shared" ref="GY160" si="141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59"/>
        <v/>
      </c>
      <c r="HD160" s="36"/>
      <c r="HE160" s="6" t="str">
        <f t="shared" si="1136"/>
        <v/>
      </c>
      <c r="HF160" s="6"/>
      <c r="HG160" s="36"/>
      <c r="HH160" s="6" t="str">
        <f t="shared" si="1137"/>
        <v/>
      </c>
      <c r="HI160" s="6"/>
      <c r="HJ160" s="6"/>
      <c r="HK160" s="36" t="str">
        <f t="shared" si="1096"/>
        <v/>
      </c>
      <c r="HL160" s="6"/>
      <c r="HM160" s="36" t="str">
        <f t="shared" si="1138"/>
        <v/>
      </c>
      <c r="HN160" s="6"/>
      <c r="HO160" s="6"/>
      <c r="HP160" s="36" t="str">
        <f t="shared" si="1097"/>
        <v/>
      </c>
      <c r="HQ160" s="36"/>
      <c r="HR160" s="6" t="str">
        <f t="shared" si="1098"/>
        <v/>
      </c>
      <c r="HS160" s="7"/>
      <c r="HT160" s="6"/>
      <c r="HU160" s="6"/>
      <c r="HV160" s="36" t="str">
        <f t="shared" si="1099"/>
        <v/>
      </c>
      <c r="HW160" s="6"/>
      <c r="HX160" s="6"/>
      <c r="HY160" s="32" t="str">
        <f t="shared" si="1100"/>
        <v/>
      </c>
      <c r="HZ160" s="5"/>
      <c r="IA160" s="32" t="str">
        <f t="shared" si="1101"/>
        <v/>
      </c>
      <c r="IB160" s="7"/>
      <c r="IC160" s="5"/>
      <c r="ID160" s="6"/>
      <c r="IE160" s="36" t="str">
        <f t="shared" si="1160"/>
        <v/>
      </c>
      <c r="IF160" s="36"/>
      <c r="IG160" s="6" t="str">
        <f t="shared" si="1139"/>
        <v/>
      </c>
      <c r="IH160" s="6"/>
      <c r="II160" s="36"/>
      <c r="IJ160" s="6" t="str">
        <f t="shared" si="1140"/>
        <v/>
      </c>
      <c r="IK160" s="6"/>
      <c r="IL160" s="6"/>
      <c r="IM160" s="36" t="str">
        <f t="shared" si="1102"/>
        <v/>
      </c>
      <c r="IN160" s="6"/>
      <c r="IO160" s="36" t="str">
        <f t="shared" si="1141"/>
        <v/>
      </c>
      <c r="IP160" s="6"/>
      <c r="IQ160" s="6"/>
      <c r="IR160" s="36" t="str">
        <f t="shared" si="1103"/>
        <v/>
      </c>
      <c r="IS160" s="36"/>
      <c r="IT160" s="6" t="str">
        <f t="shared" si="1104"/>
        <v/>
      </c>
      <c r="IU160" s="7"/>
      <c r="IV160" s="6"/>
      <c r="IW160" s="6"/>
      <c r="IX160" s="36" t="str">
        <f t="shared" si="1105"/>
        <v/>
      </c>
      <c r="IY160" s="6"/>
      <c r="IZ160" s="6"/>
      <c r="JA160" s="32" t="str">
        <f t="shared" si="1106"/>
        <v/>
      </c>
      <c r="JB160" s="5"/>
      <c r="JC160" s="32" t="str">
        <f t="shared" si="1107"/>
        <v/>
      </c>
      <c r="JD160" s="7"/>
      <c r="JE160" s="5"/>
      <c r="JF160" s="6"/>
      <c r="JG160" s="36" t="str">
        <f t="shared" si="1161"/>
        <v/>
      </c>
      <c r="JH160" s="36"/>
      <c r="JI160" s="6" t="str">
        <f t="shared" si="1142"/>
        <v/>
      </c>
      <c r="JJ160" s="6"/>
      <c r="JK160" s="36"/>
      <c r="JL160" s="6" t="str">
        <f t="shared" si="1143"/>
        <v/>
      </c>
      <c r="JM160" s="6"/>
      <c r="JN160" s="6"/>
      <c r="JO160" s="36" t="str">
        <f t="shared" si="1108"/>
        <v/>
      </c>
      <c r="JP160" s="6"/>
      <c r="JQ160" s="36" t="str">
        <f t="shared" si="1144"/>
        <v/>
      </c>
      <c r="JR160" s="6"/>
      <c r="JS160" s="6"/>
      <c r="JT160" s="36" t="str">
        <f t="shared" si="1109"/>
        <v/>
      </c>
      <c r="JU160" s="36"/>
      <c r="JV160" s="6" t="str">
        <f t="shared" si="1110"/>
        <v/>
      </c>
      <c r="JW160" s="7"/>
      <c r="JX160" s="6"/>
      <c r="JY160" s="6"/>
      <c r="JZ160" s="36" t="str">
        <f t="shared" si="1111"/>
        <v/>
      </c>
      <c r="KA160" s="6"/>
      <c r="KB160" s="6"/>
      <c r="KC160" s="32" t="str">
        <f t="shared" si="1112"/>
        <v/>
      </c>
      <c r="KD160" s="5"/>
      <c r="KE160" s="32" t="str">
        <f t="shared" si="1113"/>
        <v/>
      </c>
      <c r="KF160" s="7"/>
      <c r="KG160" s="5"/>
      <c r="KH160" s="6"/>
      <c r="KI160" s="36" t="str">
        <f t="shared" si="1162"/>
        <v/>
      </c>
      <c r="KJ160" s="36"/>
      <c r="KK160" s="6" t="str">
        <f t="shared" si="1145"/>
        <v/>
      </c>
      <c r="KL160" s="6"/>
      <c r="KM160" s="36"/>
      <c r="KN160" s="6" t="str">
        <f t="shared" si="1146"/>
        <v/>
      </c>
      <c r="KO160" s="6"/>
      <c r="KP160" s="6"/>
      <c r="KQ160" s="36" t="str">
        <f t="shared" si="1114"/>
        <v/>
      </c>
      <c r="KR160" s="6"/>
      <c r="KS160" s="36" t="str">
        <f t="shared" si="1147"/>
        <v/>
      </c>
      <c r="KT160" s="6"/>
      <c r="KU160" s="6"/>
      <c r="KV160" s="36" t="str">
        <f t="shared" si="1115"/>
        <v/>
      </c>
      <c r="KW160" s="36"/>
      <c r="KX160" s="6" t="str">
        <f t="shared" si="1116"/>
        <v/>
      </c>
      <c r="KY160" s="7"/>
      <c r="KZ160" s="6"/>
      <c r="LA160" s="6"/>
      <c r="LB160" s="36" t="str">
        <f t="shared" si="1117"/>
        <v/>
      </c>
      <c r="LC160" s="6"/>
      <c r="LD160" s="6"/>
      <c r="LE160" s="32" t="str">
        <f t="shared" si="1118"/>
        <v/>
      </c>
      <c r="LF160" s="5"/>
      <c r="LG160" s="32" t="str">
        <f t="shared" si="1119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2278</v>
      </c>
      <c r="E161" s="6" t="s">
        <v>2415</v>
      </c>
      <c r="F161" s="36" t="str">
        <f t="shared" ref="F161:F163" si="1420">IF(E161="","",LEFT(E161,FIND(" ",SUBSTITUTE(E161,":"," "))-1))</f>
        <v>8</v>
      </c>
      <c r="G161" s="36" t="s">
        <v>2048</v>
      </c>
      <c r="H161" s="6" t="str">
        <f t="shared" ref="H161:H163" si="1421">IF(G161="","",LEFT(G161,FIND(" ",SUBSTITUTE(G161,":"," "))-1))</f>
        <v>0</v>
      </c>
      <c r="I161" s="6">
        <v>0</v>
      </c>
      <c r="J161" s="36" t="s">
        <v>2131</v>
      </c>
      <c r="K161" s="6" t="str">
        <f t="shared" ref="K161:K163" si="1422">IF(J161="","",LEFT(J161,FIND(" ",SUBSTITUTE(J161,":"," "))-1))</f>
        <v>2</v>
      </c>
      <c r="L161" s="6">
        <v>0</v>
      </c>
      <c r="M161" s="6" t="s">
        <v>2092</v>
      </c>
      <c r="N161" s="36" t="str">
        <f t="shared" ref="N161:N163" si="1423">IF(M161="","",LEFT(M161,FIND(" ",SUBSTITUTE(M161,":"," "))-1))</f>
        <v>2</v>
      </c>
      <c r="O161" s="36">
        <v>0</v>
      </c>
      <c r="P161" s="6" t="s">
        <v>2092</v>
      </c>
      <c r="Q161" s="36" t="str">
        <f t="shared" ref="Q161:Q163" si="1424">IF(P161="","",LEFT(P161,FIND(" ",SUBSTITUTE(P161,":"," "))-1))</f>
        <v>2</v>
      </c>
      <c r="R161" s="6">
        <v>100</v>
      </c>
      <c r="S161" s="6" t="s">
        <v>2049</v>
      </c>
      <c r="T161" s="36" t="str">
        <f t="shared" ref="T161:T163" si="1425">IF(S161="","",LEFT(S161,FIND(" ",SUBSTITUTE(S161,":"," "))-1))</f>
        <v>1</v>
      </c>
      <c r="U161" s="36" t="s">
        <v>2048</v>
      </c>
      <c r="V161" s="6" t="str">
        <f t="shared" ref="V161:V163" si="1426">IF(U161="","",LEFT(U161,FIND(" ",SUBSTITUTE(U161,":"," "))-1))</f>
        <v>0</v>
      </c>
      <c r="W161" s="6">
        <v>15</v>
      </c>
      <c r="X161" s="6" t="b">
        <v>0</v>
      </c>
      <c r="Y161" s="6" t="s">
        <v>2048</v>
      </c>
      <c r="Z161" s="36" t="str">
        <f t="shared" ref="Z161:Z163" si="1427">IF(Y161="","",LEFT(Y161,FIND(" ",SUBSTITUTE(Y161,":"," "))-1))</f>
        <v>0</v>
      </c>
      <c r="AA161" s="6">
        <v>0</v>
      </c>
      <c r="AB161" s="6" t="s">
        <v>2048</v>
      </c>
      <c r="AC161" s="32" t="str">
        <f t="shared" ref="AC161:AC163" si="1428">IF(AB161="","",LEFT(AB161,FIND(" ",SUBSTITUTE(AB161,":"," "))-1))</f>
        <v>0</v>
      </c>
      <c r="AD161" s="5" t="s">
        <v>2422</v>
      </c>
      <c r="AE161" s="32" t="str">
        <f t="shared" ref="AE161:AE163" si="1429">IF(AD161="","",LEFT(AD161,FIND(" ",SUBSTITUTE(AD161,":"," "))-1))</f>
        <v>81</v>
      </c>
      <c r="AF161" s="5">
        <v>0</v>
      </c>
      <c r="AG161" s="5" t="b">
        <v>1</v>
      </c>
      <c r="AH161" s="6" t="s">
        <v>2415</v>
      </c>
      <c r="AI161" s="36" t="str">
        <f t="shared" ref="AI161:AI163" si="1430">IF(AH161="","",LEFT(AH161,FIND(" ",SUBSTITUTE(AH161,":"," "))-1))</f>
        <v>8</v>
      </c>
      <c r="AJ161" s="36" t="s">
        <v>2048</v>
      </c>
      <c r="AK161" s="6" t="str">
        <f t="shared" ref="AK161:AK163" si="1431">IF(AJ161="","",LEFT(AJ161,FIND(" ",SUBSTITUTE(AJ161,":"," "))-1))</f>
        <v>0</v>
      </c>
      <c r="AL161" s="7">
        <v>0</v>
      </c>
      <c r="AM161" s="36" t="s">
        <v>2131</v>
      </c>
      <c r="AN161" s="6" t="str">
        <f t="shared" ref="AN161:AN163" si="1432">IF(AM161="","",LEFT(AM161,FIND(" ",SUBSTITUTE(AM161,":"," "))-1))</f>
        <v>2</v>
      </c>
      <c r="AO161" s="6">
        <v>0</v>
      </c>
      <c r="AP161" s="6" t="s">
        <v>2092</v>
      </c>
      <c r="AQ161" s="36" t="str">
        <f t="shared" ref="AQ161:AQ163" si="1433">IF(AP161="","",LEFT(AP161,FIND(" ",SUBSTITUTE(AP161,":"," "))-1))</f>
        <v>2</v>
      </c>
      <c r="AR161" s="36">
        <v>0</v>
      </c>
      <c r="AS161" s="6" t="s">
        <v>2092</v>
      </c>
      <c r="AT161" s="36" t="str">
        <f t="shared" ref="AT161:AT163" si="1434">IF(AS161="","",LEFT(AS161,FIND(" ",SUBSTITUTE(AS161,":"," "))-1))</f>
        <v>2</v>
      </c>
      <c r="AU161" s="6">
        <v>100</v>
      </c>
      <c r="AV161" s="6" t="s">
        <v>2049</v>
      </c>
      <c r="AW161" s="36" t="str">
        <f t="shared" ref="AW161:AW163" si="1435">IF(AV161="","",LEFT(AV161,FIND(" ",SUBSTITUTE(AV161,":"," "))-1))</f>
        <v>1</v>
      </c>
      <c r="AX161" s="36" t="s">
        <v>2048</v>
      </c>
      <c r="AY161" s="6" t="str">
        <f t="shared" ref="AY161:AY163" si="1436">IF(AX161="","",LEFT(AX161,FIND(" ",SUBSTITUTE(AX161,":"," "))-1))</f>
        <v>0</v>
      </c>
      <c r="AZ161" s="7">
        <v>5</v>
      </c>
      <c r="BA161" s="6" t="b">
        <v>0</v>
      </c>
      <c r="BB161" s="6" t="s">
        <v>2048</v>
      </c>
      <c r="BC161" s="36" t="str">
        <f t="shared" ref="BC161:BC163" si="1437">IF(BB161="","",LEFT(BB161,FIND(" ",SUBSTITUTE(BB161,":"," "))-1))</f>
        <v>0</v>
      </c>
      <c r="BD161" s="6">
        <v>0</v>
      </c>
      <c r="BE161" s="6" t="s">
        <v>2048</v>
      </c>
      <c r="BF161" s="32" t="str">
        <f t="shared" ref="BF161:BF163" si="1438">IF(BE161="","",LEFT(BE161,FIND(" ",SUBSTITUTE(BE161,":"," "))-1))</f>
        <v>0</v>
      </c>
      <c r="BG161" s="5" t="s">
        <v>2345</v>
      </c>
      <c r="BH161" s="32" t="str">
        <f t="shared" ref="BH161:BH163" si="1439">IF(BG161="","",LEFT(BG161,FIND(" ",SUBSTITUTE(BG161,":"," "))-1))</f>
        <v>11</v>
      </c>
      <c r="BI161" s="7">
        <v>0</v>
      </c>
      <c r="BJ161" s="5" t="b">
        <v>1</v>
      </c>
      <c r="BK161" s="6" t="s">
        <v>2415</v>
      </c>
      <c r="BL161" s="36" t="str">
        <f t="shared" ref="BL161:BL163" si="1440">IF(BK161="","",LEFT(BK161,FIND(" ",SUBSTITUTE(BK161,":"," "))-1))</f>
        <v>8</v>
      </c>
      <c r="BM161" s="36" t="s">
        <v>2048</v>
      </c>
      <c r="BN161" s="6" t="str">
        <f t="shared" ref="BN161:BN163" si="1441">IF(BM161="","",LEFT(BM161,FIND(" ",SUBSTITUTE(BM161,":"," "))-1))</f>
        <v>0</v>
      </c>
      <c r="BO161" s="7">
        <v>0</v>
      </c>
      <c r="BP161" s="36" t="s">
        <v>2131</v>
      </c>
      <c r="BQ161" s="6" t="str">
        <f t="shared" ref="BQ161:BQ163" si="1442">IF(BP161="","",LEFT(BP161,FIND(" ",SUBSTITUTE(BP161,":"," "))-1))</f>
        <v>2</v>
      </c>
      <c r="BR161" s="6">
        <v>0</v>
      </c>
      <c r="BS161" s="6" t="s">
        <v>2092</v>
      </c>
      <c r="BT161" s="36" t="str">
        <f t="shared" ref="BT161:BT163" si="1443">IF(BS161="","",LEFT(BS161,FIND(" ",SUBSTITUTE(BS161,":"," "))-1))</f>
        <v>2</v>
      </c>
      <c r="BU161" s="36">
        <v>0</v>
      </c>
      <c r="BV161" s="6" t="s">
        <v>2092</v>
      </c>
      <c r="BW161" s="36" t="str">
        <f t="shared" ref="BW161:BW163" si="1444">IF(BV161="","",LEFT(BV161,FIND(" ",SUBSTITUTE(BV161,":"," "))-1))</f>
        <v>2</v>
      </c>
      <c r="BX161" s="6">
        <v>100</v>
      </c>
      <c r="BY161" s="6" t="s">
        <v>2049</v>
      </c>
      <c r="BZ161" s="36" t="str">
        <f t="shared" ref="BZ161:BZ163" si="1445">IF(BY161="","",LEFT(BY161,FIND(" ",SUBSTITUTE(BY161,":"," "))-1))</f>
        <v>1</v>
      </c>
      <c r="CA161" s="36" t="s">
        <v>2048</v>
      </c>
      <c r="CB161" s="6" t="str">
        <f t="shared" ref="CB161:CB163" si="1446">IF(CA161="","",LEFT(CA161,FIND(" ",SUBSTITUTE(CA161,":"," "))-1))</f>
        <v>0</v>
      </c>
      <c r="CC161" s="7">
        <v>10</v>
      </c>
      <c r="CD161" s="6" t="b">
        <v>0</v>
      </c>
      <c r="CE161" s="6" t="s">
        <v>2048</v>
      </c>
      <c r="CF161" s="36" t="str">
        <f t="shared" ref="CF161:CF163" si="1447">IF(CE161="","",LEFT(CE161,FIND(" ",SUBSTITUTE(CE161,":"," "))-1))</f>
        <v>0</v>
      </c>
      <c r="CG161" s="6">
        <v>0</v>
      </c>
      <c r="CH161" s="6" t="s">
        <v>2048</v>
      </c>
      <c r="CI161" s="32" t="str">
        <f t="shared" ref="CI161:CI163" si="1448">IF(CH161="","",LEFT(CH161,FIND(" ",SUBSTITUTE(CH161,":"," "))-1))</f>
        <v>0</v>
      </c>
      <c r="CJ161" s="5" t="s">
        <v>2463</v>
      </c>
      <c r="CK161" s="32" t="str">
        <f t="shared" ref="CK161:CK163" si="1449">IF(CJ161="","",LEFT(CJ161,FIND(" ",SUBSTITUTE(CJ161,":"," "))-1))</f>
        <v>86</v>
      </c>
      <c r="CL161" s="7">
        <v>0</v>
      </c>
      <c r="CM161" s="5" t="b">
        <v>1</v>
      </c>
      <c r="CN161" s="6" t="s">
        <v>2415</v>
      </c>
      <c r="CO161" s="36" t="str">
        <f t="shared" ref="CO161:CO163" si="1450">IF(CN161="","",LEFT(CN161,FIND(" ",SUBSTITUTE(CN161,":"," "))-1))</f>
        <v>8</v>
      </c>
      <c r="CP161" s="36" t="s">
        <v>2048</v>
      </c>
      <c r="CQ161" s="6" t="str">
        <f t="shared" ref="CQ161:CQ163" si="1451">IF(CP161="","",LEFT(CP161,FIND(" ",SUBSTITUTE(CP161,":"," "))-1))</f>
        <v>0</v>
      </c>
      <c r="CR161" s="6">
        <v>0</v>
      </c>
      <c r="CS161" s="36" t="s">
        <v>2131</v>
      </c>
      <c r="CT161" s="6" t="str">
        <f t="shared" ref="CT161:CT163" si="1452">IF(CS161="","",LEFT(CS161,FIND(" ",SUBSTITUTE(CS161,":"," "))-1))</f>
        <v>2</v>
      </c>
      <c r="CU161" s="6">
        <v>0</v>
      </c>
      <c r="CV161" s="6" t="s">
        <v>2092</v>
      </c>
      <c r="CW161" s="36" t="str">
        <f t="shared" ref="CW161:CW163" si="1453">IF(CV161="","",LEFT(CV161,FIND(" ",SUBSTITUTE(CV161,":"," "))-1))</f>
        <v>2</v>
      </c>
      <c r="CX161" s="36">
        <v>0</v>
      </c>
      <c r="CY161" s="6" t="s">
        <v>2092</v>
      </c>
      <c r="CZ161" s="36" t="str">
        <f t="shared" ref="CZ161:CZ163" si="1454">IF(CY161="","",LEFT(CY161,FIND(" ",SUBSTITUTE(CY161,":"," "))-1))</f>
        <v>2</v>
      </c>
      <c r="DA161" s="6">
        <v>100</v>
      </c>
      <c r="DB161" s="6" t="s">
        <v>2049</v>
      </c>
      <c r="DC161" s="36" t="str">
        <f t="shared" ref="DC161:DC163" si="1455">IF(DB161="","",LEFT(DB161,FIND(" ",SUBSTITUTE(DB161,":"," "))-1))</f>
        <v>1</v>
      </c>
      <c r="DD161" s="36" t="s">
        <v>2048</v>
      </c>
      <c r="DE161" s="6" t="str">
        <f t="shared" ref="DE161:DE163" si="1456">IF(DD161="","",LEFT(DD161,FIND(" ",SUBSTITUTE(DD161,":"," "))-1))</f>
        <v>0</v>
      </c>
      <c r="DF161" s="6">
        <v>10</v>
      </c>
      <c r="DG161" s="6" t="b">
        <v>0</v>
      </c>
      <c r="DH161" s="6" t="s">
        <v>2048</v>
      </c>
      <c r="DI161" s="36" t="str">
        <f t="shared" ref="DI161:DI163" si="1457">IF(DH161="","",LEFT(DH161,FIND(" ",SUBSTITUTE(DH161,":"," "))-1))</f>
        <v>0</v>
      </c>
      <c r="DJ161" s="6">
        <v>0</v>
      </c>
      <c r="DK161" s="6" t="s">
        <v>2048</v>
      </c>
      <c r="DL161" s="32" t="str">
        <f t="shared" ref="DL161:DL163" si="1458">IF(DK161="","",LEFT(DK161,FIND(" ",SUBSTITUTE(DK161,":"," "))-1))</f>
        <v>0</v>
      </c>
      <c r="DM161" s="5" t="s">
        <v>2340</v>
      </c>
      <c r="DN161" s="32" t="str">
        <f t="shared" ref="DN161:DN163" si="1459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227"/>
        <v/>
      </c>
      <c r="DS161" s="36"/>
      <c r="DT161" s="6" t="str">
        <f t="shared" si="1183"/>
        <v/>
      </c>
      <c r="DU161" s="7"/>
      <c r="DV161" s="36"/>
      <c r="DW161" s="6" t="str">
        <f t="shared" si="1184"/>
        <v/>
      </c>
      <c r="DX161" s="6"/>
      <c r="DY161" s="6"/>
      <c r="DZ161" s="36" t="str">
        <f t="shared" si="1078"/>
        <v/>
      </c>
      <c r="EA161" s="36"/>
      <c r="EB161" s="6"/>
      <c r="EC161" s="36" t="str">
        <f t="shared" si="1185"/>
        <v/>
      </c>
      <c r="ED161" s="6"/>
      <c r="EE161" s="6"/>
      <c r="EF161" s="36" t="str">
        <f t="shared" si="1079"/>
        <v/>
      </c>
      <c r="EG161" s="36"/>
      <c r="EH161" s="6" t="str">
        <f t="shared" si="1080"/>
        <v/>
      </c>
      <c r="EI161" s="6"/>
      <c r="EJ161" s="6"/>
      <c r="EK161" s="6"/>
      <c r="EL161" s="36" t="str">
        <f t="shared" si="1081"/>
        <v/>
      </c>
      <c r="EM161" s="6"/>
      <c r="EN161" s="6"/>
      <c r="EO161" s="32" t="str">
        <f t="shared" si="1082"/>
        <v/>
      </c>
      <c r="EP161" s="5"/>
      <c r="EQ161" s="32" t="str">
        <f t="shared" si="1083"/>
        <v/>
      </c>
      <c r="ER161" s="5"/>
      <c r="ES161" s="5"/>
      <c r="ET161" s="5"/>
      <c r="EU161" s="6"/>
      <c r="EV161" s="36" t="str">
        <f t="shared" si="1186"/>
        <v/>
      </c>
      <c r="EW161" s="36"/>
      <c r="EX161" s="6" t="str">
        <f t="shared" si="1130"/>
        <v/>
      </c>
      <c r="EY161" s="7"/>
      <c r="EZ161" s="36"/>
      <c r="FA161" s="6" t="str">
        <f t="shared" si="1131"/>
        <v/>
      </c>
      <c r="FB161" s="6"/>
      <c r="FC161" s="6"/>
      <c r="FD161" s="36" t="str">
        <f t="shared" si="1084"/>
        <v/>
      </c>
      <c r="FE161" s="36"/>
      <c r="FF161" s="6"/>
      <c r="FG161" s="36" t="str">
        <f t="shared" si="1132"/>
        <v/>
      </c>
      <c r="FH161" s="36"/>
      <c r="FI161" s="6"/>
      <c r="FJ161" s="6"/>
      <c r="FK161" s="36" t="str">
        <f t="shared" si="1085"/>
        <v/>
      </c>
      <c r="FL161" s="36"/>
      <c r="FM161" s="6" t="str">
        <f t="shared" si="1086"/>
        <v/>
      </c>
      <c r="FN161" s="6"/>
      <c r="FO161" s="6"/>
      <c r="FP161" s="6"/>
      <c r="FQ161" s="36" t="str">
        <f t="shared" si="1087"/>
        <v/>
      </c>
      <c r="FR161" s="6"/>
      <c r="FS161" s="6"/>
      <c r="FT161" s="32" t="str">
        <f t="shared" si="1088"/>
        <v/>
      </c>
      <c r="FU161" s="5"/>
      <c r="FV161" s="32" t="str">
        <f t="shared" si="1089"/>
        <v/>
      </c>
      <c r="FW161" s="5"/>
      <c r="FX161" s="5"/>
      <c r="FY161" s="6"/>
      <c r="FZ161" s="36" t="str">
        <f t="shared" si="1158"/>
        <v/>
      </c>
      <c r="GA161" s="36"/>
      <c r="GB161" s="6" t="str">
        <f t="shared" si="1133"/>
        <v/>
      </c>
      <c r="GC161" s="7"/>
      <c r="GD161" s="36"/>
      <c r="GE161" s="6" t="str">
        <f t="shared" si="1134"/>
        <v/>
      </c>
      <c r="GF161" s="6"/>
      <c r="GG161" s="6"/>
      <c r="GH161" s="36" t="str">
        <f t="shared" si="1090"/>
        <v/>
      </c>
      <c r="GI161" s="6"/>
      <c r="GJ161" s="36" t="str">
        <f t="shared" si="1135"/>
        <v/>
      </c>
      <c r="GK161" s="36"/>
      <c r="GL161" s="6"/>
      <c r="GM161" s="6"/>
      <c r="GN161" s="36" t="str">
        <f t="shared" si="1091"/>
        <v/>
      </c>
      <c r="GO161" s="36"/>
      <c r="GP161" s="6" t="str">
        <f t="shared" si="1092"/>
        <v/>
      </c>
      <c r="GQ161" s="6"/>
      <c r="GR161" s="6"/>
      <c r="GS161" s="6"/>
      <c r="GT161" s="36" t="str">
        <f t="shared" si="1093"/>
        <v/>
      </c>
      <c r="GU161" s="6"/>
      <c r="GV161" s="6"/>
      <c r="GW161" s="32" t="str">
        <f t="shared" si="1094"/>
        <v/>
      </c>
      <c r="GX161" s="5"/>
      <c r="GY161" s="32" t="str">
        <f t="shared" si="1095"/>
        <v/>
      </c>
      <c r="GZ161" s="5"/>
      <c r="HA161" s="5"/>
      <c r="HB161" s="6"/>
      <c r="HC161" s="36" t="str">
        <f t="shared" si="1159"/>
        <v/>
      </c>
      <c r="HD161" s="36"/>
      <c r="HE161" s="6" t="str">
        <f t="shared" si="1136"/>
        <v/>
      </c>
      <c r="HF161" s="7"/>
      <c r="HG161" s="36"/>
      <c r="HH161" s="6" t="str">
        <f t="shared" si="1137"/>
        <v/>
      </c>
      <c r="HI161" s="6"/>
      <c r="HJ161" s="6"/>
      <c r="HK161" s="36" t="str">
        <f t="shared" si="1096"/>
        <v/>
      </c>
      <c r="HL161" s="6"/>
      <c r="HM161" s="36" t="str">
        <f t="shared" si="1138"/>
        <v/>
      </c>
      <c r="HN161" s="6"/>
      <c r="HO161" s="6"/>
      <c r="HP161" s="36" t="str">
        <f t="shared" si="1097"/>
        <v/>
      </c>
      <c r="HQ161" s="36"/>
      <c r="HR161" s="6" t="str">
        <f t="shared" si="1098"/>
        <v/>
      </c>
      <c r="HS161" s="6"/>
      <c r="HT161" s="6"/>
      <c r="HU161" s="6"/>
      <c r="HV161" s="36" t="str">
        <f t="shared" si="1099"/>
        <v/>
      </c>
      <c r="HW161" s="6"/>
      <c r="HX161" s="6"/>
      <c r="HY161" s="32" t="str">
        <f t="shared" si="1100"/>
        <v/>
      </c>
      <c r="HZ161" s="5"/>
      <c r="IA161" s="32" t="str">
        <f t="shared" si="1101"/>
        <v/>
      </c>
      <c r="IB161" s="5"/>
      <c r="IC161" s="5"/>
      <c r="ID161" s="6"/>
      <c r="IE161" s="36" t="str">
        <f t="shared" si="1160"/>
        <v/>
      </c>
      <c r="IF161" s="36"/>
      <c r="IG161" s="6" t="str">
        <f t="shared" si="1139"/>
        <v/>
      </c>
      <c r="IH161" s="7"/>
      <c r="II161" s="36"/>
      <c r="IJ161" s="6" t="str">
        <f t="shared" si="1140"/>
        <v/>
      </c>
      <c r="IK161" s="6"/>
      <c r="IL161" s="6"/>
      <c r="IM161" s="36" t="str">
        <f t="shared" si="1102"/>
        <v/>
      </c>
      <c r="IN161" s="6"/>
      <c r="IO161" s="36" t="str">
        <f t="shared" si="1141"/>
        <v/>
      </c>
      <c r="IP161" s="6"/>
      <c r="IQ161" s="6"/>
      <c r="IR161" s="36" t="str">
        <f t="shared" si="1103"/>
        <v/>
      </c>
      <c r="IS161" s="36"/>
      <c r="IT161" s="6" t="str">
        <f t="shared" si="1104"/>
        <v/>
      </c>
      <c r="IU161" s="6"/>
      <c r="IV161" s="6"/>
      <c r="IW161" s="6"/>
      <c r="IX161" s="36" t="str">
        <f t="shared" si="1105"/>
        <v/>
      </c>
      <c r="IY161" s="6"/>
      <c r="IZ161" s="6"/>
      <c r="JA161" s="32" t="str">
        <f t="shared" si="1106"/>
        <v/>
      </c>
      <c r="JB161" s="5"/>
      <c r="JC161" s="32" t="str">
        <f t="shared" si="1107"/>
        <v/>
      </c>
      <c r="JD161" s="5"/>
      <c r="JE161" s="5"/>
      <c r="JF161" s="6"/>
      <c r="JG161" s="36" t="str">
        <f t="shared" si="1161"/>
        <v/>
      </c>
      <c r="JH161" s="36"/>
      <c r="JI161" s="6" t="str">
        <f t="shared" si="1142"/>
        <v/>
      </c>
      <c r="JJ161" s="7"/>
      <c r="JK161" s="36"/>
      <c r="JL161" s="6" t="str">
        <f t="shared" si="1143"/>
        <v/>
      </c>
      <c r="JM161" s="6"/>
      <c r="JN161" s="6"/>
      <c r="JO161" s="36" t="str">
        <f t="shared" si="1108"/>
        <v/>
      </c>
      <c r="JP161" s="6"/>
      <c r="JQ161" s="36" t="str">
        <f t="shared" si="1144"/>
        <v/>
      </c>
      <c r="JR161" s="6"/>
      <c r="JS161" s="6"/>
      <c r="JT161" s="36" t="str">
        <f t="shared" si="1109"/>
        <v/>
      </c>
      <c r="JU161" s="36"/>
      <c r="JV161" s="6" t="str">
        <f t="shared" si="1110"/>
        <v/>
      </c>
      <c r="JW161" s="6"/>
      <c r="JX161" s="6"/>
      <c r="JY161" s="6"/>
      <c r="JZ161" s="36" t="str">
        <f t="shared" si="1111"/>
        <v/>
      </c>
      <c r="KA161" s="6"/>
      <c r="KB161" s="6"/>
      <c r="KC161" s="32" t="str">
        <f t="shared" si="1112"/>
        <v/>
      </c>
      <c r="KD161" s="5"/>
      <c r="KE161" s="32" t="str">
        <f t="shared" si="1113"/>
        <v/>
      </c>
      <c r="KF161" s="5"/>
      <c r="KG161" s="5"/>
      <c r="KH161" s="6"/>
      <c r="KI161" s="36" t="str">
        <f t="shared" si="1162"/>
        <v/>
      </c>
      <c r="KJ161" s="36"/>
      <c r="KK161" s="6" t="str">
        <f t="shared" si="1145"/>
        <v/>
      </c>
      <c r="KL161" s="7"/>
      <c r="KM161" s="36"/>
      <c r="KN161" s="6" t="str">
        <f t="shared" si="1146"/>
        <v/>
      </c>
      <c r="KO161" s="6"/>
      <c r="KP161" s="6"/>
      <c r="KQ161" s="36" t="str">
        <f t="shared" si="1114"/>
        <v/>
      </c>
      <c r="KR161" s="6"/>
      <c r="KS161" s="36" t="str">
        <f t="shared" si="1147"/>
        <v/>
      </c>
      <c r="KT161" s="6"/>
      <c r="KU161" s="6"/>
      <c r="KV161" s="36" t="str">
        <f t="shared" si="1115"/>
        <v/>
      </c>
      <c r="KW161" s="36"/>
      <c r="KX161" s="6" t="str">
        <f t="shared" si="1116"/>
        <v/>
      </c>
      <c r="KY161" s="6"/>
      <c r="KZ161" s="6"/>
      <c r="LA161" s="6"/>
      <c r="LB161" s="36" t="str">
        <f t="shared" si="1117"/>
        <v/>
      </c>
      <c r="LC161" s="6"/>
      <c r="LD161" s="6"/>
      <c r="LE161" s="32" t="str">
        <f t="shared" si="1118"/>
        <v/>
      </c>
      <c r="LF161" s="5"/>
      <c r="LG161" s="32" t="str">
        <f t="shared" si="1119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1948</v>
      </c>
      <c r="E162" s="6" t="s">
        <v>2415</v>
      </c>
      <c r="F162" s="36" t="str">
        <f t="shared" si="1420"/>
        <v>8</v>
      </c>
      <c r="G162" s="36" t="s">
        <v>2048</v>
      </c>
      <c r="H162" s="6" t="str">
        <f t="shared" si="1421"/>
        <v>0</v>
      </c>
      <c r="I162" s="6">
        <v>0</v>
      </c>
      <c r="J162" s="36" t="s">
        <v>2131</v>
      </c>
      <c r="K162" s="6" t="str">
        <f t="shared" si="1422"/>
        <v>2</v>
      </c>
      <c r="L162" s="6">
        <v>0</v>
      </c>
      <c r="M162" s="6" t="s">
        <v>2092</v>
      </c>
      <c r="N162" s="36" t="str">
        <f t="shared" si="1423"/>
        <v>2</v>
      </c>
      <c r="O162" s="36">
        <v>0</v>
      </c>
      <c r="P162" s="6" t="s">
        <v>2092</v>
      </c>
      <c r="Q162" s="36" t="str">
        <f t="shared" si="1424"/>
        <v>2</v>
      </c>
      <c r="R162" s="6">
        <v>100</v>
      </c>
      <c r="S162" s="6" t="s">
        <v>2049</v>
      </c>
      <c r="T162" s="36" t="str">
        <f t="shared" si="1425"/>
        <v>1</v>
      </c>
      <c r="U162" s="36" t="s">
        <v>2048</v>
      </c>
      <c r="V162" s="6" t="str">
        <f t="shared" si="1426"/>
        <v>0</v>
      </c>
      <c r="W162" s="6">
        <v>20</v>
      </c>
      <c r="X162" s="6" t="b">
        <v>0</v>
      </c>
      <c r="Y162" s="6" t="s">
        <v>2048</v>
      </c>
      <c r="Z162" s="36" t="str">
        <f t="shared" si="1427"/>
        <v>0</v>
      </c>
      <c r="AA162" s="6">
        <v>0</v>
      </c>
      <c r="AB162" s="6" t="s">
        <v>2048</v>
      </c>
      <c r="AC162" s="32" t="str">
        <f t="shared" si="1428"/>
        <v>0</v>
      </c>
      <c r="AD162" s="5" t="s">
        <v>2422</v>
      </c>
      <c r="AE162" s="32" t="str">
        <f t="shared" si="1429"/>
        <v>81</v>
      </c>
      <c r="AF162" s="5">
        <v>0</v>
      </c>
      <c r="AG162" s="5" t="b">
        <v>1</v>
      </c>
      <c r="AH162" s="6" t="s">
        <v>2415</v>
      </c>
      <c r="AI162" s="36" t="str">
        <f t="shared" si="1430"/>
        <v>8</v>
      </c>
      <c r="AJ162" s="36" t="s">
        <v>2048</v>
      </c>
      <c r="AK162" s="6" t="str">
        <f t="shared" si="1431"/>
        <v>0</v>
      </c>
      <c r="AL162" s="7">
        <v>0</v>
      </c>
      <c r="AM162" s="36" t="s">
        <v>2131</v>
      </c>
      <c r="AN162" s="6" t="str">
        <f t="shared" si="1432"/>
        <v>2</v>
      </c>
      <c r="AO162" s="6">
        <v>0</v>
      </c>
      <c r="AP162" s="6" t="s">
        <v>2092</v>
      </c>
      <c r="AQ162" s="36" t="str">
        <f t="shared" si="1433"/>
        <v>2</v>
      </c>
      <c r="AR162" s="36">
        <v>0</v>
      </c>
      <c r="AS162" s="6" t="s">
        <v>2092</v>
      </c>
      <c r="AT162" s="36" t="str">
        <f t="shared" si="1434"/>
        <v>2</v>
      </c>
      <c r="AU162" s="6">
        <v>100</v>
      </c>
      <c r="AV162" s="6" t="s">
        <v>2049</v>
      </c>
      <c r="AW162" s="36" t="str">
        <f t="shared" si="1435"/>
        <v>1</v>
      </c>
      <c r="AX162" s="36" t="s">
        <v>2048</v>
      </c>
      <c r="AY162" s="6" t="str">
        <f t="shared" si="1436"/>
        <v>0</v>
      </c>
      <c r="AZ162" s="7">
        <v>10</v>
      </c>
      <c r="BA162" s="6" t="b">
        <v>0</v>
      </c>
      <c r="BB162" s="6" t="s">
        <v>2048</v>
      </c>
      <c r="BC162" s="36" t="str">
        <f t="shared" si="1437"/>
        <v>0</v>
      </c>
      <c r="BD162" s="6">
        <v>0</v>
      </c>
      <c r="BE162" s="6" t="s">
        <v>2048</v>
      </c>
      <c r="BF162" s="32" t="str">
        <f t="shared" si="1438"/>
        <v>0</v>
      </c>
      <c r="BG162" s="5" t="s">
        <v>2345</v>
      </c>
      <c r="BH162" s="32" t="str">
        <f t="shared" si="1439"/>
        <v>11</v>
      </c>
      <c r="BI162" s="7">
        <v>0</v>
      </c>
      <c r="BJ162" s="5" t="b">
        <v>1</v>
      </c>
      <c r="BK162" s="6" t="s">
        <v>2415</v>
      </c>
      <c r="BL162" s="36" t="str">
        <f t="shared" si="1440"/>
        <v>8</v>
      </c>
      <c r="BM162" s="36" t="s">
        <v>2048</v>
      </c>
      <c r="BN162" s="6" t="str">
        <f t="shared" si="1441"/>
        <v>0</v>
      </c>
      <c r="BO162" s="7">
        <v>0</v>
      </c>
      <c r="BP162" s="36" t="s">
        <v>2131</v>
      </c>
      <c r="BQ162" s="6" t="str">
        <f t="shared" si="1442"/>
        <v>2</v>
      </c>
      <c r="BR162" s="6">
        <v>0</v>
      </c>
      <c r="BS162" s="6" t="s">
        <v>2092</v>
      </c>
      <c r="BT162" s="36" t="str">
        <f t="shared" si="1443"/>
        <v>2</v>
      </c>
      <c r="BU162" s="36">
        <v>0</v>
      </c>
      <c r="BV162" s="6" t="s">
        <v>2092</v>
      </c>
      <c r="BW162" s="36" t="str">
        <f t="shared" si="1444"/>
        <v>2</v>
      </c>
      <c r="BX162" s="6">
        <v>100</v>
      </c>
      <c r="BY162" s="6" t="s">
        <v>2049</v>
      </c>
      <c r="BZ162" s="36" t="str">
        <f t="shared" si="1445"/>
        <v>1</v>
      </c>
      <c r="CA162" s="36" t="s">
        <v>2048</v>
      </c>
      <c r="CB162" s="6" t="str">
        <f t="shared" si="1446"/>
        <v>0</v>
      </c>
      <c r="CC162" s="7">
        <v>15</v>
      </c>
      <c r="CD162" s="6" t="b">
        <v>0</v>
      </c>
      <c r="CE162" s="6" t="s">
        <v>2048</v>
      </c>
      <c r="CF162" s="36" t="str">
        <f t="shared" si="1447"/>
        <v>0</v>
      </c>
      <c r="CG162" s="6">
        <v>0</v>
      </c>
      <c r="CH162" s="6" t="s">
        <v>2048</v>
      </c>
      <c r="CI162" s="32" t="str">
        <f t="shared" si="1448"/>
        <v>0</v>
      </c>
      <c r="CJ162" s="5" t="s">
        <v>2463</v>
      </c>
      <c r="CK162" s="32" t="str">
        <f t="shared" si="1449"/>
        <v>86</v>
      </c>
      <c r="CL162" s="7">
        <v>0</v>
      </c>
      <c r="CM162" s="5" t="b">
        <v>1</v>
      </c>
      <c r="CN162" s="6" t="s">
        <v>2415</v>
      </c>
      <c r="CO162" s="36" t="str">
        <f t="shared" si="1450"/>
        <v>8</v>
      </c>
      <c r="CP162" s="36" t="s">
        <v>2048</v>
      </c>
      <c r="CQ162" s="6" t="str">
        <f t="shared" si="1451"/>
        <v>0</v>
      </c>
      <c r="CR162" s="6">
        <v>0</v>
      </c>
      <c r="CS162" s="36" t="s">
        <v>2131</v>
      </c>
      <c r="CT162" s="6" t="str">
        <f t="shared" si="1452"/>
        <v>2</v>
      </c>
      <c r="CU162" s="6">
        <v>0</v>
      </c>
      <c r="CV162" s="6" t="s">
        <v>2092</v>
      </c>
      <c r="CW162" s="36" t="str">
        <f t="shared" si="1453"/>
        <v>2</v>
      </c>
      <c r="CX162" s="36">
        <v>0</v>
      </c>
      <c r="CY162" s="6" t="s">
        <v>2092</v>
      </c>
      <c r="CZ162" s="36" t="str">
        <f t="shared" si="1454"/>
        <v>2</v>
      </c>
      <c r="DA162" s="6">
        <v>100</v>
      </c>
      <c r="DB162" s="6" t="s">
        <v>2049</v>
      </c>
      <c r="DC162" s="36" t="str">
        <f t="shared" si="1455"/>
        <v>1</v>
      </c>
      <c r="DD162" s="36" t="s">
        <v>2048</v>
      </c>
      <c r="DE162" s="6" t="str">
        <f t="shared" si="1456"/>
        <v>0</v>
      </c>
      <c r="DF162" s="6">
        <v>20</v>
      </c>
      <c r="DG162" s="6" t="b">
        <v>0</v>
      </c>
      <c r="DH162" s="6" t="s">
        <v>2048</v>
      </c>
      <c r="DI162" s="36" t="str">
        <f t="shared" si="1457"/>
        <v>0</v>
      </c>
      <c r="DJ162" s="6">
        <v>0</v>
      </c>
      <c r="DK162" s="6" t="s">
        <v>2048</v>
      </c>
      <c r="DL162" s="32" t="str">
        <f t="shared" si="1458"/>
        <v>0</v>
      </c>
      <c r="DM162" s="5" t="s">
        <v>2340</v>
      </c>
      <c r="DN162" s="32" t="str">
        <f t="shared" si="1459"/>
        <v>4</v>
      </c>
      <c r="DO162" s="5">
        <v>0</v>
      </c>
      <c r="DP162" s="5" t="b">
        <v>1</v>
      </c>
      <c r="DQ162" s="6" t="s">
        <v>2101</v>
      </c>
      <c r="DR162" s="36" t="str">
        <f t="shared" si="1227"/>
        <v>2</v>
      </c>
      <c r="DS162" s="36" t="s">
        <v>2411</v>
      </c>
      <c r="DT162" s="6" t="str">
        <f t="shared" si="1183"/>
        <v>1</v>
      </c>
      <c r="DU162" s="7">
        <v>1</v>
      </c>
      <c r="DV162" s="36" t="s">
        <v>2136</v>
      </c>
      <c r="DW162" s="6" t="str">
        <f t="shared" si="1184"/>
        <v>7</v>
      </c>
      <c r="DX162" s="6">
        <v>0</v>
      </c>
      <c r="DY162" s="6" t="s">
        <v>2093</v>
      </c>
      <c r="DZ162" s="36" t="str">
        <f t="shared" si="1078"/>
        <v>3</v>
      </c>
      <c r="EA162" s="36">
        <v>0</v>
      </c>
      <c r="EB162" s="6" t="s">
        <v>2094</v>
      </c>
      <c r="EC162" s="36" t="str">
        <f t="shared" si="1185"/>
        <v>5</v>
      </c>
      <c r="ED162" s="6">
        <v>100</v>
      </c>
      <c r="EE162" s="6" t="s">
        <v>2067</v>
      </c>
      <c r="EF162" s="36" t="str">
        <f t="shared" si="1079"/>
        <v>20</v>
      </c>
      <c r="EG162" s="36" t="s">
        <v>2117</v>
      </c>
      <c r="EH162" s="6" t="str">
        <f t="shared" si="1080"/>
        <v>12</v>
      </c>
      <c r="EI162" s="6">
        <v>30</v>
      </c>
      <c r="EJ162" s="6" t="b">
        <v>0</v>
      </c>
      <c r="EK162" s="6" t="s">
        <v>2048</v>
      </c>
      <c r="EL162" s="36" t="str">
        <f t="shared" si="1081"/>
        <v>0</v>
      </c>
      <c r="EM162" s="6">
        <v>0</v>
      </c>
      <c r="EN162" s="6" t="s">
        <v>2316</v>
      </c>
      <c r="EO162" s="32" t="str">
        <f t="shared" si="1082"/>
        <v>49</v>
      </c>
      <c r="EP162" s="5" t="s">
        <v>2048</v>
      </c>
      <c r="EQ162" s="32" t="str">
        <f t="shared" si="1083"/>
        <v>0</v>
      </c>
      <c r="ER162" s="5">
        <v>0</v>
      </c>
      <c r="ES162" s="5"/>
      <c r="ET162" s="5" t="b">
        <v>1</v>
      </c>
      <c r="EU162" s="6" t="s">
        <v>2378</v>
      </c>
      <c r="EV162" s="36" t="str">
        <f t="shared" si="1186"/>
        <v>6</v>
      </c>
      <c r="EW162" s="36" t="s">
        <v>2411</v>
      </c>
      <c r="EX162" s="6" t="str">
        <f t="shared" si="1130"/>
        <v>1</v>
      </c>
      <c r="EY162" s="7">
        <v>1</v>
      </c>
      <c r="EZ162" s="36" t="s">
        <v>2136</v>
      </c>
      <c r="FA162" s="6" t="str">
        <f t="shared" si="1131"/>
        <v>7</v>
      </c>
      <c r="FB162" s="6">
        <v>0</v>
      </c>
      <c r="FC162" s="6" t="s">
        <v>2093</v>
      </c>
      <c r="FD162" s="36" t="str">
        <f t="shared" si="1084"/>
        <v>3</v>
      </c>
      <c r="FE162" s="36">
        <v>0</v>
      </c>
      <c r="FF162" s="6" t="s">
        <v>2380</v>
      </c>
      <c r="FG162" s="36" t="str">
        <f t="shared" si="1132"/>
        <v>6</v>
      </c>
      <c r="FH162" s="36">
        <v>0</v>
      </c>
      <c r="FI162" s="6">
        <v>100</v>
      </c>
      <c r="FJ162" s="6" t="s">
        <v>2350</v>
      </c>
      <c r="FK162" s="36" t="str">
        <f t="shared" si="1085"/>
        <v>30</v>
      </c>
      <c r="FL162" s="36" t="s">
        <v>2048</v>
      </c>
      <c r="FM162" s="6" t="str">
        <f t="shared" si="1086"/>
        <v>0</v>
      </c>
      <c r="FN162" s="6">
        <v>30</v>
      </c>
      <c r="FO162" s="6" t="b">
        <v>0</v>
      </c>
      <c r="FP162" s="6" t="s">
        <v>2048</v>
      </c>
      <c r="FQ162" s="36" t="str">
        <f t="shared" si="1087"/>
        <v>0</v>
      </c>
      <c r="FR162" s="6">
        <v>0</v>
      </c>
      <c r="FS162" s="6" t="s">
        <v>2048</v>
      </c>
      <c r="FT162" s="32" t="str">
        <f t="shared" si="1088"/>
        <v>0</v>
      </c>
      <c r="FU162" s="5" t="s">
        <v>2048</v>
      </c>
      <c r="FV162" s="32" t="str">
        <f t="shared" si="1089"/>
        <v>0</v>
      </c>
      <c r="FW162" s="5">
        <v>0</v>
      </c>
      <c r="FX162" s="5" t="b">
        <v>1</v>
      </c>
      <c r="FY162" s="6" t="s">
        <v>2102</v>
      </c>
      <c r="FZ162" s="36" t="str">
        <f t="shared" si="1158"/>
        <v>3</v>
      </c>
      <c r="GA162" s="36" t="s">
        <v>2411</v>
      </c>
      <c r="GB162" s="6" t="str">
        <f t="shared" si="1133"/>
        <v>1</v>
      </c>
      <c r="GC162" s="7">
        <v>1</v>
      </c>
      <c r="GD162" s="36" t="s">
        <v>2136</v>
      </c>
      <c r="GE162" s="6" t="str">
        <f t="shared" si="1134"/>
        <v>7</v>
      </c>
      <c r="GF162" s="6">
        <v>0</v>
      </c>
      <c r="GG162" s="6" t="s">
        <v>2093</v>
      </c>
      <c r="GH162" s="36" t="str">
        <f t="shared" si="1090"/>
        <v>3</v>
      </c>
      <c r="GI162" s="6" t="s">
        <v>2092</v>
      </c>
      <c r="GJ162" s="36" t="str">
        <f t="shared" si="1135"/>
        <v>2</v>
      </c>
      <c r="GK162" s="36">
        <v>0</v>
      </c>
      <c r="GL162" s="6">
        <v>100</v>
      </c>
      <c r="GM162" s="6" t="s">
        <v>2350</v>
      </c>
      <c r="GN162" s="36" t="str">
        <f t="shared" si="1091"/>
        <v>30</v>
      </c>
      <c r="GO162" s="36" t="s">
        <v>2048</v>
      </c>
      <c r="GP162" s="6" t="str">
        <f t="shared" si="1092"/>
        <v>0</v>
      </c>
      <c r="GQ162" s="6">
        <v>20</v>
      </c>
      <c r="GR162" s="6" t="b">
        <v>0</v>
      </c>
      <c r="GS162" s="6" t="s">
        <v>2048</v>
      </c>
      <c r="GT162" s="36" t="str">
        <f t="shared" si="1093"/>
        <v>0</v>
      </c>
      <c r="GU162" s="6">
        <v>0</v>
      </c>
      <c r="GV162" s="6" t="s">
        <v>2048</v>
      </c>
      <c r="GW162" s="32" t="str">
        <f t="shared" si="1094"/>
        <v>0</v>
      </c>
      <c r="GX162" s="5" t="s">
        <v>2339</v>
      </c>
      <c r="GY162" s="32" t="str">
        <f t="shared" si="1095"/>
        <v>10</v>
      </c>
      <c r="GZ162" s="5">
        <v>-1</v>
      </c>
      <c r="HA162" s="5" t="b">
        <v>1</v>
      </c>
      <c r="HB162" s="6"/>
      <c r="HC162" s="36" t="str">
        <f t="shared" si="1159"/>
        <v/>
      </c>
      <c r="HD162" s="36"/>
      <c r="HE162" s="6" t="str">
        <f t="shared" si="1136"/>
        <v/>
      </c>
      <c r="HF162" s="7"/>
      <c r="HG162" s="36"/>
      <c r="HH162" s="6" t="str">
        <f t="shared" si="1137"/>
        <v/>
      </c>
      <c r="HI162" s="6"/>
      <c r="HJ162" s="6"/>
      <c r="HK162" s="36" t="str">
        <f t="shared" si="1096"/>
        <v/>
      </c>
      <c r="HL162" s="6"/>
      <c r="HM162" s="36" t="str">
        <f t="shared" si="1138"/>
        <v/>
      </c>
      <c r="HN162" s="6"/>
      <c r="HO162" s="6"/>
      <c r="HP162" s="36" t="str">
        <f t="shared" si="1097"/>
        <v/>
      </c>
      <c r="HQ162" s="36"/>
      <c r="HR162" s="6" t="str">
        <f t="shared" si="1098"/>
        <v/>
      </c>
      <c r="HS162" s="6"/>
      <c r="HT162" s="6"/>
      <c r="HU162" s="6"/>
      <c r="HV162" s="36" t="str">
        <f t="shared" si="1099"/>
        <v/>
      </c>
      <c r="HW162" s="6"/>
      <c r="HX162" s="6"/>
      <c r="HY162" s="32" t="str">
        <f t="shared" si="1100"/>
        <v/>
      </c>
      <c r="HZ162" s="5"/>
      <c r="IA162" s="32" t="str">
        <f t="shared" si="1101"/>
        <v/>
      </c>
      <c r="IB162" s="5"/>
      <c r="IC162" s="5"/>
      <c r="ID162" s="6"/>
      <c r="IE162" s="36" t="str">
        <f t="shared" si="1160"/>
        <v/>
      </c>
      <c r="IF162" s="36"/>
      <c r="IG162" s="6" t="str">
        <f t="shared" si="1139"/>
        <v/>
      </c>
      <c r="IH162" s="7"/>
      <c r="II162" s="36"/>
      <c r="IJ162" s="6" t="str">
        <f t="shared" si="1140"/>
        <v/>
      </c>
      <c r="IK162" s="6"/>
      <c r="IL162" s="6"/>
      <c r="IM162" s="36" t="str">
        <f t="shared" si="1102"/>
        <v/>
      </c>
      <c r="IN162" s="6"/>
      <c r="IO162" s="36" t="str">
        <f t="shared" si="1141"/>
        <v/>
      </c>
      <c r="IP162" s="6"/>
      <c r="IQ162" s="6"/>
      <c r="IR162" s="36" t="str">
        <f t="shared" si="1103"/>
        <v/>
      </c>
      <c r="IS162" s="36"/>
      <c r="IT162" s="6" t="str">
        <f t="shared" si="1104"/>
        <v/>
      </c>
      <c r="IU162" s="6"/>
      <c r="IV162" s="6"/>
      <c r="IW162" s="6"/>
      <c r="IX162" s="36" t="str">
        <f t="shared" si="1105"/>
        <v/>
      </c>
      <c r="IY162" s="6"/>
      <c r="IZ162" s="6"/>
      <c r="JA162" s="32" t="str">
        <f t="shared" si="1106"/>
        <v/>
      </c>
      <c r="JB162" s="5"/>
      <c r="JC162" s="32" t="str">
        <f t="shared" si="1107"/>
        <v/>
      </c>
      <c r="JD162" s="5"/>
      <c r="JE162" s="5"/>
      <c r="JF162" s="6"/>
      <c r="JG162" s="36" t="str">
        <f t="shared" si="1161"/>
        <v/>
      </c>
      <c r="JH162" s="36"/>
      <c r="JI162" s="6" t="str">
        <f t="shared" si="1142"/>
        <v/>
      </c>
      <c r="JJ162" s="7"/>
      <c r="JK162" s="36"/>
      <c r="JL162" s="6" t="str">
        <f t="shared" si="1143"/>
        <v/>
      </c>
      <c r="JM162" s="6"/>
      <c r="JN162" s="6"/>
      <c r="JO162" s="36" t="str">
        <f t="shared" si="1108"/>
        <v/>
      </c>
      <c r="JP162" s="6"/>
      <c r="JQ162" s="36" t="str">
        <f t="shared" si="1144"/>
        <v/>
      </c>
      <c r="JR162" s="6"/>
      <c r="JS162" s="6"/>
      <c r="JT162" s="36" t="str">
        <f t="shared" si="1109"/>
        <v/>
      </c>
      <c r="JU162" s="36"/>
      <c r="JV162" s="6" t="str">
        <f t="shared" si="1110"/>
        <v/>
      </c>
      <c r="JW162" s="6"/>
      <c r="JX162" s="6"/>
      <c r="JY162" s="6"/>
      <c r="JZ162" s="36" t="str">
        <f t="shared" si="1111"/>
        <v/>
      </c>
      <c r="KA162" s="6"/>
      <c r="KB162" s="6"/>
      <c r="KC162" s="32" t="str">
        <f t="shared" si="1112"/>
        <v/>
      </c>
      <c r="KD162" s="5"/>
      <c r="KE162" s="32" t="str">
        <f t="shared" si="1113"/>
        <v/>
      </c>
      <c r="KF162" s="5"/>
      <c r="KG162" s="5"/>
      <c r="KH162" s="6"/>
      <c r="KI162" s="36" t="str">
        <f t="shared" si="1162"/>
        <v/>
      </c>
      <c r="KJ162" s="36"/>
      <c r="KK162" s="6" t="str">
        <f t="shared" si="1145"/>
        <v/>
      </c>
      <c r="KL162" s="7"/>
      <c r="KM162" s="36"/>
      <c r="KN162" s="6" t="str">
        <f t="shared" si="1146"/>
        <v/>
      </c>
      <c r="KO162" s="6"/>
      <c r="KP162" s="6"/>
      <c r="KQ162" s="36" t="str">
        <f t="shared" si="1114"/>
        <v/>
      </c>
      <c r="KR162" s="6"/>
      <c r="KS162" s="36" t="str">
        <f t="shared" si="1147"/>
        <v/>
      </c>
      <c r="KT162" s="6"/>
      <c r="KU162" s="6"/>
      <c r="KV162" s="36" t="str">
        <f t="shared" si="1115"/>
        <v/>
      </c>
      <c r="KW162" s="36"/>
      <c r="KX162" s="6" t="str">
        <f t="shared" si="1116"/>
        <v/>
      </c>
      <c r="KY162" s="6"/>
      <c r="KZ162" s="6"/>
      <c r="LA162" s="6"/>
      <c r="LB162" s="36" t="str">
        <f t="shared" si="1117"/>
        <v/>
      </c>
      <c r="LC162" s="6"/>
      <c r="LD162" s="6"/>
      <c r="LE162" s="32" t="str">
        <f t="shared" si="1118"/>
        <v/>
      </c>
      <c r="LF162" s="5"/>
      <c r="LG162" s="32" t="str">
        <f t="shared" si="1119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2279</v>
      </c>
      <c r="E163" s="6" t="s">
        <v>2415</v>
      </c>
      <c r="F163" s="36" t="str">
        <f t="shared" si="1420"/>
        <v>8</v>
      </c>
      <c r="G163" s="36" t="s">
        <v>2048</v>
      </c>
      <c r="H163" s="6" t="str">
        <f t="shared" si="1421"/>
        <v>0</v>
      </c>
      <c r="I163" s="6">
        <v>0</v>
      </c>
      <c r="J163" s="36" t="s">
        <v>2131</v>
      </c>
      <c r="K163" s="6" t="str">
        <f t="shared" si="1422"/>
        <v>2</v>
      </c>
      <c r="L163" s="6">
        <v>0</v>
      </c>
      <c r="M163" s="6" t="s">
        <v>2092</v>
      </c>
      <c r="N163" s="36" t="str">
        <f t="shared" si="1423"/>
        <v>2</v>
      </c>
      <c r="O163" s="36">
        <v>0</v>
      </c>
      <c r="P163" s="6" t="s">
        <v>2092</v>
      </c>
      <c r="Q163" s="36" t="str">
        <f t="shared" si="1424"/>
        <v>2</v>
      </c>
      <c r="R163" s="6">
        <v>100</v>
      </c>
      <c r="S163" s="6" t="s">
        <v>2049</v>
      </c>
      <c r="T163" s="36" t="str">
        <f t="shared" si="1425"/>
        <v>1</v>
      </c>
      <c r="U163" s="36" t="s">
        <v>2048</v>
      </c>
      <c r="V163" s="6" t="str">
        <f t="shared" si="1426"/>
        <v>0</v>
      </c>
      <c r="W163" s="6">
        <v>30</v>
      </c>
      <c r="X163" s="6" t="b">
        <v>0</v>
      </c>
      <c r="Y163" s="6" t="s">
        <v>2048</v>
      </c>
      <c r="Z163" s="36" t="str">
        <f t="shared" si="1427"/>
        <v>0</v>
      </c>
      <c r="AA163" s="6">
        <v>0</v>
      </c>
      <c r="AB163" s="6" t="s">
        <v>2048</v>
      </c>
      <c r="AC163" s="32" t="str">
        <f t="shared" si="1428"/>
        <v>0</v>
      </c>
      <c r="AD163" s="5" t="s">
        <v>2422</v>
      </c>
      <c r="AE163" s="32" t="str">
        <f t="shared" si="1429"/>
        <v>81</v>
      </c>
      <c r="AF163" s="5">
        <v>0</v>
      </c>
      <c r="AG163" s="5" t="b">
        <v>1</v>
      </c>
      <c r="AH163" s="6" t="s">
        <v>2415</v>
      </c>
      <c r="AI163" s="36" t="str">
        <f t="shared" si="1430"/>
        <v>8</v>
      </c>
      <c r="AJ163" s="36" t="s">
        <v>2048</v>
      </c>
      <c r="AK163" s="6" t="str">
        <f t="shared" si="1431"/>
        <v>0</v>
      </c>
      <c r="AL163" s="7">
        <v>0</v>
      </c>
      <c r="AM163" s="36" t="s">
        <v>2131</v>
      </c>
      <c r="AN163" s="6" t="str">
        <f t="shared" si="1432"/>
        <v>2</v>
      </c>
      <c r="AO163" s="6">
        <v>0</v>
      </c>
      <c r="AP163" s="6" t="s">
        <v>2092</v>
      </c>
      <c r="AQ163" s="36" t="str">
        <f t="shared" si="1433"/>
        <v>2</v>
      </c>
      <c r="AR163" s="36">
        <v>0</v>
      </c>
      <c r="AS163" s="6" t="s">
        <v>2092</v>
      </c>
      <c r="AT163" s="36" t="str">
        <f t="shared" si="1434"/>
        <v>2</v>
      </c>
      <c r="AU163" s="6">
        <v>100</v>
      </c>
      <c r="AV163" s="6" t="s">
        <v>2049</v>
      </c>
      <c r="AW163" s="36" t="str">
        <f t="shared" si="1435"/>
        <v>1</v>
      </c>
      <c r="AX163" s="36" t="s">
        <v>2048</v>
      </c>
      <c r="AY163" s="6" t="str">
        <f t="shared" si="1436"/>
        <v>0</v>
      </c>
      <c r="AZ163" s="7">
        <v>20</v>
      </c>
      <c r="BA163" s="6" t="b">
        <v>0</v>
      </c>
      <c r="BB163" s="6" t="s">
        <v>2048</v>
      </c>
      <c r="BC163" s="36" t="str">
        <f t="shared" si="1437"/>
        <v>0</v>
      </c>
      <c r="BD163" s="6">
        <v>0</v>
      </c>
      <c r="BE163" s="6" t="s">
        <v>2048</v>
      </c>
      <c r="BF163" s="32" t="str">
        <f t="shared" si="1438"/>
        <v>0</v>
      </c>
      <c r="BG163" s="5" t="s">
        <v>2345</v>
      </c>
      <c r="BH163" s="32" t="str">
        <f t="shared" si="1439"/>
        <v>11</v>
      </c>
      <c r="BI163" s="7">
        <v>0</v>
      </c>
      <c r="BJ163" s="5" t="b">
        <v>1</v>
      </c>
      <c r="BK163" s="6" t="s">
        <v>2415</v>
      </c>
      <c r="BL163" s="36" t="str">
        <f t="shared" si="1440"/>
        <v>8</v>
      </c>
      <c r="BM163" s="36" t="s">
        <v>2048</v>
      </c>
      <c r="BN163" s="6" t="str">
        <f t="shared" si="1441"/>
        <v>0</v>
      </c>
      <c r="BO163" s="7">
        <v>0</v>
      </c>
      <c r="BP163" s="36" t="s">
        <v>2131</v>
      </c>
      <c r="BQ163" s="6" t="str">
        <f t="shared" si="1442"/>
        <v>2</v>
      </c>
      <c r="BR163" s="6">
        <v>0</v>
      </c>
      <c r="BS163" s="6" t="s">
        <v>2092</v>
      </c>
      <c r="BT163" s="36" t="str">
        <f t="shared" si="1443"/>
        <v>2</v>
      </c>
      <c r="BU163" s="36">
        <v>0</v>
      </c>
      <c r="BV163" s="6" t="s">
        <v>2092</v>
      </c>
      <c r="BW163" s="36" t="str">
        <f t="shared" si="1444"/>
        <v>2</v>
      </c>
      <c r="BX163" s="6">
        <v>100</v>
      </c>
      <c r="BY163" s="6" t="s">
        <v>2049</v>
      </c>
      <c r="BZ163" s="36" t="str">
        <f t="shared" si="1445"/>
        <v>1</v>
      </c>
      <c r="CA163" s="36" t="s">
        <v>2048</v>
      </c>
      <c r="CB163" s="6" t="str">
        <f t="shared" si="1446"/>
        <v>0</v>
      </c>
      <c r="CC163" s="7">
        <v>20</v>
      </c>
      <c r="CD163" s="6" t="b">
        <v>0</v>
      </c>
      <c r="CE163" s="6" t="s">
        <v>2048</v>
      </c>
      <c r="CF163" s="36" t="str">
        <f t="shared" si="1447"/>
        <v>0</v>
      </c>
      <c r="CG163" s="6">
        <v>0</v>
      </c>
      <c r="CH163" s="6" t="s">
        <v>2048</v>
      </c>
      <c r="CI163" s="32" t="str">
        <f t="shared" si="1448"/>
        <v>0</v>
      </c>
      <c r="CJ163" s="5" t="s">
        <v>2463</v>
      </c>
      <c r="CK163" s="32" t="str">
        <f t="shared" si="1449"/>
        <v>86</v>
      </c>
      <c r="CL163" s="7">
        <v>0</v>
      </c>
      <c r="CM163" s="5" t="b">
        <v>1</v>
      </c>
      <c r="CN163" s="6" t="s">
        <v>2415</v>
      </c>
      <c r="CO163" s="36" t="str">
        <f t="shared" si="1450"/>
        <v>8</v>
      </c>
      <c r="CP163" s="36" t="s">
        <v>2048</v>
      </c>
      <c r="CQ163" s="6" t="str">
        <f t="shared" si="1451"/>
        <v>0</v>
      </c>
      <c r="CR163" s="6">
        <v>0</v>
      </c>
      <c r="CS163" s="36" t="s">
        <v>2131</v>
      </c>
      <c r="CT163" s="6" t="str">
        <f t="shared" si="1452"/>
        <v>2</v>
      </c>
      <c r="CU163" s="6">
        <v>0</v>
      </c>
      <c r="CV163" s="6" t="s">
        <v>2092</v>
      </c>
      <c r="CW163" s="36" t="str">
        <f t="shared" si="1453"/>
        <v>2</v>
      </c>
      <c r="CX163" s="36">
        <v>0</v>
      </c>
      <c r="CY163" s="6" t="s">
        <v>2092</v>
      </c>
      <c r="CZ163" s="36" t="str">
        <f t="shared" si="1454"/>
        <v>2</v>
      </c>
      <c r="DA163" s="6">
        <v>100</v>
      </c>
      <c r="DB163" s="6" t="s">
        <v>2049</v>
      </c>
      <c r="DC163" s="36" t="str">
        <f t="shared" si="1455"/>
        <v>1</v>
      </c>
      <c r="DD163" s="36" t="s">
        <v>2048</v>
      </c>
      <c r="DE163" s="6" t="str">
        <f t="shared" si="1456"/>
        <v>0</v>
      </c>
      <c r="DF163" s="6">
        <v>40</v>
      </c>
      <c r="DG163" s="6" t="b">
        <v>0</v>
      </c>
      <c r="DH163" s="6" t="s">
        <v>2048</v>
      </c>
      <c r="DI163" s="36" t="str">
        <f t="shared" si="1457"/>
        <v>0</v>
      </c>
      <c r="DJ163" s="6">
        <v>0</v>
      </c>
      <c r="DK163" s="6" t="s">
        <v>2048</v>
      </c>
      <c r="DL163" s="32" t="str">
        <f t="shared" si="1458"/>
        <v>0</v>
      </c>
      <c r="DM163" s="5" t="s">
        <v>2340</v>
      </c>
      <c r="DN163" s="32" t="str">
        <f t="shared" si="1459"/>
        <v>4</v>
      </c>
      <c r="DO163" s="5">
        <v>0</v>
      </c>
      <c r="DP163" s="5" t="b">
        <v>1</v>
      </c>
      <c r="DQ163" s="6" t="s">
        <v>2101</v>
      </c>
      <c r="DR163" s="36" t="str">
        <f t="shared" ref="DR163" si="1460">IF(DQ163="","",LEFT(DQ163,FIND(" ",SUBSTITUTE(DQ163,":"," "))-1))</f>
        <v>2</v>
      </c>
      <c r="DS163" s="36" t="s">
        <v>2411</v>
      </c>
      <c r="DT163" s="6" t="str">
        <f t="shared" ref="DT163" si="1461">IF(DS163="","",LEFT(DS163,FIND(" ",SUBSTITUTE(DS163,":"," "))-1))</f>
        <v>1</v>
      </c>
      <c r="DU163" s="7">
        <v>1</v>
      </c>
      <c r="DV163" s="36" t="s">
        <v>2136</v>
      </c>
      <c r="DW163" s="6" t="str">
        <f t="shared" ref="DW163" si="1462">IF(DV163="","",LEFT(DV163,FIND(" ",SUBSTITUTE(DV163,":"," "))-1))</f>
        <v>7</v>
      </c>
      <c r="DX163" s="6">
        <v>0</v>
      </c>
      <c r="DY163" s="6" t="s">
        <v>2093</v>
      </c>
      <c r="DZ163" s="36" t="str">
        <f t="shared" ref="DZ163" si="1463">IF(DY163="","",LEFT(DY163,FIND(" ",SUBSTITUTE(DY163,":"," "))-1))</f>
        <v>3</v>
      </c>
      <c r="EA163" s="36">
        <v>0</v>
      </c>
      <c r="EB163" s="6" t="s">
        <v>2094</v>
      </c>
      <c r="EC163" s="36" t="str">
        <f t="shared" ref="EC163" si="1464">IF(EB163="","",LEFT(EB163,FIND(" ",SUBSTITUTE(EB163,":"," "))-1))</f>
        <v>5</v>
      </c>
      <c r="ED163" s="6">
        <v>100</v>
      </c>
      <c r="EE163" s="6" t="s">
        <v>2067</v>
      </c>
      <c r="EF163" s="36" t="str">
        <f t="shared" ref="EF163" si="1465">IF(EE163="","",LEFT(EE163,FIND(" ",SUBSTITUTE(EE163,":"," "))-1))</f>
        <v>20</v>
      </c>
      <c r="EG163" s="36" t="s">
        <v>2117</v>
      </c>
      <c r="EH163" s="6" t="str">
        <f t="shared" ref="EH163" si="1466">IF(EG163="","",LEFT(EG163,FIND(" ",SUBSTITUTE(EG163,":"," "))-1))</f>
        <v>12</v>
      </c>
      <c r="EI163" s="6">
        <v>50</v>
      </c>
      <c r="EJ163" s="6" t="b">
        <v>0</v>
      </c>
      <c r="EK163" s="6" t="s">
        <v>2048</v>
      </c>
      <c r="EL163" s="36" t="str">
        <f t="shared" ref="EL163" si="1467">IF(EK163="","",LEFT(EK163,FIND(" ",SUBSTITUTE(EK163,":"," "))-1))</f>
        <v>0</v>
      </c>
      <c r="EM163" s="6">
        <v>0</v>
      </c>
      <c r="EN163" s="6" t="s">
        <v>2316</v>
      </c>
      <c r="EO163" s="32" t="str">
        <f t="shared" ref="EO163" si="1468">IF(EN163="","",LEFT(EN163,FIND(" ",SUBSTITUTE(EN163,":"," "))-1))</f>
        <v>49</v>
      </c>
      <c r="EP163" s="5" t="s">
        <v>2048</v>
      </c>
      <c r="EQ163" s="32" t="str">
        <f t="shared" ref="EQ163" si="1469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2378</v>
      </c>
      <c r="EV163" s="36" t="str">
        <f t="shared" ref="EV163" si="1470">IF(EU163="","",LEFT(EU163,FIND(" ",SUBSTITUTE(EU163,":"," "))-1))</f>
        <v>6</v>
      </c>
      <c r="EW163" s="36" t="s">
        <v>2411</v>
      </c>
      <c r="EX163" s="6" t="str">
        <f t="shared" ref="EX163" si="1471">IF(EW163="","",LEFT(EW163,FIND(" ",SUBSTITUTE(EW163,":"," "))-1))</f>
        <v>1</v>
      </c>
      <c r="EY163" s="7">
        <v>1</v>
      </c>
      <c r="EZ163" s="36" t="s">
        <v>2136</v>
      </c>
      <c r="FA163" s="6" t="str">
        <f t="shared" ref="FA163" si="1472">IF(EZ163="","",LEFT(EZ163,FIND(" ",SUBSTITUTE(EZ163,":"," "))-1))</f>
        <v>7</v>
      </c>
      <c r="FB163" s="6">
        <v>0</v>
      </c>
      <c r="FC163" s="6" t="s">
        <v>2093</v>
      </c>
      <c r="FD163" s="36" t="str">
        <f t="shared" ref="FD163" si="1473">IF(FC163="","",LEFT(FC163,FIND(" ",SUBSTITUTE(FC163,":"," "))-1))</f>
        <v>3</v>
      </c>
      <c r="FE163" s="36">
        <v>0</v>
      </c>
      <c r="FF163" s="6" t="s">
        <v>2380</v>
      </c>
      <c r="FG163" s="36" t="str">
        <f t="shared" ref="FG163" si="1474">IF(FF163="","",LEFT(FF163,FIND(" ",SUBSTITUTE(FF163,":"," "))-1))</f>
        <v>6</v>
      </c>
      <c r="FH163" s="36">
        <v>0</v>
      </c>
      <c r="FI163" s="6">
        <v>100</v>
      </c>
      <c r="FJ163" s="6" t="s">
        <v>2350</v>
      </c>
      <c r="FK163" s="36" t="str">
        <f t="shared" ref="FK163" si="1475">IF(FJ163="","",LEFT(FJ163,FIND(" ",SUBSTITUTE(FJ163,":"," "))-1))</f>
        <v>30</v>
      </c>
      <c r="FL163" s="36" t="s">
        <v>2048</v>
      </c>
      <c r="FM163" s="6" t="str">
        <f t="shared" ref="FM163" si="1476">IF(FL163="","",LEFT(FL163,FIND(" ",SUBSTITUTE(FL163,":"," "))-1))</f>
        <v>0</v>
      </c>
      <c r="FN163" s="6">
        <v>50</v>
      </c>
      <c r="FO163" s="6" t="b">
        <v>0</v>
      </c>
      <c r="FP163" s="6" t="s">
        <v>2048</v>
      </c>
      <c r="FQ163" s="36" t="str">
        <f t="shared" ref="FQ163" si="1477">IF(FP163="","",LEFT(FP163,FIND(" ",SUBSTITUTE(FP163,":"," "))-1))</f>
        <v>0</v>
      </c>
      <c r="FR163" s="6">
        <v>0</v>
      </c>
      <c r="FS163" s="6" t="s">
        <v>2048</v>
      </c>
      <c r="FT163" s="32" t="str">
        <f t="shared" ref="FT163" si="1478">IF(FS163="","",LEFT(FS163,FIND(" ",SUBSTITUTE(FS163,":"," "))-1))</f>
        <v>0</v>
      </c>
      <c r="FU163" s="5" t="s">
        <v>2048</v>
      </c>
      <c r="FV163" s="32" t="str">
        <f t="shared" ref="FV163" si="1479">IF(FU163="","",LEFT(FU163,FIND(" ",SUBSTITUTE(FU163,":"," "))-1))</f>
        <v>0</v>
      </c>
      <c r="FW163" s="5">
        <v>0</v>
      </c>
      <c r="FX163" s="5" t="b">
        <v>1</v>
      </c>
      <c r="FY163" s="6" t="s">
        <v>2102</v>
      </c>
      <c r="FZ163" s="36" t="str">
        <f t="shared" ref="FZ163" si="1480">IF(FY163="","",LEFT(FY163,FIND(" ",SUBSTITUTE(FY163,":"," "))-1))</f>
        <v>3</v>
      </c>
      <c r="GA163" s="36" t="s">
        <v>2411</v>
      </c>
      <c r="GB163" s="6" t="str">
        <f t="shared" ref="GB163" si="1481">IF(GA163="","",LEFT(GA163,FIND(" ",SUBSTITUTE(GA163,":"," "))-1))</f>
        <v>1</v>
      </c>
      <c r="GC163" s="7">
        <v>1</v>
      </c>
      <c r="GD163" s="36" t="s">
        <v>2136</v>
      </c>
      <c r="GE163" s="6" t="str">
        <f t="shared" ref="GE163" si="1482">IF(GD163="","",LEFT(GD163,FIND(" ",SUBSTITUTE(GD163,":"," "))-1))</f>
        <v>7</v>
      </c>
      <c r="GF163" s="6">
        <v>0</v>
      </c>
      <c r="GG163" s="6" t="s">
        <v>2093</v>
      </c>
      <c r="GH163" s="36" t="str">
        <f t="shared" ref="GH163" si="1483">IF(GG163="","",LEFT(GG163,FIND(" ",SUBSTITUTE(GG163,":"," "))-1))</f>
        <v>3</v>
      </c>
      <c r="GI163" s="6" t="s">
        <v>2092</v>
      </c>
      <c r="GJ163" s="36" t="str">
        <f t="shared" ref="GJ163" si="1484">IF(GI163="","",LEFT(GI163,FIND(" ",SUBSTITUTE(GI163,":"," "))-1))</f>
        <v>2</v>
      </c>
      <c r="GK163" s="36">
        <v>0</v>
      </c>
      <c r="GL163" s="6">
        <v>100</v>
      </c>
      <c r="GM163" s="6" t="s">
        <v>2350</v>
      </c>
      <c r="GN163" s="36" t="str">
        <f t="shared" ref="GN163" si="1485">IF(GM163="","",LEFT(GM163,FIND(" ",SUBSTITUTE(GM163,":"," "))-1))</f>
        <v>30</v>
      </c>
      <c r="GO163" s="36" t="s">
        <v>2048</v>
      </c>
      <c r="GP163" s="6" t="str">
        <f t="shared" ref="GP163" si="1486">IF(GO163="","",LEFT(GO163,FIND(" ",SUBSTITUTE(GO163,":"," "))-1))</f>
        <v>0</v>
      </c>
      <c r="GQ163" s="6">
        <v>40</v>
      </c>
      <c r="GR163" s="6" t="b">
        <v>0</v>
      </c>
      <c r="GS163" s="6" t="s">
        <v>2048</v>
      </c>
      <c r="GT163" s="36" t="str">
        <f t="shared" ref="GT163" si="1487">IF(GS163="","",LEFT(GS163,FIND(" ",SUBSTITUTE(GS163,":"," "))-1))</f>
        <v>0</v>
      </c>
      <c r="GU163" s="6">
        <v>0</v>
      </c>
      <c r="GV163" s="6" t="s">
        <v>2048</v>
      </c>
      <c r="GW163" s="32" t="str">
        <f t="shared" ref="GW163" si="1488">IF(GV163="","",LEFT(GV163,FIND(" ",SUBSTITUTE(GV163,":"," "))-1))</f>
        <v>0</v>
      </c>
      <c r="GX163" s="5" t="s">
        <v>2339</v>
      </c>
      <c r="GY163" s="32" t="str">
        <f t="shared" ref="GY163" si="1489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59"/>
        <v/>
      </c>
      <c r="HD163" s="36"/>
      <c r="HE163" s="6" t="str">
        <f t="shared" si="1136"/>
        <v/>
      </c>
      <c r="HF163" s="7"/>
      <c r="HG163" s="36"/>
      <c r="HH163" s="6" t="str">
        <f t="shared" si="1137"/>
        <v/>
      </c>
      <c r="HI163" s="6"/>
      <c r="HJ163" s="6"/>
      <c r="HK163" s="36" t="str">
        <f t="shared" si="1096"/>
        <v/>
      </c>
      <c r="HL163" s="6"/>
      <c r="HM163" s="36" t="str">
        <f t="shared" si="1138"/>
        <v/>
      </c>
      <c r="HN163" s="6"/>
      <c r="HO163" s="6"/>
      <c r="HP163" s="36" t="str">
        <f t="shared" si="1097"/>
        <v/>
      </c>
      <c r="HQ163" s="36"/>
      <c r="HR163" s="6" t="str">
        <f t="shared" si="1098"/>
        <v/>
      </c>
      <c r="HS163" s="6"/>
      <c r="HT163" s="6"/>
      <c r="HU163" s="6"/>
      <c r="HV163" s="36" t="str">
        <f t="shared" si="1099"/>
        <v/>
      </c>
      <c r="HW163" s="6"/>
      <c r="HX163" s="6"/>
      <c r="HY163" s="32" t="str">
        <f t="shared" si="1100"/>
        <v/>
      </c>
      <c r="HZ163" s="5"/>
      <c r="IA163" s="32" t="str">
        <f t="shared" si="1101"/>
        <v/>
      </c>
      <c r="IB163" s="5"/>
      <c r="IC163" s="5"/>
      <c r="ID163" s="6"/>
      <c r="IE163" s="36" t="str">
        <f t="shared" si="1160"/>
        <v/>
      </c>
      <c r="IF163" s="36"/>
      <c r="IG163" s="6" t="str">
        <f t="shared" si="1139"/>
        <v/>
      </c>
      <c r="IH163" s="7"/>
      <c r="II163" s="36"/>
      <c r="IJ163" s="6" t="str">
        <f t="shared" si="1140"/>
        <v/>
      </c>
      <c r="IK163" s="6"/>
      <c r="IL163" s="6"/>
      <c r="IM163" s="36" t="str">
        <f t="shared" si="1102"/>
        <v/>
      </c>
      <c r="IN163" s="6"/>
      <c r="IO163" s="36" t="str">
        <f t="shared" si="1141"/>
        <v/>
      </c>
      <c r="IP163" s="6"/>
      <c r="IQ163" s="6"/>
      <c r="IR163" s="36" t="str">
        <f t="shared" si="1103"/>
        <v/>
      </c>
      <c r="IS163" s="36"/>
      <c r="IT163" s="6" t="str">
        <f t="shared" si="1104"/>
        <v/>
      </c>
      <c r="IU163" s="6"/>
      <c r="IV163" s="6"/>
      <c r="IW163" s="6"/>
      <c r="IX163" s="36" t="str">
        <f t="shared" si="1105"/>
        <v/>
      </c>
      <c r="IY163" s="6"/>
      <c r="IZ163" s="6"/>
      <c r="JA163" s="32" t="str">
        <f t="shared" si="1106"/>
        <v/>
      </c>
      <c r="JB163" s="5"/>
      <c r="JC163" s="32" t="str">
        <f t="shared" si="1107"/>
        <v/>
      </c>
      <c r="JD163" s="5"/>
      <c r="JE163" s="5"/>
      <c r="JF163" s="6"/>
      <c r="JG163" s="36" t="str">
        <f t="shared" si="1161"/>
        <v/>
      </c>
      <c r="JH163" s="36"/>
      <c r="JI163" s="6" t="str">
        <f t="shared" si="1142"/>
        <v/>
      </c>
      <c r="JJ163" s="7"/>
      <c r="JK163" s="36"/>
      <c r="JL163" s="6" t="str">
        <f t="shared" si="1143"/>
        <v/>
      </c>
      <c r="JM163" s="6"/>
      <c r="JN163" s="6"/>
      <c r="JO163" s="36" t="str">
        <f t="shared" si="1108"/>
        <v/>
      </c>
      <c r="JP163" s="6"/>
      <c r="JQ163" s="36" t="str">
        <f t="shared" si="1144"/>
        <v/>
      </c>
      <c r="JR163" s="6"/>
      <c r="JS163" s="6"/>
      <c r="JT163" s="36" t="str">
        <f t="shared" si="1109"/>
        <v/>
      </c>
      <c r="JU163" s="36"/>
      <c r="JV163" s="6" t="str">
        <f t="shared" si="1110"/>
        <v/>
      </c>
      <c r="JW163" s="6"/>
      <c r="JX163" s="6"/>
      <c r="JY163" s="6"/>
      <c r="JZ163" s="36" t="str">
        <f t="shared" si="1111"/>
        <v/>
      </c>
      <c r="KA163" s="6"/>
      <c r="KB163" s="6"/>
      <c r="KC163" s="32" t="str">
        <f t="shared" si="1112"/>
        <v/>
      </c>
      <c r="KD163" s="5"/>
      <c r="KE163" s="32" t="str">
        <f t="shared" si="1113"/>
        <v/>
      </c>
      <c r="KF163" s="5"/>
      <c r="KG163" s="5"/>
      <c r="KH163" s="6"/>
      <c r="KI163" s="36" t="str">
        <f t="shared" si="1162"/>
        <v/>
      </c>
      <c r="KJ163" s="36"/>
      <c r="KK163" s="6" t="str">
        <f t="shared" si="1145"/>
        <v/>
      </c>
      <c r="KL163" s="7"/>
      <c r="KM163" s="36"/>
      <c r="KN163" s="6" t="str">
        <f t="shared" si="1146"/>
        <v/>
      </c>
      <c r="KO163" s="6"/>
      <c r="KP163" s="6"/>
      <c r="KQ163" s="36" t="str">
        <f t="shared" si="1114"/>
        <v/>
      </c>
      <c r="KR163" s="6"/>
      <c r="KS163" s="36" t="str">
        <f t="shared" si="1147"/>
        <v/>
      </c>
      <c r="KT163" s="6"/>
      <c r="KU163" s="6"/>
      <c r="KV163" s="36" t="str">
        <f t="shared" si="1115"/>
        <v/>
      </c>
      <c r="KW163" s="36"/>
      <c r="KX163" s="6" t="str">
        <f t="shared" si="1116"/>
        <v/>
      </c>
      <c r="KY163" s="6"/>
      <c r="KZ163" s="6"/>
      <c r="LA163" s="6"/>
      <c r="LB163" s="36" t="str">
        <f t="shared" si="1117"/>
        <v/>
      </c>
      <c r="LC163" s="6"/>
      <c r="LD163" s="6"/>
      <c r="LE163" s="32" t="str">
        <f t="shared" si="1118"/>
        <v/>
      </c>
      <c r="LF163" s="5"/>
      <c r="LG163" s="32" t="str">
        <f t="shared" si="1119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2282</v>
      </c>
      <c r="E164" s="6" t="s">
        <v>2415</v>
      </c>
      <c r="F164" s="36" t="str">
        <f t="shared" ref="F164:F169" si="1490">IF(E164="","",LEFT(E164,FIND(" ",SUBSTITUTE(E164,":"," "))-1))</f>
        <v>8</v>
      </c>
      <c r="G164" s="36" t="s">
        <v>2048</v>
      </c>
      <c r="H164" s="6" t="str">
        <f t="shared" ref="H164:H169" si="1491">IF(G164="","",LEFT(G164,FIND(" ",SUBSTITUTE(G164,":"," "))-1))</f>
        <v>0</v>
      </c>
      <c r="I164" s="6">
        <v>0</v>
      </c>
      <c r="J164" s="36" t="s">
        <v>2131</v>
      </c>
      <c r="K164" s="6" t="str">
        <f t="shared" ref="K164:K169" si="1492">IF(J164="","",LEFT(J164,FIND(" ",SUBSTITUTE(J164,":"," "))-1))</f>
        <v>2</v>
      </c>
      <c r="L164" s="6">
        <v>0</v>
      </c>
      <c r="M164" s="6" t="s">
        <v>2092</v>
      </c>
      <c r="N164" s="36" t="str">
        <f t="shared" ref="N164:N169" si="1493">IF(M164="","",LEFT(M164,FIND(" ",SUBSTITUTE(M164,":"," "))-1))</f>
        <v>2</v>
      </c>
      <c r="O164" s="36">
        <v>0</v>
      </c>
      <c r="P164" s="6" t="s">
        <v>2092</v>
      </c>
      <c r="Q164" s="36" t="str">
        <f t="shared" ref="Q164:Q169" si="1494">IF(P164="","",LEFT(P164,FIND(" ",SUBSTITUTE(P164,":"," "))-1))</f>
        <v>2</v>
      </c>
      <c r="R164" s="6">
        <v>100</v>
      </c>
      <c r="S164" s="6" t="s">
        <v>2049</v>
      </c>
      <c r="T164" s="36" t="str">
        <f t="shared" ref="T164:T169" si="1495">IF(S164="","",LEFT(S164,FIND(" ",SUBSTITUTE(S164,":"," "))-1))</f>
        <v>1</v>
      </c>
      <c r="U164" s="36" t="s">
        <v>2048</v>
      </c>
      <c r="V164" s="6" t="str">
        <f t="shared" ref="V164:V169" si="1496">IF(U164="","",LEFT(U164,FIND(" ",SUBSTITUTE(U164,":"," "))-1))</f>
        <v>0</v>
      </c>
      <c r="W164" s="6">
        <v>10</v>
      </c>
      <c r="X164" s="6" t="b">
        <v>0</v>
      </c>
      <c r="Y164" s="6" t="s">
        <v>2048</v>
      </c>
      <c r="Z164" s="36" t="str">
        <f t="shared" ref="Z164:Z169" si="1497">IF(Y164="","",LEFT(Y164,FIND(" ",SUBSTITUTE(Y164,":"," "))-1))</f>
        <v>0</v>
      </c>
      <c r="AA164" s="6">
        <v>0</v>
      </c>
      <c r="AB164" s="6" t="s">
        <v>2048</v>
      </c>
      <c r="AC164" s="32" t="str">
        <f t="shared" ref="AC164:AC169" si="1498">IF(AB164="","",LEFT(AB164,FIND(" ",SUBSTITUTE(AB164,":"," "))-1))</f>
        <v>0</v>
      </c>
      <c r="AD164" s="5" t="s">
        <v>2340</v>
      </c>
      <c r="AE164" s="32" t="str">
        <f t="shared" ref="AE164:AE169" si="1499">IF(AD164="","",LEFT(AD164,FIND(" ",SUBSTITUTE(AD164,":"," "))-1))</f>
        <v>4</v>
      </c>
      <c r="AF164" s="5">
        <v>0</v>
      </c>
      <c r="AG164" s="5" t="b">
        <v>1</v>
      </c>
      <c r="AH164" s="6" t="s">
        <v>2415</v>
      </c>
      <c r="AI164" s="36" t="str">
        <f t="shared" ref="AI164:AI175" si="1500">IF(AH164="","",LEFT(AH164,FIND(" ",SUBSTITUTE(AH164,":"," "))-1))</f>
        <v>8</v>
      </c>
      <c r="AJ164" s="36" t="s">
        <v>2048</v>
      </c>
      <c r="AK164" s="6" t="str">
        <f t="shared" ref="AK164:AK175" si="1501">IF(AJ164="","",LEFT(AJ164,FIND(" ",SUBSTITUTE(AJ164,":"," "))-1))</f>
        <v>0</v>
      </c>
      <c r="AL164" s="7">
        <v>0</v>
      </c>
      <c r="AM164" s="36" t="s">
        <v>2131</v>
      </c>
      <c r="AN164" s="6" t="str">
        <f t="shared" ref="AN164:AN175" si="1502">IF(AM164="","",LEFT(AM164,FIND(" ",SUBSTITUTE(AM164,":"," "))-1))</f>
        <v>2</v>
      </c>
      <c r="AO164" s="6">
        <v>0</v>
      </c>
      <c r="AP164" s="6" t="s">
        <v>2092</v>
      </c>
      <c r="AQ164" s="36" t="str">
        <f t="shared" ref="AQ164:AQ175" si="1503">IF(AP164="","",LEFT(AP164,FIND(" ",SUBSTITUTE(AP164,":"," "))-1))</f>
        <v>2</v>
      </c>
      <c r="AR164" s="36">
        <v>0</v>
      </c>
      <c r="AS164" s="6" t="s">
        <v>2092</v>
      </c>
      <c r="AT164" s="36" t="str">
        <f t="shared" ref="AT164:AT175" si="1504">IF(AS164="","",LEFT(AS164,FIND(" ",SUBSTITUTE(AS164,":"," "))-1))</f>
        <v>2</v>
      </c>
      <c r="AU164" s="6">
        <v>100</v>
      </c>
      <c r="AV164" s="6" t="s">
        <v>2049</v>
      </c>
      <c r="AW164" s="36" t="str">
        <f t="shared" ref="AW164:AW175" si="1505">IF(AV164="","",LEFT(AV164,FIND(" ",SUBSTITUTE(AV164,":"," "))-1))</f>
        <v>1</v>
      </c>
      <c r="AX164" s="36" t="s">
        <v>2048</v>
      </c>
      <c r="AY164" s="6" t="str">
        <f t="shared" ref="AY164:AY175" si="1506">IF(AX164="","",LEFT(AX164,FIND(" ",SUBSTITUTE(AX164,":"," "))-1))</f>
        <v>0</v>
      </c>
      <c r="AZ164" s="7">
        <v>10</v>
      </c>
      <c r="BA164" s="6" t="b">
        <v>0</v>
      </c>
      <c r="BB164" s="6" t="s">
        <v>2048</v>
      </c>
      <c r="BC164" s="36" t="str">
        <f t="shared" ref="BC164:BC175" si="1507">IF(BB164="","",LEFT(BB164,FIND(" ",SUBSTITUTE(BB164,":"," "))-1))</f>
        <v>0</v>
      </c>
      <c r="BD164" s="6">
        <v>0</v>
      </c>
      <c r="BE164" s="6" t="s">
        <v>2048</v>
      </c>
      <c r="BF164" s="32" t="str">
        <f t="shared" ref="BF164:BF175" si="1508">IF(BE164="","",LEFT(BE164,FIND(" ",SUBSTITUTE(BE164,":"," "))-1))</f>
        <v>0</v>
      </c>
      <c r="BG164" s="5" t="s">
        <v>2422</v>
      </c>
      <c r="BH164" s="32" t="str">
        <f t="shared" ref="BH164:BH175" si="1509">IF(BG164="","",LEFT(BG164,FIND(" ",SUBSTITUTE(BG164,":"," "))-1))</f>
        <v>81</v>
      </c>
      <c r="BI164" s="7">
        <v>0</v>
      </c>
      <c r="BJ164" s="5" t="b">
        <v>1</v>
      </c>
      <c r="BK164" s="6" t="s">
        <v>2415</v>
      </c>
      <c r="BL164" s="36" t="str">
        <f t="shared" ref="BL164:BL175" si="1510">IF(BK164="","",LEFT(BK164,FIND(" ",SUBSTITUTE(BK164,":"," "))-1))</f>
        <v>8</v>
      </c>
      <c r="BM164" s="36" t="s">
        <v>2048</v>
      </c>
      <c r="BN164" s="6" t="str">
        <f t="shared" ref="BN164:BN175" si="1511">IF(BM164="","",LEFT(BM164,FIND(" ",SUBSTITUTE(BM164,":"," "))-1))</f>
        <v>0</v>
      </c>
      <c r="BO164" s="7">
        <v>0</v>
      </c>
      <c r="BP164" s="36" t="s">
        <v>2131</v>
      </c>
      <c r="BQ164" s="6" t="str">
        <f t="shared" ref="BQ164:BQ175" si="1512">IF(BP164="","",LEFT(BP164,FIND(" ",SUBSTITUTE(BP164,":"," "))-1))</f>
        <v>2</v>
      </c>
      <c r="BR164" s="6">
        <v>0</v>
      </c>
      <c r="BS164" s="6" t="s">
        <v>2092</v>
      </c>
      <c r="BT164" s="36" t="str">
        <f t="shared" ref="BT164:BT175" si="1513">IF(BS164="","",LEFT(BS164,FIND(" ",SUBSTITUTE(BS164,":"," "))-1))</f>
        <v>2</v>
      </c>
      <c r="BU164" s="36">
        <v>0</v>
      </c>
      <c r="BV164" s="6" t="s">
        <v>2092</v>
      </c>
      <c r="BW164" s="36" t="str">
        <f t="shared" ref="BW164:BW175" si="1514">IF(BV164="","",LEFT(BV164,FIND(" ",SUBSTITUTE(BV164,":"," "))-1))</f>
        <v>2</v>
      </c>
      <c r="BX164" s="6">
        <v>100</v>
      </c>
      <c r="BY164" s="6" t="s">
        <v>2049</v>
      </c>
      <c r="BZ164" s="36" t="str">
        <f t="shared" ref="BZ164:BZ175" si="1515">IF(BY164="","",LEFT(BY164,FIND(" ",SUBSTITUTE(BY164,":"," "))-1))</f>
        <v>1</v>
      </c>
      <c r="CA164" s="36" t="s">
        <v>2048</v>
      </c>
      <c r="CB164" s="6" t="str">
        <f t="shared" ref="CB164:CB175" si="1516">IF(CA164="","",LEFT(CA164,FIND(" ",SUBSTITUTE(CA164,":"," "))-1))</f>
        <v>0</v>
      </c>
      <c r="CC164" s="7">
        <v>5</v>
      </c>
      <c r="CD164" s="6" t="b">
        <v>0</v>
      </c>
      <c r="CE164" s="6" t="s">
        <v>2048</v>
      </c>
      <c r="CF164" s="36" t="str">
        <f t="shared" ref="CF164:CF175" si="1517">IF(CE164="","",LEFT(CE164,FIND(" ",SUBSTITUTE(CE164,":"," "))-1))</f>
        <v>0</v>
      </c>
      <c r="CG164" s="6">
        <v>0</v>
      </c>
      <c r="CH164" s="6" t="s">
        <v>2048</v>
      </c>
      <c r="CI164" s="32" t="str">
        <f t="shared" ref="CI164:CI175" si="1518">IF(CH164="","",LEFT(CH164,FIND(" ",SUBSTITUTE(CH164,":"," "))-1))</f>
        <v>0</v>
      </c>
      <c r="CJ164" s="5" t="s">
        <v>2325</v>
      </c>
      <c r="CK164" s="32" t="str">
        <f t="shared" ref="CK164:CK175" si="1519">IF(CJ164="","",LEFT(CJ164,FIND(" ",SUBSTITUTE(CJ164,":"," "))-1))</f>
        <v>7</v>
      </c>
      <c r="CL164" s="7">
        <v>0</v>
      </c>
      <c r="CM164" s="5" t="b">
        <v>1</v>
      </c>
      <c r="CN164" s="6" t="s">
        <v>2415</v>
      </c>
      <c r="CO164" s="36" t="str">
        <f t="shared" ref="CO164:CO166" si="1520">IF(CN164="","",LEFT(CN164,FIND(" ",SUBSTITUTE(CN164,":"," "))-1))</f>
        <v>8</v>
      </c>
      <c r="CP164" s="36" t="s">
        <v>2048</v>
      </c>
      <c r="CQ164" s="6" t="str">
        <f t="shared" ref="CQ164:CQ166" si="1521">IF(CP164="","",LEFT(CP164,FIND(" ",SUBSTITUTE(CP164,":"," "))-1))</f>
        <v>0</v>
      </c>
      <c r="CR164" s="6">
        <v>0</v>
      </c>
      <c r="CS164" s="36" t="s">
        <v>2131</v>
      </c>
      <c r="CT164" s="6" t="str">
        <f t="shared" ref="CT164:CT166" si="1522">IF(CS164="","",LEFT(CS164,FIND(" ",SUBSTITUTE(CS164,":"," "))-1))</f>
        <v>2</v>
      </c>
      <c r="CU164" s="6">
        <v>0</v>
      </c>
      <c r="CV164" s="6" t="s">
        <v>2092</v>
      </c>
      <c r="CW164" s="36" t="str">
        <f t="shared" ref="CW164:CW166" si="1523">IF(CV164="","",LEFT(CV164,FIND(" ",SUBSTITUTE(CV164,":"," "))-1))</f>
        <v>2</v>
      </c>
      <c r="CX164" s="36">
        <v>0</v>
      </c>
      <c r="CY164" s="6" t="s">
        <v>2092</v>
      </c>
      <c r="CZ164" s="36" t="str">
        <f t="shared" ref="CZ164:CZ166" si="1524">IF(CY164="","",LEFT(CY164,FIND(" ",SUBSTITUTE(CY164,":"," "))-1))</f>
        <v>2</v>
      </c>
      <c r="DA164" s="6">
        <v>100</v>
      </c>
      <c r="DB164" s="6" t="s">
        <v>2049</v>
      </c>
      <c r="DC164" s="36" t="str">
        <f t="shared" ref="DC164:DC166" si="1525">IF(DB164="","",LEFT(DB164,FIND(" ",SUBSTITUTE(DB164,":"," "))-1))</f>
        <v>1</v>
      </c>
      <c r="DD164" s="36" t="s">
        <v>2048</v>
      </c>
      <c r="DE164" s="6" t="str">
        <f t="shared" ref="DE164:DE166" si="1526">IF(DD164="","",LEFT(DD164,FIND(" ",SUBSTITUTE(DD164,":"," "))-1))</f>
        <v>0</v>
      </c>
      <c r="DF164" s="6">
        <v>100</v>
      </c>
      <c r="DG164" s="6" t="b">
        <v>0</v>
      </c>
      <c r="DH164" s="6" t="s">
        <v>2048</v>
      </c>
      <c r="DI164" s="36" t="str">
        <f t="shared" ref="DI164:DI166" si="1527">IF(DH164="","",LEFT(DH164,FIND(" ",SUBSTITUTE(DH164,":"," "))-1))</f>
        <v>0</v>
      </c>
      <c r="DJ164" s="6">
        <v>0</v>
      </c>
      <c r="DK164" s="6" t="s">
        <v>2048</v>
      </c>
      <c r="DL164" s="32" t="str">
        <f t="shared" ref="DL164:DL166" si="1528">IF(DK164="","",LEFT(DK164,FIND(" ",SUBSTITUTE(DK164,":"," "))-1))</f>
        <v>0</v>
      </c>
      <c r="DM164" s="5" t="s">
        <v>2464</v>
      </c>
      <c r="DN164" s="32" t="str">
        <f t="shared" ref="DN164:DN166" si="152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227"/>
        <v/>
      </c>
      <c r="DS164" s="36"/>
      <c r="DT164" s="6" t="str">
        <f t="shared" si="1183"/>
        <v/>
      </c>
      <c r="DU164" s="6"/>
      <c r="DV164" s="36"/>
      <c r="DW164" s="6" t="str">
        <f t="shared" si="1184"/>
        <v/>
      </c>
      <c r="DX164" s="6"/>
      <c r="DY164" s="6"/>
      <c r="DZ164" s="36" t="str">
        <f t="shared" si="1078"/>
        <v/>
      </c>
      <c r="EA164" s="36"/>
      <c r="EB164" s="6"/>
      <c r="EC164" s="36" t="str">
        <f t="shared" si="1185"/>
        <v/>
      </c>
      <c r="ED164" s="6"/>
      <c r="EE164" s="6"/>
      <c r="EF164" s="36" t="str">
        <f t="shared" si="1079"/>
        <v/>
      </c>
      <c r="EG164" s="36"/>
      <c r="EH164" s="6" t="str">
        <f t="shared" si="1080"/>
        <v/>
      </c>
      <c r="EI164" s="7"/>
      <c r="EJ164" s="6"/>
      <c r="EK164" s="6"/>
      <c r="EL164" s="36" t="str">
        <f t="shared" si="1081"/>
        <v/>
      </c>
      <c r="EM164" s="6"/>
      <c r="EN164" s="6"/>
      <c r="EO164" s="32" t="str">
        <f t="shared" si="1082"/>
        <v/>
      </c>
      <c r="EP164" s="5"/>
      <c r="EQ164" s="32" t="str">
        <f t="shared" si="1083"/>
        <v/>
      </c>
      <c r="ER164" s="7"/>
      <c r="ES164" s="7"/>
      <c r="ET164" s="5"/>
      <c r="EU164" s="6"/>
      <c r="EV164" s="36" t="str">
        <f t="shared" si="1186"/>
        <v/>
      </c>
      <c r="EW164" s="36"/>
      <c r="EX164" s="6" t="str">
        <f t="shared" si="1130"/>
        <v/>
      </c>
      <c r="EY164" s="6"/>
      <c r="EZ164" s="36"/>
      <c r="FA164" s="6" t="str">
        <f t="shared" si="1131"/>
        <v/>
      </c>
      <c r="FB164" s="6"/>
      <c r="FC164" s="6"/>
      <c r="FD164" s="36" t="str">
        <f t="shared" si="1084"/>
        <v/>
      </c>
      <c r="FE164" s="36"/>
      <c r="FF164" s="6"/>
      <c r="FG164" s="36" t="str">
        <f t="shared" si="1132"/>
        <v/>
      </c>
      <c r="FH164" s="36"/>
      <c r="FI164" s="6"/>
      <c r="FJ164" s="6"/>
      <c r="FK164" s="36" t="str">
        <f t="shared" si="1085"/>
        <v/>
      </c>
      <c r="FL164" s="36"/>
      <c r="FM164" s="6" t="str">
        <f t="shared" si="1086"/>
        <v/>
      </c>
      <c r="FN164" s="7"/>
      <c r="FO164" s="6"/>
      <c r="FP164" s="6"/>
      <c r="FQ164" s="36" t="str">
        <f t="shared" si="1087"/>
        <v/>
      </c>
      <c r="FR164" s="6"/>
      <c r="FS164" s="6"/>
      <c r="FT164" s="32" t="str">
        <f t="shared" si="1088"/>
        <v/>
      </c>
      <c r="FU164" s="5"/>
      <c r="FV164" s="32" t="str">
        <f t="shared" si="1089"/>
        <v/>
      </c>
      <c r="FW164" s="7"/>
      <c r="FX164" s="5"/>
      <c r="FY164" s="6"/>
      <c r="FZ164" s="36" t="str">
        <f t="shared" si="1158"/>
        <v/>
      </c>
      <c r="GA164" s="36"/>
      <c r="GB164" s="6" t="str">
        <f t="shared" si="1133"/>
        <v/>
      </c>
      <c r="GC164" s="6"/>
      <c r="GD164" s="36"/>
      <c r="GE164" s="6" t="str">
        <f t="shared" si="1134"/>
        <v/>
      </c>
      <c r="GF164" s="6"/>
      <c r="GG164" s="6"/>
      <c r="GH164" s="36" t="str">
        <f t="shared" si="1090"/>
        <v/>
      </c>
      <c r="GI164" s="6"/>
      <c r="GJ164" s="36" t="str">
        <f t="shared" si="1135"/>
        <v/>
      </c>
      <c r="GK164" s="36"/>
      <c r="GL164" s="6"/>
      <c r="GM164" s="6"/>
      <c r="GN164" s="36" t="str">
        <f t="shared" si="1091"/>
        <v/>
      </c>
      <c r="GO164" s="36"/>
      <c r="GP164" s="6" t="str">
        <f t="shared" si="1092"/>
        <v/>
      </c>
      <c r="GQ164" s="7"/>
      <c r="GR164" s="6"/>
      <c r="GS164" s="6"/>
      <c r="GT164" s="36" t="str">
        <f t="shared" si="1093"/>
        <v/>
      </c>
      <c r="GU164" s="6"/>
      <c r="GV164" s="6"/>
      <c r="GW164" s="32" t="str">
        <f t="shared" si="1094"/>
        <v/>
      </c>
      <c r="GX164" s="5"/>
      <c r="GY164" s="32" t="str">
        <f t="shared" si="1095"/>
        <v/>
      </c>
      <c r="GZ164" s="7"/>
      <c r="HA164" s="5"/>
      <c r="HB164" s="6"/>
      <c r="HC164" s="36" t="str">
        <f t="shared" si="1159"/>
        <v/>
      </c>
      <c r="HD164" s="36"/>
      <c r="HE164" s="6" t="str">
        <f t="shared" si="1136"/>
        <v/>
      </c>
      <c r="HF164" s="6"/>
      <c r="HG164" s="36"/>
      <c r="HH164" s="6" t="str">
        <f t="shared" si="1137"/>
        <v/>
      </c>
      <c r="HI164" s="6"/>
      <c r="HJ164" s="6"/>
      <c r="HK164" s="36" t="str">
        <f t="shared" si="1096"/>
        <v/>
      </c>
      <c r="HL164" s="6"/>
      <c r="HM164" s="36" t="str">
        <f t="shared" si="1138"/>
        <v/>
      </c>
      <c r="HN164" s="6"/>
      <c r="HO164" s="6"/>
      <c r="HP164" s="36" t="str">
        <f t="shared" si="1097"/>
        <v/>
      </c>
      <c r="HQ164" s="36"/>
      <c r="HR164" s="6" t="str">
        <f t="shared" si="1098"/>
        <v/>
      </c>
      <c r="HS164" s="7"/>
      <c r="HT164" s="6"/>
      <c r="HU164" s="6"/>
      <c r="HV164" s="36" t="str">
        <f t="shared" si="1099"/>
        <v/>
      </c>
      <c r="HW164" s="6"/>
      <c r="HX164" s="6"/>
      <c r="HY164" s="32" t="str">
        <f t="shared" si="1100"/>
        <v/>
      </c>
      <c r="HZ164" s="5"/>
      <c r="IA164" s="32" t="str">
        <f t="shared" si="1101"/>
        <v/>
      </c>
      <c r="IB164" s="7"/>
      <c r="IC164" s="5"/>
      <c r="ID164" s="6"/>
      <c r="IE164" s="36" t="str">
        <f t="shared" si="1160"/>
        <v/>
      </c>
      <c r="IF164" s="36"/>
      <c r="IG164" s="6" t="str">
        <f t="shared" si="1139"/>
        <v/>
      </c>
      <c r="IH164" s="6"/>
      <c r="II164" s="36"/>
      <c r="IJ164" s="6" t="str">
        <f t="shared" si="1140"/>
        <v/>
      </c>
      <c r="IK164" s="6"/>
      <c r="IL164" s="6"/>
      <c r="IM164" s="36" t="str">
        <f t="shared" si="1102"/>
        <v/>
      </c>
      <c r="IN164" s="6"/>
      <c r="IO164" s="36" t="str">
        <f t="shared" si="1141"/>
        <v/>
      </c>
      <c r="IP164" s="6"/>
      <c r="IQ164" s="6"/>
      <c r="IR164" s="36" t="str">
        <f t="shared" si="1103"/>
        <v/>
      </c>
      <c r="IS164" s="36"/>
      <c r="IT164" s="6" t="str">
        <f t="shared" si="1104"/>
        <v/>
      </c>
      <c r="IU164" s="7"/>
      <c r="IV164" s="6"/>
      <c r="IW164" s="6"/>
      <c r="IX164" s="36" t="str">
        <f t="shared" si="1105"/>
        <v/>
      </c>
      <c r="IY164" s="6"/>
      <c r="IZ164" s="6"/>
      <c r="JA164" s="32" t="str">
        <f t="shared" si="1106"/>
        <v/>
      </c>
      <c r="JB164" s="5"/>
      <c r="JC164" s="32" t="str">
        <f t="shared" si="1107"/>
        <v/>
      </c>
      <c r="JD164" s="7"/>
      <c r="JE164" s="5"/>
      <c r="JF164" s="6"/>
      <c r="JG164" s="36" t="str">
        <f t="shared" si="1161"/>
        <v/>
      </c>
      <c r="JH164" s="36"/>
      <c r="JI164" s="6" t="str">
        <f t="shared" si="1142"/>
        <v/>
      </c>
      <c r="JJ164" s="6"/>
      <c r="JK164" s="36"/>
      <c r="JL164" s="6" t="str">
        <f t="shared" si="1143"/>
        <v/>
      </c>
      <c r="JM164" s="6"/>
      <c r="JN164" s="6"/>
      <c r="JO164" s="36" t="str">
        <f t="shared" si="1108"/>
        <v/>
      </c>
      <c r="JP164" s="6"/>
      <c r="JQ164" s="36" t="str">
        <f t="shared" si="1144"/>
        <v/>
      </c>
      <c r="JR164" s="6"/>
      <c r="JS164" s="6"/>
      <c r="JT164" s="36" t="str">
        <f t="shared" si="1109"/>
        <v/>
      </c>
      <c r="JU164" s="36"/>
      <c r="JV164" s="6" t="str">
        <f t="shared" si="1110"/>
        <v/>
      </c>
      <c r="JW164" s="7"/>
      <c r="JX164" s="6"/>
      <c r="JY164" s="6"/>
      <c r="JZ164" s="36" t="str">
        <f t="shared" si="1111"/>
        <v/>
      </c>
      <c r="KA164" s="6"/>
      <c r="KB164" s="6"/>
      <c r="KC164" s="32" t="str">
        <f t="shared" si="1112"/>
        <v/>
      </c>
      <c r="KD164" s="5"/>
      <c r="KE164" s="32" t="str">
        <f t="shared" si="1113"/>
        <v/>
      </c>
      <c r="KF164" s="7"/>
      <c r="KG164" s="5"/>
      <c r="KH164" s="6"/>
      <c r="KI164" s="36" t="str">
        <f t="shared" si="1162"/>
        <v/>
      </c>
      <c r="KJ164" s="36"/>
      <c r="KK164" s="6" t="str">
        <f t="shared" si="1145"/>
        <v/>
      </c>
      <c r="KL164" s="6"/>
      <c r="KM164" s="36"/>
      <c r="KN164" s="6" t="str">
        <f t="shared" si="1146"/>
        <v/>
      </c>
      <c r="KO164" s="6"/>
      <c r="KP164" s="6"/>
      <c r="KQ164" s="36" t="str">
        <f t="shared" si="1114"/>
        <v/>
      </c>
      <c r="KR164" s="6"/>
      <c r="KS164" s="36" t="str">
        <f t="shared" si="1147"/>
        <v/>
      </c>
      <c r="KT164" s="6"/>
      <c r="KU164" s="6"/>
      <c r="KV164" s="36" t="str">
        <f t="shared" si="1115"/>
        <v/>
      </c>
      <c r="KW164" s="36"/>
      <c r="KX164" s="6" t="str">
        <f t="shared" si="1116"/>
        <v/>
      </c>
      <c r="KY164" s="7"/>
      <c r="KZ164" s="6"/>
      <c r="LA164" s="6"/>
      <c r="LB164" s="36" t="str">
        <f t="shared" si="1117"/>
        <v/>
      </c>
      <c r="LC164" s="6"/>
      <c r="LD164" s="6"/>
      <c r="LE164" s="32" t="str">
        <f t="shared" si="1118"/>
        <v/>
      </c>
      <c r="LF164" s="5"/>
      <c r="LG164" s="32" t="str">
        <f t="shared" si="1119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1951</v>
      </c>
      <c r="E165" s="6" t="s">
        <v>2415</v>
      </c>
      <c r="F165" s="36" t="str">
        <f t="shared" si="1490"/>
        <v>8</v>
      </c>
      <c r="G165" s="36" t="s">
        <v>2048</v>
      </c>
      <c r="H165" s="6" t="str">
        <f t="shared" si="1491"/>
        <v>0</v>
      </c>
      <c r="I165" s="6">
        <v>0</v>
      </c>
      <c r="J165" s="36" t="s">
        <v>2131</v>
      </c>
      <c r="K165" s="6" t="str">
        <f t="shared" si="1492"/>
        <v>2</v>
      </c>
      <c r="L165" s="6">
        <v>0</v>
      </c>
      <c r="M165" s="6" t="s">
        <v>2092</v>
      </c>
      <c r="N165" s="36" t="str">
        <f t="shared" si="1493"/>
        <v>2</v>
      </c>
      <c r="O165" s="36">
        <v>0</v>
      </c>
      <c r="P165" s="6" t="s">
        <v>2092</v>
      </c>
      <c r="Q165" s="36" t="str">
        <f t="shared" si="1494"/>
        <v>2</v>
      </c>
      <c r="R165" s="6">
        <v>100</v>
      </c>
      <c r="S165" s="6" t="s">
        <v>2049</v>
      </c>
      <c r="T165" s="36" t="str">
        <f t="shared" si="1495"/>
        <v>1</v>
      </c>
      <c r="U165" s="36" t="s">
        <v>2048</v>
      </c>
      <c r="V165" s="6" t="str">
        <f t="shared" si="1496"/>
        <v>0</v>
      </c>
      <c r="W165" s="6">
        <v>15</v>
      </c>
      <c r="X165" s="6" t="b">
        <v>0</v>
      </c>
      <c r="Y165" s="6" t="s">
        <v>2048</v>
      </c>
      <c r="Z165" s="36" t="str">
        <f t="shared" si="1497"/>
        <v>0</v>
      </c>
      <c r="AA165" s="6">
        <v>0</v>
      </c>
      <c r="AB165" s="6" t="s">
        <v>2048</v>
      </c>
      <c r="AC165" s="32" t="str">
        <f t="shared" si="1498"/>
        <v>0</v>
      </c>
      <c r="AD165" s="5" t="s">
        <v>2340</v>
      </c>
      <c r="AE165" s="32" t="str">
        <f t="shared" si="1499"/>
        <v>4</v>
      </c>
      <c r="AF165" s="5">
        <v>0</v>
      </c>
      <c r="AG165" s="5" t="b">
        <v>1</v>
      </c>
      <c r="AH165" s="6" t="s">
        <v>2415</v>
      </c>
      <c r="AI165" s="36" t="str">
        <f t="shared" si="1500"/>
        <v>8</v>
      </c>
      <c r="AJ165" s="36" t="s">
        <v>2048</v>
      </c>
      <c r="AK165" s="6" t="str">
        <f t="shared" si="1501"/>
        <v>0</v>
      </c>
      <c r="AL165" s="7">
        <v>0</v>
      </c>
      <c r="AM165" s="36" t="s">
        <v>2131</v>
      </c>
      <c r="AN165" s="6" t="str">
        <f t="shared" si="1502"/>
        <v>2</v>
      </c>
      <c r="AO165" s="6">
        <v>0</v>
      </c>
      <c r="AP165" s="6" t="s">
        <v>2092</v>
      </c>
      <c r="AQ165" s="36" t="str">
        <f t="shared" si="1503"/>
        <v>2</v>
      </c>
      <c r="AR165" s="36">
        <v>0</v>
      </c>
      <c r="AS165" s="6" t="s">
        <v>2092</v>
      </c>
      <c r="AT165" s="36" t="str">
        <f t="shared" si="1504"/>
        <v>2</v>
      </c>
      <c r="AU165" s="6">
        <v>100</v>
      </c>
      <c r="AV165" s="6" t="s">
        <v>2049</v>
      </c>
      <c r="AW165" s="36" t="str">
        <f t="shared" si="1505"/>
        <v>1</v>
      </c>
      <c r="AX165" s="36" t="s">
        <v>2048</v>
      </c>
      <c r="AY165" s="6" t="str">
        <f t="shared" si="1506"/>
        <v>0</v>
      </c>
      <c r="AZ165" s="7">
        <v>15</v>
      </c>
      <c r="BA165" s="6" t="b">
        <v>0</v>
      </c>
      <c r="BB165" s="6" t="s">
        <v>2048</v>
      </c>
      <c r="BC165" s="36" t="str">
        <f t="shared" si="1507"/>
        <v>0</v>
      </c>
      <c r="BD165" s="6">
        <v>0</v>
      </c>
      <c r="BE165" s="6" t="s">
        <v>2048</v>
      </c>
      <c r="BF165" s="32" t="str">
        <f t="shared" si="1508"/>
        <v>0</v>
      </c>
      <c r="BG165" s="5" t="s">
        <v>2422</v>
      </c>
      <c r="BH165" s="32" t="str">
        <f t="shared" si="1509"/>
        <v>81</v>
      </c>
      <c r="BI165" s="7">
        <v>0</v>
      </c>
      <c r="BJ165" s="5" t="b">
        <v>1</v>
      </c>
      <c r="BK165" s="6" t="s">
        <v>2415</v>
      </c>
      <c r="BL165" s="36" t="str">
        <f t="shared" si="1510"/>
        <v>8</v>
      </c>
      <c r="BM165" s="36" t="s">
        <v>2048</v>
      </c>
      <c r="BN165" s="6" t="str">
        <f t="shared" si="1511"/>
        <v>0</v>
      </c>
      <c r="BO165" s="7">
        <v>0</v>
      </c>
      <c r="BP165" s="36" t="s">
        <v>2131</v>
      </c>
      <c r="BQ165" s="6" t="str">
        <f t="shared" si="1512"/>
        <v>2</v>
      </c>
      <c r="BR165" s="6">
        <v>0</v>
      </c>
      <c r="BS165" s="6" t="s">
        <v>2092</v>
      </c>
      <c r="BT165" s="36" t="str">
        <f t="shared" si="1513"/>
        <v>2</v>
      </c>
      <c r="BU165" s="36">
        <v>0</v>
      </c>
      <c r="BV165" s="6" t="s">
        <v>2092</v>
      </c>
      <c r="BW165" s="36" t="str">
        <f t="shared" si="1514"/>
        <v>2</v>
      </c>
      <c r="BX165" s="6">
        <v>100</v>
      </c>
      <c r="BY165" s="6" t="s">
        <v>2049</v>
      </c>
      <c r="BZ165" s="36" t="str">
        <f t="shared" si="1515"/>
        <v>1</v>
      </c>
      <c r="CA165" s="36" t="s">
        <v>2048</v>
      </c>
      <c r="CB165" s="6" t="str">
        <f t="shared" si="1516"/>
        <v>0</v>
      </c>
      <c r="CC165" s="7">
        <v>10</v>
      </c>
      <c r="CD165" s="6" t="b">
        <v>0</v>
      </c>
      <c r="CE165" s="6" t="s">
        <v>2048</v>
      </c>
      <c r="CF165" s="36" t="str">
        <f t="shared" si="1517"/>
        <v>0</v>
      </c>
      <c r="CG165" s="6">
        <v>0</v>
      </c>
      <c r="CH165" s="6" t="s">
        <v>2048</v>
      </c>
      <c r="CI165" s="32" t="str">
        <f t="shared" si="1518"/>
        <v>0</v>
      </c>
      <c r="CJ165" s="5" t="s">
        <v>2325</v>
      </c>
      <c r="CK165" s="32" t="str">
        <f t="shared" si="1519"/>
        <v>7</v>
      </c>
      <c r="CL165" s="7">
        <v>0</v>
      </c>
      <c r="CM165" s="5" t="b">
        <v>1</v>
      </c>
      <c r="CN165" s="6" t="s">
        <v>2415</v>
      </c>
      <c r="CO165" s="36" t="str">
        <f t="shared" si="1520"/>
        <v>8</v>
      </c>
      <c r="CP165" s="36" t="s">
        <v>2048</v>
      </c>
      <c r="CQ165" s="6" t="str">
        <f t="shared" si="1521"/>
        <v>0</v>
      </c>
      <c r="CR165" s="6">
        <v>0</v>
      </c>
      <c r="CS165" s="36" t="s">
        <v>2131</v>
      </c>
      <c r="CT165" s="6" t="str">
        <f t="shared" si="1522"/>
        <v>2</v>
      </c>
      <c r="CU165" s="6">
        <v>0</v>
      </c>
      <c r="CV165" s="6" t="s">
        <v>2092</v>
      </c>
      <c r="CW165" s="36" t="str">
        <f t="shared" si="1523"/>
        <v>2</v>
      </c>
      <c r="CX165" s="36">
        <v>0</v>
      </c>
      <c r="CY165" s="6" t="s">
        <v>2092</v>
      </c>
      <c r="CZ165" s="36" t="str">
        <f t="shared" si="1524"/>
        <v>2</v>
      </c>
      <c r="DA165" s="6">
        <v>100</v>
      </c>
      <c r="DB165" s="6" t="s">
        <v>2049</v>
      </c>
      <c r="DC165" s="36" t="str">
        <f t="shared" si="1525"/>
        <v>1</v>
      </c>
      <c r="DD165" s="36" t="s">
        <v>2048</v>
      </c>
      <c r="DE165" s="6" t="str">
        <f t="shared" si="1526"/>
        <v>0</v>
      </c>
      <c r="DF165" s="6">
        <v>100</v>
      </c>
      <c r="DG165" s="6" t="b">
        <v>0</v>
      </c>
      <c r="DH165" s="6" t="s">
        <v>2048</v>
      </c>
      <c r="DI165" s="36" t="str">
        <f t="shared" si="1527"/>
        <v>0</v>
      </c>
      <c r="DJ165" s="6">
        <v>0</v>
      </c>
      <c r="DK165" s="6" t="s">
        <v>2048</v>
      </c>
      <c r="DL165" s="32" t="str">
        <f t="shared" si="1528"/>
        <v>0</v>
      </c>
      <c r="DM165" s="5" t="s">
        <v>2464</v>
      </c>
      <c r="DN165" s="32" t="str">
        <f t="shared" si="1529"/>
        <v>50</v>
      </c>
      <c r="DO165" s="5">
        <v>0</v>
      </c>
      <c r="DP165" s="5" t="b">
        <v>1</v>
      </c>
      <c r="DQ165" s="6" t="s">
        <v>2100</v>
      </c>
      <c r="DR165" s="36" t="str">
        <f t="shared" si="1227"/>
        <v>1</v>
      </c>
      <c r="DS165" s="36" t="s">
        <v>2048</v>
      </c>
      <c r="DT165" s="6" t="str">
        <f t="shared" si="1183"/>
        <v>0</v>
      </c>
      <c r="DU165" s="6">
        <v>0</v>
      </c>
      <c r="DV165" s="36" t="s">
        <v>2465</v>
      </c>
      <c r="DW165" s="6" t="str">
        <f t="shared" si="1184"/>
        <v>40</v>
      </c>
      <c r="DX165" s="6">
        <v>0</v>
      </c>
      <c r="DY165" s="6" t="s">
        <v>2092</v>
      </c>
      <c r="DZ165" s="36" t="str">
        <f t="shared" si="1078"/>
        <v>2</v>
      </c>
      <c r="EA165" s="36">
        <v>0</v>
      </c>
      <c r="EB165" s="6" t="s">
        <v>2092</v>
      </c>
      <c r="EC165" s="36" t="str">
        <f t="shared" si="1185"/>
        <v>2</v>
      </c>
      <c r="ED165" s="6">
        <v>100</v>
      </c>
      <c r="EE165" s="6" t="s">
        <v>2057</v>
      </c>
      <c r="EF165" s="36" t="str">
        <f t="shared" si="1079"/>
        <v>9</v>
      </c>
      <c r="EG165" s="36" t="s">
        <v>2107</v>
      </c>
      <c r="EH165" s="6" t="str">
        <f t="shared" si="1080"/>
        <v>2</v>
      </c>
      <c r="EI165" s="7">
        <v>80</v>
      </c>
      <c r="EJ165" s="6" t="b">
        <v>0</v>
      </c>
      <c r="EK165" s="6" t="s">
        <v>2048</v>
      </c>
      <c r="EL165" s="36" t="str">
        <f t="shared" si="1081"/>
        <v>0</v>
      </c>
      <c r="EM165" s="6">
        <v>0</v>
      </c>
      <c r="EN165" s="6" t="s">
        <v>2311</v>
      </c>
      <c r="EO165" s="32" t="str">
        <f t="shared" si="1082"/>
        <v>1</v>
      </c>
      <c r="EP165" s="5" t="s">
        <v>2048</v>
      </c>
      <c r="EQ165" s="32" t="str">
        <f t="shared" si="1083"/>
        <v>0</v>
      </c>
      <c r="ER165" s="7">
        <v>0</v>
      </c>
      <c r="ES165" s="7"/>
      <c r="ET165" s="5" t="b">
        <v>1</v>
      </c>
      <c r="EU165" s="6" t="s">
        <v>2102</v>
      </c>
      <c r="EV165" s="36" t="str">
        <f t="shared" si="1186"/>
        <v>3</v>
      </c>
      <c r="EW165" s="36" t="s">
        <v>2048</v>
      </c>
      <c r="EX165" s="6" t="str">
        <f t="shared" si="1130"/>
        <v>0</v>
      </c>
      <c r="EY165" s="6">
        <v>0</v>
      </c>
      <c r="EZ165" s="36" t="s">
        <v>2465</v>
      </c>
      <c r="FA165" s="6" t="str">
        <f t="shared" si="1131"/>
        <v>40</v>
      </c>
      <c r="FB165" s="6">
        <v>0</v>
      </c>
      <c r="FC165" s="6" t="s">
        <v>2092</v>
      </c>
      <c r="FD165" s="36" t="str">
        <f t="shared" si="1084"/>
        <v>2</v>
      </c>
      <c r="FE165" s="36">
        <v>0</v>
      </c>
      <c r="FF165" s="6" t="s">
        <v>2092</v>
      </c>
      <c r="FG165" s="36" t="str">
        <f t="shared" si="1132"/>
        <v>2</v>
      </c>
      <c r="FH165" s="36">
        <v>0</v>
      </c>
      <c r="FI165" s="6">
        <v>10</v>
      </c>
      <c r="FJ165" s="6" t="s">
        <v>2350</v>
      </c>
      <c r="FK165" s="36" t="str">
        <f t="shared" si="1085"/>
        <v>30</v>
      </c>
      <c r="FL165" s="36" t="s">
        <v>2048</v>
      </c>
      <c r="FM165" s="6" t="str">
        <f t="shared" si="1086"/>
        <v>0</v>
      </c>
      <c r="FN165" s="7">
        <v>0</v>
      </c>
      <c r="FO165" s="6" t="b">
        <v>0</v>
      </c>
      <c r="FP165" s="6" t="s">
        <v>2048</v>
      </c>
      <c r="FQ165" s="36" t="str">
        <f t="shared" si="1087"/>
        <v>0</v>
      </c>
      <c r="FR165" s="6">
        <v>0</v>
      </c>
      <c r="FS165" s="6" t="s">
        <v>2048</v>
      </c>
      <c r="FT165" s="32" t="str">
        <f t="shared" si="1088"/>
        <v>0</v>
      </c>
      <c r="FU165" s="5" t="s">
        <v>2313</v>
      </c>
      <c r="FV165" s="32" t="str">
        <f t="shared" si="1089"/>
        <v>31</v>
      </c>
      <c r="FW165" s="7">
        <v>2</v>
      </c>
      <c r="FX165" s="5" t="b">
        <v>1</v>
      </c>
      <c r="FY165" s="6"/>
      <c r="FZ165" s="36" t="str">
        <f t="shared" si="1158"/>
        <v/>
      </c>
      <c r="GA165" s="36"/>
      <c r="GB165" s="6" t="str">
        <f t="shared" si="1133"/>
        <v/>
      </c>
      <c r="GC165" s="6"/>
      <c r="GD165" s="36"/>
      <c r="GE165" s="6" t="str">
        <f t="shared" si="1134"/>
        <v/>
      </c>
      <c r="GF165" s="6"/>
      <c r="GG165" s="6"/>
      <c r="GH165" s="36" t="str">
        <f t="shared" si="1090"/>
        <v/>
      </c>
      <c r="GI165" s="6"/>
      <c r="GJ165" s="36" t="str">
        <f t="shared" si="1135"/>
        <v/>
      </c>
      <c r="GK165" s="36"/>
      <c r="GL165" s="6"/>
      <c r="GM165" s="6"/>
      <c r="GN165" s="36" t="str">
        <f t="shared" si="1091"/>
        <v/>
      </c>
      <c r="GO165" s="36"/>
      <c r="GP165" s="6" t="str">
        <f t="shared" si="1092"/>
        <v/>
      </c>
      <c r="GQ165" s="7"/>
      <c r="GR165" s="6"/>
      <c r="GS165" s="6"/>
      <c r="GT165" s="36" t="str">
        <f t="shared" si="1093"/>
        <v/>
      </c>
      <c r="GU165" s="6"/>
      <c r="GV165" s="6"/>
      <c r="GW165" s="32" t="str">
        <f t="shared" si="1094"/>
        <v/>
      </c>
      <c r="GX165" s="5"/>
      <c r="GY165" s="32" t="str">
        <f t="shared" si="1095"/>
        <v/>
      </c>
      <c r="GZ165" s="7"/>
      <c r="HA165" s="5"/>
      <c r="HB165" s="6"/>
      <c r="HC165" s="36" t="str">
        <f t="shared" si="1159"/>
        <v/>
      </c>
      <c r="HD165" s="36"/>
      <c r="HE165" s="6" t="str">
        <f t="shared" si="1136"/>
        <v/>
      </c>
      <c r="HF165" s="6"/>
      <c r="HG165" s="36"/>
      <c r="HH165" s="6" t="str">
        <f t="shared" si="1137"/>
        <v/>
      </c>
      <c r="HI165" s="6"/>
      <c r="HJ165" s="6"/>
      <c r="HK165" s="36" t="str">
        <f t="shared" si="1096"/>
        <v/>
      </c>
      <c r="HL165" s="6"/>
      <c r="HM165" s="36" t="str">
        <f t="shared" si="1138"/>
        <v/>
      </c>
      <c r="HN165" s="6"/>
      <c r="HO165" s="6"/>
      <c r="HP165" s="36" t="str">
        <f t="shared" si="1097"/>
        <v/>
      </c>
      <c r="HQ165" s="36"/>
      <c r="HR165" s="6" t="str">
        <f t="shared" si="1098"/>
        <v/>
      </c>
      <c r="HS165" s="7"/>
      <c r="HT165" s="6"/>
      <c r="HU165" s="6"/>
      <c r="HV165" s="36" t="str">
        <f t="shared" si="1099"/>
        <v/>
      </c>
      <c r="HW165" s="6"/>
      <c r="HX165" s="6"/>
      <c r="HY165" s="32" t="str">
        <f t="shared" si="1100"/>
        <v/>
      </c>
      <c r="HZ165" s="5"/>
      <c r="IA165" s="32" t="str">
        <f t="shared" si="1101"/>
        <v/>
      </c>
      <c r="IB165" s="7"/>
      <c r="IC165" s="5"/>
      <c r="ID165" s="6"/>
      <c r="IE165" s="36" t="str">
        <f t="shared" si="1160"/>
        <v/>
      </c>
      <c r="IF165" s="36"/>
      <c r="IG165" s="6" t="str">
        <f t="shared" si="1139"/>
        <v/>
      </c>
      <c r="IH165" s="6"/>
      <c r="II165" s="36"/>
      <c r="IJ165" s="6" t="str">
        <f t="shared" si="1140"/>
        <v/>
      </c>
      <c r="IK165" s="6"/>
      <c r="IL165" s="6"/>
      <c r="IM165" s="36" t="str">
        <f t="shared" si="1102"/>
        <v/>
      </c>
      <c r="IN165" s="6"/>
      <c r="IO165" s="36" t="str">
        <f t="shared" si="1141"/>
        <v/>
      </c>
      <c r="IP165" s="6"/>
      <c r="IQ165" s="6"/>
      <c r="IR165" s="36" t="str">
        <f t="shared" si="1103"/>
        <v/>
      </c>
      <c r="IS165" s="36"/>
      <c r="IT165" s="6" t="str">
        <f t="shared" si="1104"/>
        <v/>
      </c>
      <c r="IU165" s="7"/>
      <c r="IV165" s="6"/>
      <c r="IW165" s="6"/>
      <c r="IX165" s="36" t="str">
        <f t="shared" si="1105"/>
        <v/>
      </c>
      <c r="IY165" s="6"/>
      <c r="IZ165" s="6"/>
      <c r="JA165" s="32" t="str">
        <f t="shared" si="1106"/>
        <v/>
      </c>
      <c r="JB165" s="5"/>
      <c r="JC165" s="32" t="str">
        <f t="shared" si="1107"/>
        <v/>
      </c>
      <c r="JD165" s="7"/>
      <c r="JE165" s="5"/>
      <c r="JF165" s="6"/>
      <c r="JG165" s="36" t="str">
        <f t="shared" si="1161"/>
        <v/>
      </c>
      <c r="JH165" s="36"/>
      <c r="JI165" s="6" t="str">
        <f t="shared" si="1142"/>
        <v/>
      </c>
      <c r="JJ165" s="6"/>
      <c r="JK165" s="36"/>
      <c r="JL165" s="6" t="str">
        <f t="shared" si="1143"/>
        <v/>
      </c>
      <c r="JM165" s="6"/>
      <c r="JN165" s="6"/>
      <c r="JO165" s="36" t="str">
        <f t="shared" si="1108"/>
        <v/>
      </c>
      <c r="JP165" s="6"/>
      <c r="JQ165" s="36" t="str">
        <f t="shared" si="1144"/>
        <v/>
      </c>
      <c r="JR165" s="6"/>
      <c r="JS165" s="6"/>
      <c r="JT165" s="36" t="str">
        <f t="shared" si="1109"/>
        <v/>
      </c>
      <c r="JU165" s="36"/>
      <c r="JV165" s="6" t="str">
        <f t="shared" si="1110"/>
        <v/>
      </c>
      <c r="JW165" s="7"/>
      <c r="JX165" s="6"/>
      <c r="JY165" s="6"/>
      <c r="JZ165" s="36" t="str">
        <f t="shared" si="1111"/>
        <v/>
      </c>
      <c r="KA165" s="6"/>
      <c r="KB165" s="6"/>
      <c r="KC165" s="32" t="str">
        <f t="shared" si="1112"/>
        <v/>
      </c>
      <c r="KD165" s="5"/>
      <c r="KE165" s="32" t="str">
        <f t="shared" si="1113"/>
        <v/>
      </c>
      <c r="KF165" s="7"/>
      <c r="KG165" s="5"/>
      <c r="KH165" s="6"/>
      <c r="KI165" s="36" t="str">
        <f t="shared" si="1162"/>
        <v/>
      </c>
      <c r="KJ165" s="36"/>
      <c r="KK165" s="6" t="str">
        <f t="shared" si="1145"/>
        <v/>
      </c>
      <c r="KL165" s="6"/>
      <c r="KM165" s="36"/>
      <c r="KN165" s="6" t="str">
        <f t="shared" si="1146"/>
        <v/>
      </c>
      <c r="KO165" s="6"/>
      <c r="KP165" s="6"/>
      <c r="KQ165" s="36" t="str">
        <f t="shared" si="1114"/>
        <v/>
      </c>
      <c r="KR165" s="6"/>
      <c r="KS165" s="36" t="str">
        <f t="shared" si="1147"/>
        <v/>
      </c>
      <c r="KT165" s="6"/>
      <c r="KU165" s="6"/>
      <c r="KV165" s="36" t="str">
        <f t="shared" si="1115"/>
        <v/>
      </c>
      <c r="KW165" s="36"/>
      <c r="KX165" s="6" t="str">
        <f t="shared" si="1116"/>
        <v/>
      </c>
      <c r="KY165" s="7"/>
      <c r="KZ165" s="6"/>
      <c r="LA165" s="6"/>
      <c r="LB165" s="36" t="str">
        <f t="shared" si="1117"/>
        <v/>
      </c>
      <c r="LC165" s="6"/>
      <c r="LD165" s="6"/>
      <c r="LE165" s="32" t="str">
        <f t="shared" si="1118"/>
        <v/>
      </c>
      <c r="LF165" s="5"/>
      <c r="LG165" s="32" t="str">
        <f t="shared" si="1119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2283</v>
      </c>
      <c r="E166" s="6" t="s">
        <v>2415</v>
      </c>
      <c r="F166" s="36" t="str">
        <f t="shared" si="1490"/>
        <v>8</v>
      </c>
      <c r="G166" s="36" t="s">
        <v>2048</v>
      </c>
      <c r="H166" s="6" t="str">
        <f t="shared" si="1491"/>
        <v>0</v>
      </c>
      <c r="I166" s="6">
        <v>0</v>
      </c>
      <c r="J166" s="36" t="s">
        <v>2131</v>
      </c>
      <c r="K166" s="6" t="str">
        <f t="shared" si="1492"/>
        <v>2</v>
      </c>
      <c r="L166" s="6">
        <v>0</v>
      </c>
      <c r="M166" s="6" t="s">
        <v>2092</v>
      </c>
      <c r="N166" s="36" t="str">
        <f t="shared" si="1493"/>
        <v>2</v>
      </c>
      <c r="O166" s="36">
        <v>0</v>
      </c>
      <c r="P166" s="6" t="s">
        <v>2092</v>
      </c>
      <c r="Q166" s="36" t="str">
        <f t="shared" si="1494"/>
        <v>2</v>
      </c>
      <c r="R166" s="6">
        <v>100</v>
      </c>
      <c r="S166" s="6" t="s">
        <v>2049</v>
      </c>
      <c r="T166" s="36" t="str">
        <f t="shared" si="1495"/>
        <v>1</v>
      </c>
      <c r="U166" s="36" t="s">
        <v>2048</v>
      </c>
      <c r="V166" s="6" t="str">
        <f t="shared" si="1496"/>
        <v>0</v>
      </c>
      <c r="W166" s="6">
        <v>25</v>
      </c>
      <c r="X166" s="6" t="b">
        <v>0</v>
      </c>
      <c r="Y166" s="6" t="s">
        <v>2048</v>
      </c>
      <c r="Z166" s="36" t="str">
        <f t="shared" si="1497"/>
        <v>0</v>
      </c>
      <c r="AA166" s="6">
        <v>0</v>
      </c>
      <c r="AB166" s="6" t="s">
        <v>2048</v>
      </c>
      <c r="AC166" s="32" t="str">
        <f t="shared" si="1498"/>
        <v>0</v>
      </c>
      <c r="AD166" s="5" t="s">
        <v>2340</v>
      </c>
      <c r="AE166" s="32" t="str">
        <f t="shared" si="1499"/>
        <v>4</v>
      </c>
      <c r="AF166" s="5">
        <v>0</v>
      </c>
      <c r="AG166" s="5" t="b">
        <v>1</v>
      </c>
      <c r="AH166" s="6" t="s">
        <v>2415</v>
      </c>
      <c r="AI166" s="36" t="str">
        <f t="shared" si="1500"/>
        <v>8</v>
      </c>
      <c r="AJ166" s="36" t="s">
        <v>2048</v>
      </c>
      <c r="AK166" s="6" t="str">
        <f t="shared" si="1501"/>
        <v>0</v>
      </c>
      <c r="AL166" s="7">
        <v>0</v>
      </c>
      <c r="AM166" s="36" t="s">
        <v>2131</v>
      </c>
      <c r="AN166" s="6" t="str">
        <f t="shared" si="1502"/>
        <v>2</v>
      </c>
      <c r="AO166" s="6">
        <v>0</v>
      </c>
      <c r="AP166" s="6" t="s">
        <v>2092</v>
      </c>
      <c r="AQ166" s="36" t="str">
        <f t="shared" si="1503"/>
        <v>2</v>
      </c>
      <c r="AR166" s="36">
        <v>0</v>
      </c>
      <c r="AS166" s="6" t="s">
        <v>2092</v>
      </c>
      <c r="AT166" s="36" t="str">
        <f t="shared" si="1504"/>
        <v>2</v>
      </c>
      <c r="AU166" s="6">
        <v>100</v>
      </c>
      <c r="AV166" s="6" t="s">
        <v>2049</v>
      </c>
      <c r="AW166" s="36" t="str">
        <f t="shared" si="1505"/>
        <v>1</v>
      </c>
      <c r="AX166" s="36" t="s">
        <v>2048</v>
      </c>
      <c r="AY166" s="6" t="str">
        <f t="shared" si="1506"/>
        <v>0</v>
      </c>
      <c r="AZ166" s="7">
        <v>25</v>
      </c>
      <c r="BA166" s="6" t="b">
        <v>0</v>
      </c>
      <c r="BB166" s="6" t="s">
        <v>2048</v>
      </c>
      <c r="BC166" s="36" t="str">
        <f t="shared" si="1507"/>
        <v>0</v>
      </c>
      <c r="BD166" s="6">
        <v>0</v>
      </c>
      <c r="BE166" s="6" t="s">
        <v>2048</v>
      </c>
      <c r="BF166" s="32" t="str">
        <f t="shared" si="1508"/>
        <v>0</v>
      </c>
      <c r="BG166" s="5" t="s">
        <v>2422</v>
      </c>
      <c r="BH166" s="32" t="str">
        <f t="shared" si="1509"/>
        <v>81</v>
      </c>
      <c r="BI166" s="7">
        <v>0</v>
      </c>
      <c r="BJ166" s="5" t="b">
        <v>1</v>
      </c>
      <c r="BK166" s="6" t="s">
        <v>2415</v>
      </c>
      <c r="BL166" s="36" t="str">
        <f t="shared" si="1510"/>
        <v>8</v>
      </c>
      <c r="BM166" s="36" t="s">
        <v>2048</v>
      </c>
      <c r="BN166" s="6" t="str">
        <f t="shared" si="1511"/>
        <v>0</v>
      </c>
      <c r="BO166" s="7">
        <v>0</v>
      </c>
      <c r="BP166" s="36" t="s">
        <v>2131</v>
      </c>
      <c r="BQ166" s="6" t="str">
        <f t="shared" si="1512"/>
        <v>2</v>
      </c>
      <c r="BR166" s="6">
        <v>0</v>
      </c>
      <c r="BS166" s="6" t="s">
        <v>2092</v>
      </c>
      <c r="BT166" s="36" t="str">
        <f t="shared" si="1513"/>
        <v>2</v>
      </c>
      <c r="BU166" s="36">
        <v>0</v>
      </c>
      <c r="BV166" s="6" t="s">
        <v>2092</v>
      </c>
      <c r="BW166" s="36" t="str">
        <f t="shared" si="1514"/>
        <v>2</v>
      </c>
      <c r="BX166" s="6">
        <v>100</v>
      </c>
      <c r="BY166" s="6" t="s">
        <v>2049</v>
      </c>
      <c r="BZ166" s="36" t="str">
        <f t="shared" si="1515"/>
        <v>1</v>
      </c>
      <c r="CA166" s="36" t="s">
        <v>2048</v>
      </c>
      <c r="CB166" s="6" t="str">
        <f t="shared" si="1516"/>
        <v>0</v>
      </c>
      <c r="CC166" s="7">
        <v>15</v>
      </c>
      <c r="CD166" s="6" t="b">
        <v>0</v>
      </c>
      <c r="CE166" s="6" t="s">
        <v>2048</v>
      </c>
      <c r="CF166" s="36" t="str">
        <f t="shared" si="1517"/>
        <v>0</v>
      </c>
      <c r="CG166" s="6">
        <v>0</v>
      </c>
      <c r="CH166" s="6" t="s">
        <v>2048</v>
      </c>
      <c r="CI166" s="32" t="str">
        <f t="shared" si="1518"/>
        <v>0</v>
      </c>
      <c r="CJ166" s="5" t="s">
        <v>2325</v>
      </c>
      <c r="CK166" s="32" t="str">
        <f t="shared" si="1519"/>
        <v>7</v>
      </c>
      <c r="CL166" s="7">
        <v>0</v>
      </c>
      <c r="CM166" s="5" t="b">
        <v>1</v>
      </c>
      <c r="CN166" s="6" t="s">
        <v>2415</v>
      </c>
      <c r="CO166" s="36" t="str">
        <f t="shared" si="1520"/>
        <v>8</v>
      </c>
      <c r="CP166" s="36" t="s">
        <v>2048</v>
      </c>
      <c r="CQ166" s="6" t="str">
        <f t="shared" si="1521"/>
        <v>0</v>
      </c>
      <c r="CR166" s="6">
        <v>0</v>
      </c>
      <c r="CS166" s="36" t="s">
        <v>2131</v>
      </c>
      <c r="CT166" s="6" t="str">
        <f t="shared" si="1522"/>
        <v>2</v>
      </c>
      <c r="CU166" s="6">
        <v>0</v>
      </c>
      <c r="CV166" s="6" t="s">
        <v>2092</v>
      </c>
      <c r="CW166" s="36" t="str">
        <f t="shared" si="1523"/>
        <v>2</v>
      </c>
      <c r="CX166" s="36">
        <v>0</v>
      </c>
      <c r="CY166" s="6" t="s">
        <v>2092</v>
      </c>
      <c r="CZ166" s="36" t="str">
        <f t="shared" si="1524"/>
        <v>2</v>
      </c>
      <c r="DA166" s="6">
        <v>100</v>
      </c>
      <c r="DB166" s="6" t="s">
        <v>2049</v>
      </c>
      <c r="DC166" s="36" t="str">
        <f t="shared" si="1525"/>
        <v>1</v>
      </c>
      <c r="DD166" s="36" t="s">
        <v>2048</v>
      </c>
      <c r="DE166" s="6" t="str">
        <f t="shared" si="1526"/>
        <v>0</v>
      </c>
      <c r="DF166" s="6">
        <v>100</v>
      </c>
      <c r="DG166" s="6" t="b">
        <v>0</v>
      </c>
      <c r="DH166" s="6" t="s">
        <v>2048</v>
      </c>
      <c r="DI166" s="36" t="str">
        <f t="shared" si="1527"/>
        <v>0</v>
      </c>
      <c r="DJ166" s="6">
        <v>0</v>
      </c>
      <c r="DK166" s="6" t="s">
        <v>2048</v>
      </c>
      <c r="DL166" s="32" t="str">
        <f t="shared" si="1528"/>
        <v>0</v>
      </c>
      <c r="DM166" s="5" t="s">
        <v>2464</v>
      </c>
      <c r="DN166" s="32" t="str">
        <f t="shared" si="1529"/>
        <v>50</v>
      </c>
      <c r="DO166" s="5">
        <v>0</v>
      </c>
      <c r="DP166" s="5" t="b">
        <v>1</v>
      </c>
      <c r="DQ166" s="6" t="s">
        <v>2100</v>
      </c>
      <c r="DR166" s="36" t="str">
        <f t="shared" ref="DR166" si="1530">IF(DQ166="","",LEFT(DQ166,FIND(" ",SUBSTITUTE(DQ166,":"," "))-1))</f>
        <v>1</v>
      </c>
      <c r="DS166" s="36" t="s">
        <v>2048</v>
      </c>
      <c r="DT166" s="6" t="str">
        <f t="shared" ref="DT166" si="1531">IF(DS166="","",LEFT(DS166,FIND(" ",SUBSTITUTE(DS166,":"," "))-1))</f>
        <v>0</v>
      </c>
      <c r="DU166" s="6">
        <v>0</v>
      </c>
      <c r="DV166" s="36" t="s">
        <v>2465</v>
      </c>
      <c r="DW166" s="6" t="str">
        <f t="shared" ref="DW166" si="1532">IF(DV166="","",LEFT(DV166,FIND(" ",SUBSTITUTE(DV166,":"," "))-1))</f>
        <v>40</v>
      </c>
      <c r="DX166" s="6">
        <v>0</v>
      </c>
      <c r="DY166" s="6" t="s">
        <v>2092</v>
      </c>
      <c r="DZ166" s="36" t="str">
        <f t="shared" ref="DZ166" si="1533">IF(DY166="","",LEFT(DY166,FIND(" ",SUBSTITUTE(DY166,":"," "))-1))</f>
        <v>2</v>
      </c>
      <c r="EA166" s="36">
        <v>0</v>
      </c>
      <c r="EB166" s="6" t="s">
        <v>2092</v>
      </c>
      <c r="EC166" s="36" t="str">
        <f t="shared" ref="EC166" si="1534">IF(EB166="","",LEFT(EB166,FIND(" ",SUBSTITUTE(EB166,":"," "))-1))</f>
        <v>2</v>
      </c>
      <c r="ED166" s="6">
        <v>100</v>
      </c>
      <c r="EE166" s="6" t="s">
        <v>2057</v>
      </c>
      <c r="EF166" s="36" t="str">
        <f t="shared" ref="EF166" si="1535">IF(EE166="","",LEFT(EE166,FIND(" ",SUBSTITUTE(EE166,":"," "))-1))</f>
        <v>9</v>
      </c>
      <c r="EG166" s="36" t="s">
        <v>2107</v>
      </c>
      <c r="EH166" s="6" t="str">
        <f t="shared" ref="EH166" si="1536">IF(EG166="","",LEFT(EG166,FIND(" ",SUBSTITUTE(EG166,":"," "))-1))</f>
        <v>2</v>
      </c>
      <c r="EI166" s="7">
        <v>125</v>
      </c>
      <c r="EJ166" s="6" t="b">
        <v>0</v>
      </c>
      <c r="EK166" s="6" t="s">
        <v>2048</v>
      </c>
      <c r="EL166" s="36" t="str">
        <f t="shared" ref="EL166" si="1537">IF(EK166="","",LEFT(EK166,FIND(" ",SUBSTITUTE(EK166,":"," "))-1))</f>
        <v>0</v>
      </c>
      <c r="EM166" s="6">
        <v>0</v>
      </c>
      <c r="EN166" s="6" t="s">
        <v>2311</v>
      </c>
      <c r="EO166" s="32" t="str">
        <f t="shared" ref="EO166" si="1538">IF(EN166="","",LEFT(EN166,FIND(" ",SUBSTITUTE(EN166,":"," "))-1))</f>
        <v>1</v>
      </c>
      <c r="EP166" s="5" t="s">
        <v>2048</v>
      </c>
      <c r="EQ166" s="32" t="str">
        <f t="shared" ref="EQ166" si="153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2102</v>
      </c>
      <c r="EV166" s="36" t="str">
        <f t="shared" ref="EV166" si="1540">IF(EU166="","",LEFT(EU166,FIND(" ",SUBSTITUTE(EU166,":"," "))-1))</f>
        <v>3</v>
      </c>
      <c r="EW166" s="36" t="s">
        <v>2048</v>
      </c>
      <c r="EX166" s="6" t="str">
        <f t="shared" ref="EX166" si="1541">IF(EW166="","",LEFT(EW166,FIND(" ",SUBSTITUTE(EW166,":"," "))-1))</f>
        <v>0</v>
      </c>
      <c r="EY166" s="6">
        <v>0</v>
      </c>
      <c r="EZ166" s="36" t="s">
        <v>2465</v>
      </c>
      <c r="FA166" s="6" t="str">
        <f t="shared" ref="FA166" si="1542">IF(EZ166="","",LEFT(EZ166,FIND(" ",SUBSTITUTE(EZ166,":"," "))-1))</f>
        <v>40</v>
      </c>
      <c r="FB166" s="6">
        <v>0</v>
      </c>
      <c r="FC166" s="6" t="s">
        <v>2092</v>
      </c>
      <c r="FD166" s="36" t="str">
        <f t="shared" ref="FD166" si="1543">IF(FC166="","",LEFT(FC166,FIND(" ",SUBSTITUTE(FC166,":"," "))-1))</f>
        <v>2</v>
      </c>
      <c r="FE166" s="36">
        <v>0</v>
      </c>
      <c r="FF166" s="6" t="s">
        <v>2092</v>
      </c>
      <c r="FG166" s="36" t="str">
        <f t="shared" ref="FG166" si="1544">IF(FF166="","",LEFT(FF166,FIND(" ",SUBSTITUTE(FF166,":"," "))-1))</f>
        <v>2</v>
      </c>
      <c r="FH166" s="36">
        <v>0</v>
      </c>
      <c r="FI166" s="6">
        <v>15</v>
      </c>
      <c r="FJ166" s="6" t="s">
        <v>2350</v>
      </c>
      <c r="FK166" s="36" t="str">
        <f t="shared" ref="FK166" si="1545">IF(FJ166="","",LEFT(FJ166,FIND(" ",SUBSTITUTE(FJ166,":"," "))-1))</f>
        <v>30</v>
      </c>
      <c r="FL166" s="36" t="s">
        <v>2048</v>
      </c>
      <c r="FM166" s="6" t="str">
        <f t="shared" ref="FM166" si="1546">IF(FL166="","",LEFT(FL166,FIND(" ",SUBSTITUTE(FL166,":"," "))-1))</f>
        <v>0</v>
      </c>
      <c r="FN166" s="7">
        <v>0</v>
      </c>
      <c r="FO166" s="6" t="b">
        <v>0</v>
      </c>
      <c r="FP166" s="6" t="s">
        <v>2048</v>
      </c>
      <c r="FQ166" s="36" t="str">
        <f t="shared" ref="FQ166" si="1547">IF(FP166="","",LEFT(FP166,FIND(" ",SUBSTITUTE(FP166,":"," "))-1))</f>
        <v>0</v>
      </c>
      <c r="FR166" s="6">
        <v>0</v>
      </c>
      <c r="FS166" s="6" t="s">
        <v>2048</v>
      </c>
      <c r="FT166" s="32" t="str">
        <f t="shared" ref="FT166" si="1548">IF(FS166="","",LEFT(FS166,FIND(" ",SUBSTITUTE(FS166,":"," "))-1))</f>
        <v>0</v>
      </c>
      <c r="FU166" s="5" t="s">
        <v>2313</v>
      </c>
      <c r="FV166" s="32" t="str">
        <f t="shared" ref="FV166" si="154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58"/>
        <v/>
      </c>
      <c r="GA166" s="36"/>
      <c r="GB166" s="6" t="str">
        <f t="shared" si="1133"/>
        <v/>
      </c>
      <c r="GC166" s="6"/>
      <c r="GD166" s="36"/>
      <c r="GE166" s="6" t="str">
        <f t="shared" si="1134"/>
        <v/>
      </c>
      <c r="GF166" s="6"/>
      <c r="GG166" s="6"/>
      <c r="GH166" s="36" t="str">
        <f t="shared" si="1090"/>
        <v/>
      </c>
      <c r="GI166" s="6"/>
      <c r="GJ166" s="36" t="str">
        <f t="shared" si="1135"/>
        <v/>
      </c>
      <c r="GK166" s="36"/>
      <c r="GL166" s="6"/>
      <c r="GM166" s="6"/>
      <c r="GN166" s="36" t="str">
        <f t="shared" si="1091"/>
        <v/>
      </c>
      <c r="GO166" s="36"/>
      <c r="GP166" s="6" t="str">
        <f t="shared" si="1092"/>
        <v/>
      </c>
      <c r="GQ166" s="7"/>
      <c r="GR166" s="6"/>
      <c r="GS166" s="6"/>
      <c r="GT166" s="36" t="str">
        <f t="shared" si="1093"/>
        <v/>
      </c>
      <c r="GU166" s="6"/>
      <c r="GV166" s="6"/>
      <c r="GW166" s="32" t="str">
        <f t="shared" si="1094"/>
        <v/>
      </c>
      <c r="GX166" s="5"/>
      <c r="GY166" s="32" t="str">
        <f t="shared" si="1095"/>
        <v/>
      </c>
      <c r="GZ166" s="7"/>
      <c r="HA166" s="5"/>
      <c r="HB166" s="6"/>
      <c r="HC166" s="36" t="str">
        <f t="shared" si="1159"/>
        <v/>
      </c>
      <c r="HD166" s="36"/>
      <c r="HE166" s="6" t="str">
        <f t="shared" si="1136"/>
        <v/>
      </c>
      <c r="HF166" s="6"/>
      <c r="HG166" s="36"/>
      <c r="HH166" s="6" t="str">
        <f t="shared" si="1137"/>
        <v/>
      </c>
      <c r="HI166" s="6"/>
      <c r="HJ166" s="6"/>
      <c r="HK166" s="36" t="str">
        <f t="shared" si="1096"/>
        <v/>
      </c>
      <c r="HL166" s="6"/>
      <c r="HM166" s="36" t="str">
        <f t="shared" si="1138"/>
        <v/>
      </c>
      <c r="HN166" s="6"/>
      <c r="HO166" s="6"/>
      <c r="HP166" s="36" t="str">
        <f t="shared" si="1097"/>
        <v/>
      </c>
      <c r="HQ166" s="36"/>
      <c r="HR166" s="6" t="str">
        <f t="shared" si="1098"/>
        <v/>
      </c>
      <c r="HS166" s="7"/>
      <c r="HT166" s="6"/>
      <c r="HU166" s="6"/>
      <c r="HV166" s="36" t="str">
        <f t="shared" si="1099"/>
        <v/>
      </c>
      <c r="HW166" s="6"/>
      <c r="HX166" s="6"/>
      <c r="HY166" s="32" t="str">
        <f t="shared" si="1100"/>
        <v/>
      </c>
      <c r="HZ166" s="5"/>
      <c r="IA166" s="32" t="str">
        <f t="shared" si="1101"/>
        <v/>
      </c>
      <c r="IB166" s="7"/>
      <c r="IC166" s="5"/>
      <c r="ID166" s="6"/>
      <c r="IE166" s="36" t="str">
        <f t="shared" si="1160"/>
        <v/>
      </c>
      <c r="IF166" s="36"/>
      <c r="IG166" s="6" t="str">
        <f t="shared" si="1139"/>
        <v/>
      </c>
      <c r="IH166" s="6"/>
      <c r="II166" s="36"/>
      <c r="IJ166" s="6" t="str">
        <f t="shared" si="1140"/>
        <v/>
      </c>
      <c r="IK166" s="6"/>
      <c r="IL166" s="6"/>
      <c r="IM166" s="36" t="str">
        <f t="shared" si="1102"/>
        <v/>
      </c>
      <c r="IN166" s="6"/>
      <c r="IO166" s="36" t="str">
        <f t="shared" si="1141"/>
        <v/>
      </c>
      <c r="IP166" s="6"/>
      <c r="IQ166" s="6"/>
      <c r="IR166" s="36" t="str">
        <f t="shared" si="1103"/>
        <v/>
      </c>
      <c r="IS166" s="36"/>
      <c r="IT166" s="6" t="str">
        <f t="shared" si="1104"/>
        <v/>
      </c>
      <c r="IU166" s="7"/>
      <c r="IV166" s="6"/>
      <c r="IW166" s="6"/>
      <c r="IX166" s="36" t="str">
        <f t="shared" si="1105"/>
        <v/>
      </c>
      <c r="IY166" s="6"/>
      <c r="IZ166" s="6"/>
      <c r="JA166" s="32" t="str">
        <f t="shared" si="1106"/>
        <v/>
      </c>
      <c r="JB166" s="5"/>
      <c r="JC166" s="32" t="str">
        <f t="shared" si="1107"/>
        <v/>
      </c>
      <c r="JD166" s="7"/>
      <c r="JE166" s="5"/>
      <c r="JF166" s="6"/>
      <c r="JG166" s="36" t="str">
        <f t="shared" si="1161"/>
        <v/>
      </c>
      <c r="JH166" s="36"/>
      <c r="JI166" s="6" t="str">
        <f t="shared" si="1142"/>
        <v/>
      </c>
      <c r="JJ166" s="6"/>
      <c r="JK166" s="36"/>
      <c r="JL166" s="6" t="str">
        <f t="shared" si="1143"/>
        <v/>
      </c>
      <c r="JM166" s="6"/>
      <c r="JN166" s="6"/>
      <c r="JO166" s="36" t="str">
        <f t="shared" si="1108"/>
        <v/>
      </c>
      <c r="JP166" s="6"/>
      <c r="JQ166" s="36" t="str">
        <f t="shared" si="1144"/>
        <v/>
      </c>
      <c r="JR166" s="6"/>
      <c r="JS166" s="6"/>
      <c r="JT166" s="36" t="str">
        <f t="shared" si="1109"/>
        <v/>
      </c>
      <c r="JU166" s="36"/>
      <c r="JV166" s="6" t="str">
        <f t="shared" si="1110"/>
        <v/>
      </c>
      <c r="JW166" s="7"/>
      <c r="JX166" s="6"/>
      <c r="JY166" s="6"/>
      <c r="JZ166" s="36" t="str">
        <f t="shared" si="1111"/>
        <v/>
      </c>
      <c r="KA166" s="6"/>
      <c r="KB166" s="6"/>
      <c r="KC166" s="32" t="str">
        <f t="shared" si="1112"/>
        <v/>
      </c>
      <c r="KD166" s="5"/>
      <c r="KE166" s="32" t="str">
        <f t="shared" si="1113"/>
        <v/>
      </c>
      <c r="KF166" s="7"/>
      <c r="KG166" s="5"/>
      <c r="KH166" s="6"/>
      <c r="KI166" s="36" t="str">
        <f t="shared" si="1162"/>
        <v/>
      </c>
      <c r="KJ166" s="36"/>
      <c r="KK166" s="6" t="str">
        <f t="shared" si="1145"/>
        <v/>
      </c>
      <c r="KL166" s="6"/>
      <c r="KM166" s="36"/>
      <c r="KN166" s="6" t="str">
        <f t="shared" si="1146"/>
        <v/>
      </c>
      <c r="KO166" s="6"/>
      <c r="KP166" s="6"/>
      <c r="KQ166" s="36" t="str">
        <f t="shared" si="1114"/>
        <v/>
      </c>
      <c r="KR166" s="6"/>
      <c r="KS166" s="36" t="str">
        <f t="shared" si="1147"/>
        <v/>
      </c>
      <c r="KT166" s="6"/>
      <c r="KU166" s="6"/>
      <c r="KV166" s="36" t="str">
        <f t="shared" si="1115"/>
        <v/>
      </c>
      <c r="KW166" s="36"/>
      <c r="KX166" s="6" t="str">
        <f t="shared" si="1116"/>
        <v/>
      </c>
      <c r="KY166" s="7"/>
      <c r="KZ166" s="6"/>
      <c r="LA166" s="6"/>
      <c r="LB166" s="36" t="str">
        <f t="shared" si="1117"/>
        <v/>
      </c>
      <c r="LC166" s="6"/>
      <c r="LD166" s="6"/>
      <c r="LE166" s="32" t="str">
        <f t="shared" si="1118"/>
        <v/>
      </c>
      <c r="LF166" s="5"/>
      <c r="LG166" s="32" t="str">
        <f t="shared" si="1119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2285</v>
      </c>
      <c r="E167" s="6" t="s">
        <v>2415</v>
      </c>
      <c r="F167" s="36" t="str">
        <f t="shared" si="1490"/>
        <v>8</v>
      </c>
      <c r="G167" s="36" t="s">
        <v>2048</v>
      </c>
      <c r="H167" s="6" t="str">
        <f t="shared" si="1491"/>
        <v>0</v>
      </c>
      <c r="I167" s="6">
        <v>0</v>
      </c>
      <c r="J167" s="36" t="s">
        <v>2131</v>
      </c>
      <c r="K167" s="6" t="str">
        <f t="shared" si="1492"/>
        <v>2</v>
      </c>
      <c r="L167" s="6">
        <v>0</v>
      </c>
      <c r="M167" s="6" t="s">
        <v>2092</v>
      </c>
      <c r="N167" s="36" t="str">
        <f t="shared" si="1493"/>
        <v>2</v>
      </c>
      <c r="O167" s="36">
        <v>0</v>
      </c>
      <c r="P167" s="6" t="s">
        <v>2092</v>
      </c>
      <c r="Q167" s="36" t="str">
        <f t="shared" si="1494"/>
        <v>2</v>
      </c>
      <c r="R167" s="6">
        <v>100</v>
      </c>
      <c r="S167" s="6" t="s">
        <v>2049</v>
      </c>
      <c r="T167" s="36" t="str">
        <f t="shared" si="1495"/>
        <v>1</v>
      </c>
      <c r="U167" s="36" t="s">
        <v>2048</v>
      </c>
      <c r="V167" s="6" t="str">
        <f t="shared" si="1496"/>
        <v>0</v>
      </c>
      <c r="W167" s="6">
        <v>10</v>
      </c>
      <c r="X167" s="6" t="b">
        <v>0</v>
      </c>
      <c r="Y167" s="6" t="s">
        <v>2048</v>
      </c>
      <c r="Z167" s="36" t="str">
        <f t="shared" si="1497"/>
        <v>0</v>
      </c>
      <c r="AA167" s="6">
        <v>0</v>
      </c>
      <c r="AB167" s="6" t="s">
        <v>2048</v>
      </c>
      <c r="AC167" s="32" t="str">
        <f t="shared" si="1498"/>
        <v>0</v>
      </c>
      <c r="AD167" s="5" t="s">
        <v>2422</v>
      </c>
      <c r="AE167" s="32" t="str">
        <f t="shared" si="1499"/>
        <v>81</v>
      </c>
      <c r="AF167" s="5">
        <v>0</v>
      </c>
      <c r="AG167" s="5" t="b">
        <v>1</v>
      </c>
      <c r="AH167" s="6" t="s">
        <v>2415</v>
      </c>
      <c r="AI167" s="36" t="str">
        <f t="shared" si="1500"/>
        <v>8</v>
      </c>
      <c r="AJ167" s="36" t="s">
        <v>2048</v>
      </c>
      <c r="AK167" s="6" t="str">
        <f t="shared" si="1501"/>
        <v>0</v>
      </c>
      <c r="AL167" s="7">
        <v>0</v>
      </c>
      <c r="AM167" s="36" t="s">
        <v>2131</v>
      </c>
      <c r="AN167" s="6" t="str">
        <f t="shared" si="1502"/>
        <v>2</v>
      </c>
      <c r="AO167" s="6">
        <v>0</v>
      </c>
      <c r="AP167" s="6" t="s">
        <v>2092</v>
      </c>
      <c r="AQ167" s="36" t="str">
        <f t="shared" si="1503"/>
        <v>2</v>
      </c>
      <c r="AR167" s="36">
        <v>0</v>
      </c>
      <c r="AS167" s="6" t="s">
        <v>2092</v>
      </c>
      <c r="AT167" s="36" t="str">
        <f t="shared" si="1504"/>
        <v>2</v>
      </c>
      <c r="AU167" s="6">
        <v>100</v>
      </c>
      <c r="AV167" s="6" t="s">
        <v>2049</v>
      </c>
      <c r="AW167" s="36" t="str">
        <f t="shared" si="1505"/>
        <v>1</v>
      </c>
      <c r="AX167" s="36" t="s">
        <v>2048</v>
      </c>
      <c r="AY167" s="6" t="str">
        <f t="shared" si="1506"/>
        <v>0</v>
      </c>
      <c r="AZ167" s="7">
        <v>10</v>
      </c>
      <c r="BA167" s="6" t="b">
        <v>0</v>
      </c>
      <c r="BB167" s="6" t="s">
        <v>2048</v>
      </c>
      <c r="BC167" s="36" t="str">
        <f t="shared" si="1507"/>
        <v>0</v>
      </c>
      <c r="BD167" s="6">
        <v>0</v>
      </c>
      <c r="BE167" s="6" t="s">
        <v>2048</v>
      </c>
      <c r="BF167" s="32" t="str">
        <f t="shared" si="1508"/>
        <v>0</v>
      </c>
      <c r="BG167" s="5" t="s">
        <v>2330</v>
      </c>
      <c r="BH167" s="32" t="str">
        <f t="shared" si="1509"/>
        <v>1</v>
      </c>
      <c r="BI167" s="7">
        <v>0</v>
      </c>
      <c r="BJ167" s="5" t="b">
        <v>1</v>
      </c>
      <c r="BK167" s="6" t="s">
        <v>2415</v>
      </c>
      <c r="BL167" s="36" t="str">
        <f t="shared" si="1510"/>
        <v>8</v>
      </c>
      <c r="BM167" s="36" t="s">
        <v>2048</v>
      </c>
      <c r="BN167" s="6" t="str">
        <f t="shared" si="1511"/>
        <v>0</v>
      </c>
      <c r="BO167" s="7">
        <v>0</v>
      </c>
      <c r="BP167" s="36" t="s">
        <v>2131</v>
      </c>
      <c r="BQ167" s="6" t="str">
        <f t="shared" si="1512"/>
        <v>2</v>
      </c>
      <c r="BR167" s="6">
        <v>0</v>
      </c>
      <c r="BS167" s="6" t="s">
        <v>2092</v>
      </c>
      <c r="BT167" s="36" t="str">
        <f t="shared" si="1513"/>
        <v>2</v>
      </c>
      <c r="BU167" s="36">
        <v>0</v>
      </c>
      <c r="BV167" s="6" t="s">
        <v>2092</v>
      </c>
      <c r="BW167" s="36" t="str">
        <f t="shared" si="1514"/>
        <v>2</v>
      </c>
      <c r="BX167" s="6">
        <v>100</v>
      </c>
      <c r="BY167" s="6" t="s">
        <v>2049</v>
      </c>
      <c r="BZ167" s="36" t="str">
        <f t="shared" si="1515"/>
        <v>1</v>
      </c>
      <c r="CA167" s="36" t="s">
        <v>2048</v>
      </c>
      <c r="CB167" s="6" t="str">
        <f t="shared" si="1516"/>
        <v>0</v>
      </c>
      <c r="CC167" s="7">
        <v>5</v>
      </c>
      <c r="CD167" s="6" t="b">
        <v>0</v>
      </c>
      <c r="CE167" s="6" t="s">
        <v>2048</v>
      </c>
      <c r="CF167" s="36" t="str">
        <f t="shared" si="1517"/>
        <v>0</v>
      </c>
      <c r="CG167" s="6">
        <v>0</v>
      </c>
      <c r="CH167" s="6" t="s">
        <v>2048</v>
      </c>
      <c r="CI167" s="32" t="str">
        <f t="shared" si="1518"/>
        <v>0</v>
      </c>
      <c r="CJ167" s="5" t="s">
        <v>2463</v>
      </c>
      <c r="CK167" s="32" t="str">
        <f t="shared" si="1519"/>
        <v>86</v>
      </c>
      <c r="CL167" s="7">
        <v>0</v>
      </c>
      <c r="CM167" s="5" t="b">
        <v>1</v>
      </c>
      <c r="CN167" s="6"/>
      <c r="CO167" s="36" t="str">
        <f t="shared" si="1310"/>
        <v/>
      </c>
      <c r="CP167" s="36"/>
      <c r="CQ167" s="6" t="str">
        <f t="shared" si="1311"/>
        <v/>
      </c>
      <c r="CR167" s="7"/>
      <c r="CS167" s="36"/>
      <c r="CT167" s="6" t="str">
        <f t="shared" si="1312"/>
        <v/>
      </c>
      <c r="CU167" s="6"/>
      <c r="CV167" s="6"/>
      <c r="CW167" s="36" t="str">
        <f t="shared" si="1313"/>
        <v/>
      </c>
      <c r="CX167" s="36"/>
      <c r="CY167" s="6"/>
      <c r="CZ167" s="36" t="str">
        <f t="shared" si="1314"/>
        <v/>
      </c>
      <c r="DA167" s="6"/>
      <c r="DB167" s="6"/>
      <c r="DC167" s="36" t="str">
        <f t="shared" si="1315"/>
        <v/>
      </c>
      <c r="DD167" s="36"/>
      <c r="DE167" s="6" t="str">
        <f t="shared" si="1316"/>
        <v/>
      </c>
      <c r="DF167" s="7"/>
      <c r="DG167" s="6"/>
      <c r="DH167" s="6"/>
      <c r="DI167" s="36" t="str">
        <f t="shared" si="1317"/>
        <v/>
      </c>
      <c r="DJ167" s="6"/>
      <c r="DK167" s="6"/>
      <c r="DL167" s="32" t="str">
        <f t="shared" si="1318"/>
        <v/>
      </c>
      <c r="DM167" s="5"/>
      <c r="DN167" s="32" t="str">
        <f t="shared" si="1319"/>
        <v/>
      </c>
      <c r="DO167" s="7"/>
      <c r="DP167" s="5"/>
      <c r="DQ167" s="6"/>
      <c r="DR167" s="36" t="str">
        <f t="shared" si="1227"/>
        <v/>
      </c>
      <c r="DS167" s="36"/>
      <c r="DT167" s="6" t="str">
        <f t="shared" si="1183"/>
        <v/>
      </c>
      <c r="DU167" s="7"/>
      <c r="DV167" s="36"/>
      <c r="DW167" s="6" t="str">
        <f t="shared" si="1184"/>
        <v/>
      </c>
      <c r="DX167" s="6"/>
      <c r="DY167" s="6"/>
      <c r="DZ167" s="36" t="str">
        <f t="shared" si="1078"/>
        <v/>
      </c>
      <c r="EA167" s="36"/>
      <c r="EB167" s="6"/>
      <c r="EC167" s="36" t="str">
        <f t="shared" si="1185"/>
        <v/>
      </c>
      <c r="ED167" s="6"/>
      <c r="EE167" s="6"/>
      <c r="EF167" s="36" t="str">
        <f t="shared" si="1079"/>
        <v/>
      </c>
      <c r="EG167" s="36"/>
      <c r="EH167" s="6" t="str">
        <f t="shared" si="1080"/>
        <v/>
      </c>
      <c r="EI167" s="7"/>
      <c r="EJ167" s="6"/>
      <c r="EK167" s="6"/>
      <c r="EL167" s="36" t="str">
        <f t="shared" si="1081"/>
        <v/>
      </c>
      <c r="EM167" s="6"/>
      <c r="EN167" s="6"/>
      <c r="EO167" s="32" t="str">
        <f t="shared" si="1082"/>
        <v/>
      </c>
      <c r="EP167" s="5"/>
      <c r="EQ167" s="32" t="str">
        <f t="shared" si="1083"/>
        <v/>
      </c>
      <c r="ER167" s="7"/>
      <c r="ES167" s="7"/>
      <c r="ET167" s="5"/>
      <c r="EU167" s="6"/>
      <c r="EV167" s="36" t="str">
        <f t="shared" si="1186"/>
        <v/>
      </c>
      <c r="EW167" s="36"/>
      <c r="EX167" s="6" t="str">
        <f t="shared" si="1130"/>
        <v/>
      </c>
      <c r="EY167" s="7"/>
      <c r="EZ167" s="36"/>
      <c r="FA167" s="6" t="str">
        <f t="shared" si="1131"/>
        <v/>
      </c>
      <c r="FB167" s="6"/>
      <c r="FC167" s="6"/>
      <c r="FD167" s="36" t="str">
        <f t="shared" si="1084"/>
        <v/>
      </c>
      <c r="FE167" s="36"/>
      <c r="FF167" s="6"/>
      <c r="FG167" s="36" t="str">
        <f t="shared" si="1132"/>
        <v/>
      </c>
      <c r="FH167" s="36"/>
      <c r="FI167" s="6"/>
      <c r="FJ167" s="6"/>
      <c r="FK167" s="36" t="str">
        <f t="shared" si="1085"/>
        <v/>
      </c>
      <c r="FL167" s="36"/>
      <c r="FM167" s="6" t="str">
        <f t="shared" si="1086"/>
        <v/>
      </c>
      <c r="FN167" s="7"/>
      <c r="FO167" s="6"/>
      <c r="FP167" s="6"/>
      <c r="FQ167" s="36" t="str">
        <f t="shared" si="1087"/>
        <v/>
      </c>
      <c r="FR167" s="6"/>
      <c r="FS167" s="6"/>
      <c r="FT167" s="32" t="str">
        <f t="shared" si="1088"/>
        <v/>
      </c>
      <c r="FU167" s="5"/>
      <c r="FV167" s="32" t="str">
        <f t="shared" si="1089"/>
        <v/>
      </c>
      <c r="FW167" s="7"/>
      <c r="FX167" s="5"/>
      <c r="FY167" s="6"/>
      <c r="FZ167" s="36" t="str">
        <f t="shared" si="1158"/>
        <v/>
      </c>
      <c r="GA167" s="36"/>
      <c r="GB167" s="6" t="str">
        <f t="shared" si="1133"/>
        <v/>
      </c>
      <c r="GC167" s="7"/>
      <c r="GD167" s="36"/>
      <c r="GE167" s="6" t="str">
        <f t="shared" si="1134"/>
        <v/>
      </c>
      <c r="GF167" s="6"/>
      <c r="GG167" s="6"/>
      <c r="GH167" s="36" t="str">
        <f t="shared" si="1090"/>
        <v/>
      </c>
      <c r="GI167" s="6"/>
      <c r="GJ167" s="36" t="str">
        <f t="shared" si="1135"/>
        <v/>
      </c>
      <c r="GK167" s="36"/>
      <c r="GL167" s="6"/>
      <c r="GM167" s="6"/>
      <c r="GN167" s="36" t="str">
        <f t="shared" si="1091"/>
        <v/>
      </c>
      <c r="GO167" s="36"/>
      <c r="GP167" s="6" t="str">
        <f t="shared" si="1092"/>
        <v/>
      </c>
      <c r="GQ167" s="7"/>
      <c r="GR167" s="6"/>
      <c r="GS167" s="6"/>
      <c r="GT167" s="36" t="str">
        <f t="shared" si="1093"/>
        <v/>
      </c>
      <c r="GU167" s="6"/>
      <c r="GV167" s="6"/>
      <c r="GW167" s="32" t="str">
        <f t="shared" si="1094"/>
        <v/>
      </c>
      <c r="GX167" s="5"/>
      <c r="GY167" s="32" t="str">
        <f t="shared" si="1095"/>
        <v/>
      </c>
      <c r="GZ167" s="7"/>
      <c r="HA167" s="5"/>
      <c r="HB167" s="6"/>
      <c r="HC167" s="36" t="str">
        <f t="shared" si="1159"/>
        <v/>
      </c>
      <c r="HD167" s="36"/>
      <c r="HE167" s="6" t="str">
        <f t="shared" si="1136"/>
        <v/>
      </c>
      <c r="HF167" s="7"/>
      <c r="HG167" s="36"/>
      <c r="HH167" s="6" t="str">
        <f t="shared" si="1137"/>
        <v/>
      </c>
      <c r="HI167" s="6"/>
      <c r="HJ167" s="6"/>
      <c r="HK167" s="36" t="str">
        <f t="shared" si="1096"/>
        <v/>
      </c>
      <c r="HL167" s="6"/>
      <c r="HM167" s="36" t="str">
        <f t="shared" si="1138"/>
        <v/>
      </c>
      <c r="HN167" s="6"/>
      <c r="HO167" s="6"/>
      <c r="HP167" s="36" t="str">
        <f t="shared" si="1097"/>
        <v/>
      </c>
      <c r="HQ167" s="36"/>
      <c r="HR167" s="6" t="str">
        <f t="shared" si="1098"/>
        <v/>
      </c>
      <c r="HS167" s="7"/>
      <c r="HT167" s="6"/>
      <c r="HU167" s="6"/>
      <c r="HV167" s="36" t="str">
        <f t="shared" si="1099"/>
        <v/>
      </c>
      <c r="HW167" s="6"/>
      <c r="HX167" s="6"/>
      <c r="HY167" s="32" t="str">
        <f t="shared" si="1100"/>
        <v/>
      </c>
      <c r="HZ167" s="5"/>
      <c r="IA167" s="32" t="str">
        <f t="shared" si="1101"/>
        <v/>
      </c>
      <c r="IB167" s="7"/>
      <c r="IC167" s="5"/>
      <c r="ID167" s="6"/>
      <c r="IE167" s="36" t="str">
        <f t="shared" si="1160"/>
        <v/>
      </c>
      <c r="IF167" s="36"/>
      <c r="IG167" s="6" t="str">
        <f t="shared" si="1139"/>
        <v/>
      </c>
      <c r="IH167" s="7"/>
      <c r="II167" s="36"/>
      <c r="IJ167" s="6" t="str">
        <f t="shared" si="1140"/>
        <v/>
      </c>
      <c r="IK167" s="6"/>
      <c r="IL167" s="6"/>
      <c r="IM167" s="36" t="str">
        <f t="shared" si="1102"/>
        <v/>
      </c>
      <c r="IN167" s="6"/>
      <c r="IO167" s="36" t="str">
        <f t="shared" si="1141"/>
        <v/>
      </c>
      <c r="IP167" s="6"/>
      <c r="IQ167" s="6"/>
      <c r="IR167" s="36" t="str">
        <f t="shared" si="1103"/>
        <v/>
      </c>
      <c r="IS167" s="36"/>
      <c r="IT167" s="6" t="str">
        <f t="shared" si="1104"/>
        <v/>
      </c>
      <c r="IU167" s="7"/>
      <c r="IV167" s="6"/>
      <c r="IW167" s="6"/>
      <c r="IX167" s="36" t="str">
        <f t="shared" si="1105"/>
        <v/>
      </c>
      <c r="IY167" s="6"/>
      <c r="IZ167" s="6"/>
      <c r="JA167" s="32" t="str">
        <f t="shared" si="1106"/>
        <v/>
      </c>
      <c r="JB167" s="5"/>
      <c r="JC167" s="32" t="str">
        <f t="shared" si="1107"/>
        <v/>
      </c>
      <c r="JD167" s="7"/>
      <c r="JE167" s="5"/>
      <c r="JF167" s="6"/>
      <c r="JG167" s="36" t="str">
        <f t="shared" si="1161"/>
        <v/>
      </c>
      <c r="JH167" s="36"/>
      <c r="JI167" s="6" t="str">
        <f t="shared" si="1142"/>
        <v/>
      </c>
      <c r="JJ167" s="7"/>
      <c r="JK167" s="36"/>
      <c r="JL167" s="6" t="str">
        <f t="shared" si="1143"/>
        <v/>
      </c>
      <c r="JM167" s="6"/>
      <c r="JN167" s="6"/>
      <c r="JO167" s="36" t="str">
        <f t="shared" si="1108"/>
        <v/>
      </c>
      <c r="JP167" s="6"/>
      <c r="JQ167" s="36" t="str">
        <f t="shared" si="1144"/>
        <v/>
      </c>
      <c r="JR167" s="6"/>
      <c r="JS167" s="6"/>
      <c r="JT167" s="36" t="str">
        <f t="shared" si="1109"/>
        <v/>
      </c>
      <c r="JU167" s="36"/>
      <c r="JV167" s="6" t="str">
        <f t="shared" si="1110"/>
        <v/>
      </c>
      <c r="JW167" s="7"/>
      <c r="JX167" s="6"/>
      <c r="JY167" s="6"/>
      <c r="JZ167" s="36" t="str">
        <f t="shared" si="1111"/>
        <v/>
      </c>
      <c r="KA167" s="6"/>
      <c r="KB167" s="6"/>
      <c r="KC167" s="32" t="str">
        <f t="shared" si="1112"/>
        <v/>
      </c>
      <c r="KD167" s="5"/>
      <c r="KE167" s="32" t="str">
        <f t="shared" si="1113"/>
        <v/>
      </c>
      <c r="KF167" s="7"/>
      <c r="KG167" s="5"/>
      <c r="KH167" s="6"/>
      <c r="KI167" s="36" t="str">
        <f t="shared" si="1162"/>
        <v/>
      </c>
      <c r="KJ167" s="36"/>
      <c r="KK167" s="6" t="str">
        <f t="shared" si="1145"/>
        <v/>
      </c>
      <c r="KL167" s="7"/>
      <c r="KM167" s="36"/>
      <c r="KN167" s="6" t="str">
        <f t="shared" si="1146"/>
        <v/>
      </c>
      <c r="KO167" s="6"/>
      <c r="KP167" s="6"/>
      <c r="KQ167" s="36" t="str">
        <f t="shared" si="1114"/>
        <v/>
      </c>
      <c r="KR167" s="6"/>
      <c r="KS167" s="36" t="str">
        <f t="shared" si="1147"/>
        <v/>
      </c>
      <c r="KT167" s="6"/>
      <c r="KU167" s="6"/>
      <c r="KV167" s="36" t="str">
        <f t="shared" si="1115"/>
        <v/>
      </c>
      <c r="KW167" s="36"/>
      <c r="KX167" s="6" t="str">
        <f t="shared" si="1116"/>
        <v/>
      </c>
      <c r="KY167" s="7"/>
      <c r="KZ167" s="6"/>
      <c r="LA167" s="6"/>
      <c r="LB167" s="36" t="str">
        <f t="shared" si="1117"/>
        <v/>
      </c>
      <c r="LC167" s="6"/>
      <c r="LD167" s="6"/>
      <c r="LE167" s="32" t="str">
        <f t="shared" si="1118"/>
        <v/>
      </c>
      <c r="LF167" s="5"/>
      <c r="LG167" s="32" t="str">
        <f t="shared" si="1119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1954</v>
      </c>
      <c r="E168" s="6" t="s">
        <v>2415</v>
      </c>
      <c r="F168" s="36" t="str">
        <f t="shared" si="1490"/>
        <v>8</v>
      </c>
      <c r="G168" s="36" t="s">
        <v>2048</v>
      </c>
      <c r="H168" s="6" t="str">
        <f t="shared" si="1491"/>
        <v>0</v>
      </c>
      <c r="I168" s="6">
        <v>0</v>
      </c>
      <c r="J168" s="36" t="s">
        <v>2131</v>
      </c>
      <c r="K168" s="6" t="str">
        <f t="shared" si="1492"/>
        <v>2</v>
      </c>
      <c r="L168" s="6">
        <v>0</v>
      </c>
      <c r="M168" s="6" t="s">
        <v>2092</v>
      </c>
      <c r="N168" s="36" t="str">
        <f t="shared" si="1493"/>
        <v>2</v>
      </c>
      <c r="O168" s="36">
        <v>0</v>
      </c>
      <c r="P168" s="6" t="s">
        <v>2092</v>
      </c>
      <c r="Q168" s="36" t="str">
        <f t="shared" si="1494"/>
        <v>2</v>
      </c>
      <c r="R168" s="6">
        <v>100</v>
      </c>
      <c r="S168" s="6" t="s">
        <v>2049</v>
      </c>
      <c r="T168" s="36" t="str">
        <f t="shared" si="1495"/>
        <v>1</v>
      </c>
      <c r="U168" s="36" t="s">
        <v>2048</v>
      </c>
      <c r="V168" s="6" t="str">
        <f t="shared" si="1496"/>
        <v>0</v>
      </c>
      <c r="W168" s="6">
        <v>20</v>
      </c>
      <c r="X168" s="6" t="b">
        <v>0</v>
      </c>
      <c r="Y168" s="6" t="s">
        <v>2048</v>
      </c>
      <c r="Z168" s="36" t="str">
        <f t="shared" si="1497"/>
        <v>0</v>
      </c>
      <c r="AA168" s="6">
        <v>0</v>
      </c>
      <c r="AB168" s="6" t="s">
        <v>2048</v>
      </c>
      <c r="AC168" s="32" t="str">
        <f t="shared" si="1498"/>
        <v>0</v>
      </c>
      <c r="AD168" s="5" t="s">
        <v>2422</v>
      </c>
      <c r="AE168" s="32" t="str">
        <f t="shared" si="1499"/>
        <v>81</v>
      </c>
      <c r="AF168" s="5">
        <v>0</v>
      </c>
      <c r="AG168" s="5" t="b">
        <v>1</v>
      </c>
      <c r="AH168" s="6" t="s">
        <v>2415</v>
      </c>
      <c r="AI168" s="36" t="str">
        <f t="shared" si="1500"/>
        <v>8</v>
      </c>
      <c r="AJ168" s="36" t="s">
        <v>2048</v>
      </c>
      <c r="AK168" s="6" t="str">
        <f t="shared" si="1501"/>
        <v>0</v>
      </c>
      <c r="AL168" s="7">
        <v>0</v>
      </c>
      <c r="AM168" s="36" t="s">
        <v>2131</v>
      </c>
      <c r="AN168" s="6" t="str">
        <f t="shared" si="1502"/>
        <v>2</v>
      </c>
      <c r="AO168" s="6">
        <v>0</v>
      </c>
      <c r="AP168" s="6" t="s">
        <v>2092</v>
      </c>
      <c r="AQ168" s="36" t="str">
        <f t="shared" si="1503"/>
        <v>2</v>
      </c>
      <c r="AR168" s="36">
        <v>0</v>
      </c>
      <c r="AS168" s="6" t="s">
        <v>2092</v>
      </c>
      <c r="AT168" s="36" t="str">
        <f t="shared" si="1504"/>
        <v>2</v>
      </c>
      <c r="AU168" s="6">
        <v>100</v>
      </c>
      <c r="AV168" s="6" t="s">
        <v>2049</v>
      </c>
      <c r="AW168" s="36" t="str">
        <f t="shared" si="1505"/>
        <v>1</v>
      </c>
      <c r="AX168" s="36" t="s">
        <v>2048</v>
      </c>
      <c r="AY168" s="6" t="str">
        <f t="shared" si="1506"/>
        <v>0</v>
      </c>
      <c r="AZ168" s="7">
        <v>20</v>
      </c>
      <c r="BA168" s="6" t="b">
        <v>0</v>
      </c>
      <c r="BB168" s="6" t="s">
        <v>2048</v>
      </c>
      <c r="BC168" s="36" t="str">
        <f t="shared" si="1507"/>
        <v>0</v>
      </c>
      <c r="BD168" s="6">
        <v>0</v>
      </c>
      <c r="BE168" s="6" t="s">
        <v>2048</v>
      </c>
      <c r="BF168" s="32" t="str">
        <f t="shared" si="1508"/>
        <v>0</v>
      </c>
      <c r="BG168" s="5" t="s">
        <v>2330</v>
      </c>
      <c r="BH168" s="32" t="str">
        <f t="shared" si="1509"/>
        <v>1</v>
      </c>
      <c r="BI168" s="7">
        <v>0</v>
      </c>
      <c r="BJ168" s="5" t="b">
        <v>1</v>
      </c>
      <c r="BK168" s="6" t="s">
        <v>2415</v>
      </c>
      <c r="BL168" s="36" t="str">
        <f t="shared" si="1510"/>
        <v>8</v>
      </c>
      <c r="BM168" s="36" t="s">
        <v>2048</v>
      </c>
      <c r="BN168" s="6" t="str">
        <f t="shared" si="1511"/>
        <v>0</v>
      </c>
      <c r="BO168" s="7">
        <v>0</v>
      </c>
      <c r="BP168" s="36" t="s">
        <v>2131</v>
      </c>
      <c r="BQ168" s="6" t="str">
        <f t="shared" si="1512"/>
        <v>2</v>
      </c>
      <c r="BR168" s="6">
        <v>0</v>
      </c>
      <c r="BS168" s="6" t="s">
        <v>2092</v>
      </c>
      <c r="BT168" s="36" t="str">
        <f t="shared" si="1513"/>
        <v>2</v>
      </c>
      <c r="BU168" s="36">
        <v>0</v>
      </c>
      <c r="BV168" s="6" t="s">
        <v>2092</v>
      </c>
      <c r="BW168" s="36" t="str">
        <f t="shared" si="1514"/>
        <v>2</v>
      </c>
      <c r="BX168" s="6">
        <v>100</v>
      </c>
      <c r="BY168" s="6" t="s">
        <v>2049</v>
      </c>
      <c r="BZ168" s="36" t="str">
        <f t="shared" si="1515"/>
        <v>1</v>
      </c>
      <c r="CA168" s="36" t="s">
        <v>2048</v>
      </c>
      <c r="CB168" s="6" t="str">
        <f t="shared" si="1516"/>
        <v>0</v>
      </c>
      <c r="CC168" s="7">
        <v>10</v>
      </c>
      <c r="CD168" s="6" t="b">
        <v>0</v>
      </c>
      <c r="CE168" s="6" t="s">
        <v>2048</v>
      </c>
      <c r="CF168" s="36" t="str">
        <f t="shared" si="1517"/>
        <v>0</v>
      </c>
      <c r="CG168" s="6">
        <v>0</v>
      </c>
      <c r="CH168" s="6" t="s">
        <v>2048</v>
      </c>
      <c r="CI168" s="32" t="str">
        <f t="shared" si="1518"/>
        <v>0</v>
      </c>
      <c r="CJ168" s="5" t="s">
        <v>2463</v>
      </c>
      <c r="CK168" s="32" t="str">
        <f t="shared" si="1519"/>
        <v>86</v>
      </c>
      <c r="CL168" s="7">
        <v>0</v>
      </c>
      <c r="CM168" s="5" t="b">
        <v>1</v>
      </c>
      <c r="CN168" s="6" t="s">
        <v>2102</v>
      </c>
      <c r="CO168" s="36" t="str">
        <f t="shared" si="1310"/>
        <v>3</v>
      </c>
      <c r="CP168" s="36" t="s">
        <v>2411</v>
      </c>
      <c r="CQ168" s="6" t="str">
        <f t="shared" si="1311"/>
        <v>1</v>
      </c>
      <c r="CR168" s="7">
        <v>1</v>
      </c>
      <c r="CS168" s="36" t="s">
        <v>2135</v>
      </c>
      <c r="CT168" s="6" t="str">
        <f t="shared" si="1312"/>
        <v>6</v>
      </c>
      <c r="CU168" s="6">
        <v>0</v>
      </c>
      <c r="CV168" s="6" t="s">
        <v>2402</v>
      </c>
      <c r="CW168" s="36" t="str">
        <f t="shared" si="1313"/>
        <v>1</v>
      </c>
      <c r="CX168" s="36">
        <v>50</v>
      </c>
      <c r="CY168" s="6" t="s">
        <v>2092</v>
      </c>
      <c r="CZ168" s="36" t="str">
        <f t="shared" si="1314"/>
        <v>2</v>
      </c>
      <c r="DA168" s="6">
        <v>100</v>
      </c>
      <c r="DB168" s="6" t="s">
        <v>2050</v>
      </c>
      <c r="DC168" s="36" t="str">
        <f t="shared" si="1315"/>
        <v>2</v>
      </c>
      <c r="DD168" s="36" t="s">
        <v>2048</v>
      </c>
      <c r="DE168" s="6" t="str">
        <f t="shared" si="1316"/>
        <v>0</v>
      </c>
      <c r="DF168" s="7">
        <v>5</v>
      </c>
      <c r="DG168" s="6" t="b">
        <v>0</v>
      </c>
      <c r="DH168" s="6" t="s">
        <v>2048</v>
      </c>
      <c r="DI168" s="36" t="str">
        <f t="shared" si="1317"/>
        <v>0</v>
      </c>
      <c r="DJ168" s="6">
        <v>0</v>
      </c>
      <c r="DK168" s="6" t="s">
        <v>2048</v>
      </c>
      <c r="DL168" s="32" t="str">
        <f t="shared" si="1318"/>
        <v>0</v>
      </c>
      <c r="DM168" s="5" t="s">
        <v>2400</v>
      </c>
      <c r="DN168" s="32" t="str">
        <f t="shared" si="1319"/>
        <v>15</v>
      </c>
      <c r="DO168" s="7">
        <v>3</v>
      </c>
      <c r="DP168" s="5" t="b">
        <v>1</v>
      </c>
      <c r="DQ168" s="6" t="s">
        <v>2102</v>
      </c>
      <c r="DR168" s="36" t="str">
        <f t="shared" si="1227"/>
        <v>3</v>
      </c>
      <c r="DS168" s="36" t="s">
        <v>2411</v>
      </c>
      <c r="DT168" s="6" t="str">
        <f t="shared" si="1183"/>
        <v>1</v>
      </c>
      <c r="DU168" s="7">
        <v>1</v>
      </c>
      <c r="DV168" s="36" t="s">
        <v>2135</v>
      </c>
      <c r="DW168" s="6" t="str">
        <f t="shared" si="1184"/>
        <v>6</v>
      </c>
      <c r="DX168" s="6">
        <v>0</v>
      </c>
      <c r="DY168" s="6" t="s">
        <v>2402</v>
      </c>
      <c r="DZ168" s="36" t="str">
        <f t="shared" si="1078"/>
        <v>1</v>
      </c>
      <c r="EA168" s="36">
        <v>50</v>
      </c>
      <c r="EB168" s="6" t="s">
        <v>2092</v>
      </c>
      <c r="EC168" s="36" t="str">
        <f t="shared" si="1185"/>
        <v>2</v>
      </c>
      <c r="ED168" s="6">
        <v>100</v>
      </c>
      <c r="EE168" s="6" t="s">
        <v>2050</v>
      </c>
      <c r="EF168" s="36" t="str">
        <f t="shared" si="1079"/>
        <v>2</v>
      </c>
      <c r="EG168" s="36" t="s">
        <v>2107</v>
      </c>
      <c r="EH168" s="6" t="str">
        <f t="shared" si="1080"/>
        <v>2</v>
      </c>
      <c r="EI168" s="7">
        <v>100</v>
      </c>
      <c r="EJ168" s="6" t="b">
        <v>0</v>
      </c>
      <c r="EK168" s="6" t="s">
        <v>2048</v>
      </c>
      <c r="EL168" s="36" t="str">
        <f t="shared" si="1081"/>
        <v>0</v>
      </c>
      <c r="EM168" s="6">
        <v>0</v>
      </c>
      <c r="EN168" s="6" t="s">
        <v>2048</v>
      </c>
      <c r="EO168" s="32" t="str">
        <f t="shared" si="1082"/>
        <v>0</v>
      </c>
      <c r="EP168" s="5" t="s">
        <v>2382</v>
      </c>
      <c r="EQ168" s="32" t="str">
        <f t="shared" si="1083"/>
        <v>78</v>
      </c>
      <c r="ER168" s="7">
        <v>-1</v>
      </c>
      <c r="ES168" s="7"/>
      <c r="ET168" s="5" t="b">
        <v>1</v>
      </c>
      <c r="EU168" s="6"/>
      <c r="EV168" s="36" t="str">
        <f t="shared" si="1186"/>
        <v/>
      </c>
      <c r="EW168" s="36"/>
      <c r="EX168" s="6" t="str">
        <f t="shared" si="1130"/>
        <v/>
      </c>
      <c r="EY168" s="7"/>
      <c r="EZ168" s="36"/>
      <c r="FA168" s="6" t="str">
        <f t="shared" si="1131"/>
        <v/>
      </c>
      <c r="FB168" s="6"/>
      <c r="FC168" s="6"/>
      <c r="FD168" s="36" t="str">
        <f t="shared" si="1084"/>
        <v/>
      </c>
      <c r="FE168" s="36"/>
      <c r="FF168" s="6"/>
      <c r="FG168" s="36" t="str">
        <f t="shared" si="1132"/>
        <v/>
      </c>
      <c r="FH168" s="36"/>
      <c r="FI168" s="6"/>
      <c r="FJ168" s="6"/>
      <c r="FK168" s="36" t="str">
        <f t="shared" si="1085"/>
        <v/>
      </c>
      <c r="FL168" s="36"/>
      <c r="FM168" s="6" t="str">
        <f t="shared" si="1086"/>
        <v/>
      </c>
      <c r="FN168" s="7"/>
      <c r="FO168" s="6"/>
      <c r="FP168" s="6"/>
      <c r="FQ168" s="36" t="str">
        <f t="shared" si="1087"/>
        <v/>
      </c>
      <c r="FR168" s="6"/>
      <c r="FS168" s="6"/>
      <c r="FT168" s="32" t="str">
        <f t="shared" si="1088"/>
        <v/>
      </c>
      <c r="FU168" s="5"/>
      <c r="FV168" s="32" t="str">
        <f t="shared" si="1089"/>
        <v/>
      </c>
      <c r="FW168" s="7"/>
      <c r="FX168" s="5"/>
      <c r="FY168" s="6"/>
      <c r="FZ168" s="36" t="str">
        <f t="shared" si="1158"/>
        <v/>
      </c>
      <c r="GA168" s="36"/>
      <c r="GB168" s="6" t="str">
        <f t="shared" si="1133"/>
        <v/>
      </c>
      <c r="GC168" s="7"/>
      <c r="GD168" s="36"/>
      <c r="GE168" s="6" t="str">
        <f t="shared" si="1134"/>
        <v/>
      </c>
      <c r="GF168" s="6"/>
      <c r="GG168" s="6"/>
      <c r="GH168" s="36" t="str">
        <f t="shared" si="1090"/>
        <v/>
      </c>
      <c r="GI168" s="6"/>
      <c r="GJ168" s="36" t="str">
        <f t="shared" si="1135"/>
        <v/>
      </c>
      <c r="GK168" s="36"/>
      <c r="GL168" s="6"/>
      <c r="GM168" s="6"/>
      <c r="GN168" s="36" t="str">
        <f t="shared" si="1091"/>
        <v/>
      </c>
      <c r="GO168" s="36"/>
      <c r="GP168" s="6" t="str">
        <f t="shared" si="1092"/>
        <v/>
      </c>
      <c r="GQ168" s="7"/>
      <c r="GR168" s="6"/>
      <c r="GS168" s="6"/>
      <c r="GT168" s="36" t="str">
        <f t="shared" si="1093"/>
        <v/>
      </c>
      <c r="GU168" s="6"/>
      <c r="GV168" s="6"/>
      <c r="GW168" s="32" t="str">
        <f t="shared" si="1094"/>
        <v/>
      </c>
      <c r="GX168" s="5"/>
      <c r="GY168" s="32" t="str">
        <f t="shared" si="1095"/>
        <v/>
      </c>
      <c r="GZ168" s="7"/>
      <c r="HA168" s="5"/>
      <c r="HB168" s="6"/>
      <c r="HC168" s="36" t="str">
        <f t="shared" si="1159"/>
        <v/>
      </c>
      <c r="HD168" s="36"/>
      <c r="HE168" s="6" t="str">
        <f t="shared" si="1136"/>
        <v/>
      </c>
      <c r="HF168" s="7"/>
      <c r="HG168" s="36"/>
      <c r="HH168" s="6" t="str">
        <f t="shared" si="1137"/>
        <v/>
      </c>
      <c r="HI168" s="6"/>
      <c r="HJ168" s="6"/>
      <c r="HK168" s="36" t="str">
        <f t="shared" si="1096"/>
        <v/>
      </c>
      <c r="HL168" s="6"/>
      <c r="HM168" s="36" t="str">
        <f t="shared" si="1138"/>
        <v/>
      </c>
      <c r="HN168" s="6"/>
      <c r="HO168" s="6"/>
      <c r="HP168" s="36" t="str">
        <f t="shared" si="1097"/>
        <v/>
      </c>
      <c r="HQ168" s="36"/>
      <c r="HR168" s="6" t="str">
        <f t="shared" si="1098"/>
        <v/>
      </c>
      <c r="HS168" s="7"/>
      <c r="HT168" s="6"/>
      <c r="HU168" s="6"/>
      <c r="HV168" s="36" t="str">
        <f t="shared" si="1099"/>
        <v/>
      </c>
      <c r="HW168" s="6"/>
      <c r="HX168" s="6"/>
      <c r="HY168" s="32" t="str">
        <f t="shared" si="1100"/>
        <v/>
      </c>
      <c r="HZ168" s="5"/>
      <c r="IA168" s="32" t="str">
        <f t="shared" si="1101"/>
        <v/>
      </c>
      <c r="IB168" s="7"/>
      <c r="IC168" s="5"/>
      <c r="ID168" s="6"/>
      <c r="IE168" s="36" t="str">
        <f t="shared" si="1160"/>
        <v/>
      </c>
      <c r="IF168" s="36"/>
      <c r="IG168" s="6" t="str">
        <f t="shared" si="1139"/>
        <v/>
      </c>
      <c r="IH168" s="7"/>
      <c r="II168" s="36"/>
      <c r="IJ168" s="6" t="str">
        <f t="shared" si="1140"/>
        <v/>
      </c>
      <c r="IK168" s="6"/>
      <c r="IL168" s="6"/>
      <c r="IM168" s="36" t="str">
        <f t="shared" si="1102"/>
        <v/>
      </c>
      <c r="IN168" s="6"/>
      <c r="IO168" s="36" t="str">
        <f t="shared" si="1141"/>
        <v/>
      </c>
      <c r="IP168" s="6"/>
      <c r="IQ168" s="6"/>
      <c r="IR168" s="36" t="str">
        <f t="shared" si="1103"/>
        <v/>
      </c>
      <c r="IS168" s="36"/>
      <c r="IT168" s="6" t="str">
        <f t="shared" si="1104"/>
        <v/>
      </c>
      <c r="IU168" s="7"/>
      <c r="IV168" s="6"/>
      <c r="IW168" s="6"/>
      <c r="IX168" s="36" t="str">
        <f t="shared" si="1105"/>
        <v/>
      </c>
      <c r="IY168" s="6"/>
      <c r="IZ168" s="6"/>
      <c r="JA168" s="32" t="str">
        <f t="shared" si="1106"/>
        <v/>
      </c>
      <c r="JB168" s="5"/>
      <c r="JC168" s="32" t="str">
        <f t="shared" si="1107"/>
        <v/>
      </c>
      <c r="JD168" s="7"/>
      <c r="JE168" s="5"/>
      <c r="JF168" s="6"/>
      <c r="JG168" s="36" t="str">
        <f t="shared" si="1161"/>
        <v/>
      </c>
      <c r="JH168" s="36"/>
      <c r="JI168" s="6" t="str">
        <f t="shared" si="1142"/>
        <v/>
      </c>
      <c r="JJ168" s="7"/>
      <c r="JK168" s="36"/>
      <c r="JL168" s="6" t="str">
        <f t="shared" si="1143"/>
        <v/>
      </c>
      <c r="JM168" s="6"/>
      <c r="JN168" s="6"/>
      <c r="JO168" s="36" t="str">
        <f t="shared" si="1108"/>
        <v/>
      </c>
      <c r="JP168" s="6"/>
      <c r="JQ168" s="36" t="str">
        <f t="shared" si="1144"/>
        <v/>
      </c>
      <c r="JR168" s="6"/>
      <c r="JS168" s="6"/>
      <c r="JT168" s="36" t="str">
        <f t="shared" si="1109"/>
        <v/>
      </c>
      <c r="JU168" s="36"/>
      <c r="JV168" s="6" t="str">
        <f t="shared" si="1110"/>
        <v/>
      </c>
      <c r="JW168" s="7"/>
      <c r="JX168" s="6"/>
      <c r="JY168" s="6"/>
      <c r="JZ168" s="36" t="str">
        <f t="shared" si="1111"/>
        <v/>
      </c>
      <c r="KA168" s="6"/>
      <c r="KB168" s="6"/>
      <c r="KC168" s="32" t="str">
        <f t="shared" si="1112"/>
        <v/>
      </c>
      <c r="KD168" s="5"/>
      <c r="KE168" s="32" t="str">
        <f t="shared" si="1113"/>
        <v/>
      </c>
      <c r="KF168" s="7"/>
      <c r="KG168" s="5"/>
      <c r="KH168" s="6"/>
      <c r="KI168" s="36" t="str">
        <f t="shared" si="1162"/>
        <v/>
      </c>
      <c r="KJ168" s="36"/>
      <c r="KK168" s="6" t="str">
        <f t="shared" si="1145"/>
        <v/>
      </c>
      <c r="KL168" s="7"/>
      <c r="KM168" s="36"/>
      <c r="KN168" s="6" t="str">
        <f t="shared" si="1146"/>
        <v/>
      </c>
      <c r="KO168" s="6"/>
      <c r="KP168" s="6"/>
      <c r="KQ168" s="36" t="str">
        <f t="shared" si="1114"/>
        <v/>
      </c>
      <c r="KR168" s="6"/>
      <c r="KS168" s="36" t="str">
        <f t="shared" si="1147"/>
        <v/>
      </c>
      <c r="KT168" s="6"/>
      <c r="KU168" s="6"/>
      <c r="KV168" s="36" t="str">
        <f t="shared" si="1115"/>
        <v/>
      </c>
      <c r="KW168" s="36"/>
      <c r="KX168" s="6" t="str">
        <f t="shared" si="1116"/>
        <v/>
      </c>
      <c r="KY168" s="7"/>
      <c r="KZ168" s="6"/>
      <c r="LA168" s="6"/>
      <c r="LB168" s="36" t="str">
        <f t="shared" si="1117"/>
        <v/>
      </c>
      <c r="LC168" s="6"/>
      <c r="LD168" s="6"/>
      <c r="LE168" s="32" t="str">
        <f t="shared" si="1118"/>
        <v/>
      </c>
      <c r="LF168" s="5"/>
      <c r="LG168" s="32" t="str">
        <f t="shared" si="1119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2466</v>
      </c>
      <c r="E169" s="6" t="s">
        <v>2415</v>
      </c>
      <c r="F169" s="36" t="str">
        <f t="shared" si="1490"/>
        <v>8</v>
      </c>
      <c r="G169" s="36" t="s">
        <v>2048</v>
      </c>
      <c r="H169" s="6" t="str">
        <f t="shared" si="1491"/>
        <v>0</v>
      </c>
      <c r="I169" s="6">
        <v>0</v>
      </c>
      <c r="J169" s="36" t="s">
        <v>2131</v>
      </c>
      <c r="K169" s="6" t="str">
        <f t="shared" si="1492"/>
        <v>2</v>
      </c>
      <c r="L169" s="6">
        <v>0</v>
      </c>
      <c r="M169" s="6" t="s">
        <v>2092</v>
      </c>
      <c r="N169" s="36" t="str">
        <f t="shared" si="1493"/>
        <v>2</v>
      </c>
      <c r="O169" s="36">
        <v>0</v>
      </c>
      <c r="P169" s="6" t="s">
        <v>2092</v>
      </c>
      <c r="Q169" s="36" t="str">
        <f t="shared" si="1494"/>
        <v>2</v>
      </c>
      <c r="R169" s="6">
        <v>100</v>
      </c>
      <c r="S169" s="6" t="s">
        <v>2049</v>
      </c>
      <c r="T169" s="36" t="str">
        <f t="shared" si="1495"/>
        <v>1</v>
      </c>
      <c r="U169" s="36" t="s">
        <v>2048</v>
      </c>
      <c r="V169" s="6" t="str">
        <f t="shared" si="1496"/>
        <v>0</v>
      </c>
      <c r="W169" s="6">
        <v>30</v>
      </c>
      <c r="X169" s="6" t="b">
        <v>0</v>
      </c>
      <c r="Y169" s="6" t="s">
        <v>2048</v>
      </c>
      <c r="Z169" s="36" t="str">
        <f t="shared" si="1497"/>
        <v>0</v>
      </c>
      <c r="AA169" s="6">
        <v>0</v>
      </c>
      <c r="AB169" s="6" t="s">
        <v>2048</v>
      </c>
      <c r="AC169" s="32" t="str">
        <f t="shared" si="1498"/>
        <v>0</v>
      </c>
      <c r="AD169" s="5" t="s">
        <v>2422</v>
      </c>
      <c r="AE169" s="32" t="str">
        <f t="shared" si="1499"/>
        <v>81</v>
      </c>
      <c r="AF169" s="5">
        <v>0</v>
      </c>
      <c r="AG169" s="5" t="b">
        <v>1</v>
      </c>
      <c r="AH169" s="6" t="s">
        <v>2415</v>
      </c>
      <c r="AI169" s="36" t="str">
        <f t="shared" si="1500"/>
        <v>8</v>
      </c>
      <c r="AJ169" s="36" t="s">
        <v>2048</v>
      </c>
      <c r="AK169" s="6" t="str">
        <f t="shared" si="1501"/>
        <v>0</v>
      </c>
      <c r="AL169" s="7">
        <v>0</v>
      </c>
      <c r="AM169" s="36" t="s">
        <v>2131</v>
      </c>
      <c r="AN169" s="6" t="str">
        <f t="shared" si="1502"/>
        <v>2</v>
      </c>
      <c r="AO169" s="6">
        <v>0</v>
      </c>
      <c r="AP169" s="6" t="s">
        <v>2092</v>
      </c>
      <c r="AQ169" s="36" t="str">
        <f t="shared" si="1503"/>
        <v>2</v>
      </c>
      <c r="AR169" s="36">
        <v>0</v>
      </c>
      <c r="AS169" s="6" t="s">
        <v>2092</v>
      </c>
      <c r="AT169" s="36" t="str">
        <f t="shared" si="1504"/>
        <v>2</v>
      </c>
      <c r="AU169" s="6">
        <v>100</v>
      </c>
      <c r="AV169" s="6" t="s">
        <v>2049</v>
      </c>
      <c r="AW169" s="36" t="str">
        <f t="shared" si="1505"/>
        <v>1</v>
      </c>
      <c r="AX169" s="36" t="s">
        <v>2048</v>
      </c>
      <c r="AY169" s="6" t="str">
        <f t="shared" si="1506"/>
        <v>0</v>
      </c>
      <c r="AZ169" s="7">
        <v>20</v>
      </c>
      <c r="BA169" s="6" t="b">
        <v>0</v>
      </c>
      <c r="BB169" s="6" t="s">
        <v>2048</v>
      </c>
      <c r="BC169" s="36" t="str">
        <f t="shared" si="1507"/>
        <v>0</v>
      </c>
      <c r="BD169" s="6">
        <v>0</v>
      </c>
      <c r="BE169" s="6" t="s">
        <v>2048</v>
      </c>
      <c r="BF169" s="32" t="str">
        <f t="shared" si="1508"/>
        <v>0</v>
      </c>
      <c r="BG169" s="5" t="s">
        <v>2330</v>
      </c>
      <c r="BH169" s="32" t="str">
        <f t="shared" si="1509"/>
        <v>1</v>
      </c>
      <c r="BI169" s="7">
        <v>0</v>
      </c>
      <c r="BJ169" s="5" t="b">
        <v>1</v>
      </c>
      <c r="BK169" s="6" t="s">
        <v>2415</v>
      </c>
      <c r="BL169" s="36" t="str">
        <f t="shared" si="1510"/>
        <v>8</v>
      </c>
      <c r="BM169" s="36" t="s">
        <v>2048</v>
      </c>
      <c r="BN169" s="6" t="str">
        <f t="shared" si="1511"/>
        <v>0</v>
      </c>
      <c r="BO169" s="7">
        <v>0</v>
      </c>
      <c r="BP169" s="36" t="s">
        <v>2131</v>
      </c>
      <c r="BQ169" s="6" t="str">
        <f t="shared" si="1512"/>
        <v>2</v>
      </c>
      <c r="BR169" s="6">
        <v>0</v>
      </c>
      <c r="BS169" s="6" t="s">
        <v>2092</v>
      </c>
      <c r="BT169" s="36" t="str">
        <f t="shared" si="1513"/>
        <v>2</v>
      </c>
      <c r="BU169" s="36">
        <v>0</v>
      </c>
      <c r="BV169" s="6" t="s">
        <v>2092</v>
      </c>
      <c r="BW169" s="36" t="str">
        <f t="shared" si="1514"/>
        <v>2</v>
      </c>
      <c r="BX169" s="6">
        <v>100</v>
      </c>
      <c r="BY169" s="6" t="s">
        <v>2049</v>
      </c>
      <c r="BZ169" s="36" t="str">
        <f t="shared" si="1515"/>
        <v>1</v>
      </c>
      <c r="CA169" s="36" t="s">
        <v>2048</v>
      </c>
      <c r="CB169" s="6" t="str">
        <f t="shared" si="1516"/>
        <v>0</v>
      </c>
      <c r="CC169" s="7">
        <v>20</v>
      </c>
      <c r="CD169" s="6" t="b">
        <v>0</v>
      </c>
      <c r="CE169" s="6" t="s">
        <v>2048</v>
      </c>
      <c r="CF169" s="36" t="str">
        <f t="shared" si="1517"/>
        <v>0</v>
      </c>
      <c r="CG169" s="6">
        <v>0</v>
      </c>
      <c r="CH169" s="6" t="s">
        <v>2048</v>
      </c>
      <c r="CI169" s="32" t="str">
        <f t="shared" si="1518"/>
        <v>0</v>
      </c>
      <c r="CJ169" s="5" t="s">
        <v>2463</v>
      </c>
      <c r="CK169" s="32" t="str">
        <f t="shared" si="1519"/>
        <v>86</v>
      </c>
      <c r="CL169" s="7">
        <v>0</v>
      </c>
      <c r="CM169" s="5" t="b">
        <v>1</v>
      </c>
      <c r="CN169" s="6" t="s">
        <v>2102</v>
      </c>
      <c r="CO169" s="36" t="str">
        <f t="shared" ref="CO169:CO175" si="1550">IF(CN169="","",LEFT(CN169,FIND(" ",SUBSTITUTE(CN169,":"," "))-1))</f>
        <v>3</v>
      </c>
      <c r="CP169" s="36" t="s">
        <v>2411</v>
      </c>
      <c r="CQ169" s="6" t="str">
        <f t="shared" ref="CQ169:CQ175" si="1551">IF(CP169="","",LEFT(CP169,FIND(" ",SUBSTITUTE(CP169,":"," "))-1))</f>
        <v>1</v>
      </c>
      <c r="CR169" s="7">
        <v>1</v>
      </c>
      <c r="CS169" s="36" t="s">
        <v>2135</v>
      </c>
      <c r="CT169" s="6" t="str">
        <f t="shared" ref="CT169:CT175" si="1552">IF(CS169="","",LEFT(CS169,FIND(" ",SUBSTITUTE(CS169,":"," "))-1))</f>
        <v>6</v>
      </c>
      <c r="CU169" s="6">
        <v>0</v>
      </c>
      <c r="CV169" s="6" t="s">
        <v>2402</v>
      </c>
      <c r="CW169" s="36" t="str">
        <f t="shared" ref="CW169:CW175" si="1553">IF(CV169="","",LEFT(CV169,FIND(" ",SUBSTITUTE(CV169,":"," "))-1))</f>
        <v>1</v>
      </c>
      <c r="CX169" s="36">
        <v>50</v>
      </c>
      <c r="CY169" s="6" t="s">
        <v>2092</v>
      </c>
      <c r="CZ169" s="36" t="str">
        <f t="shared" ref="CZ169:CZ175" si="1554">IF(CY169="","",LEFT(CY169,FIND(" ",SUBSTITUTE(CY169,":"," "))-1))</f>
        <v>2</v>
      </c>
      <c r="DA169" s="6">
        <v>100</v>
      </c>
      <c r="DB169" s="6" t="s">
        <v>2050</v>
      </c>
      <c r="DC169" s="36" t="str">
        <f t="shared" ref="DC169:DC175" si="1555">IF(DB169="","",LEFT(DB169,FIND(" ",SUBSTITUTE(DB169,":"," "))-1))</f>
        <v>2</v>
      </c>
      <c r="DD169" s="36" t="s">
        <v>2048</v>
      </c>
      <c r="DE169" s="6" t="str">
        <f t="shared" ref="DE169:DE175" si="1556">IF(DD169="","",LEFT(DD169,FIND(" ",SUBSTITUTE(DD169,":"," "))-1))</f>
        <v>0</v>
      </c>
      <c r="DF169" s="7">
        <v>10</v>
      </c>
      <c r="DG169" s="6" t="b">
        <v>0</v>
      </c>
      <c r="DH169" s="6" t="s">
        <v>2048</v>
      </c>
      <c r="DI169" s="36" t="str">
        <f t="shared" ref="DI169:DI175" si="1557">IF(DH169="","",LEFT(DH169,FIND(" ",SUBSTITUTE(DH169,":"," "))-1))</f>
        <v>0</v>
      </c>
      <c r="DJ169" s="6">
        <v>0</v>
      </c>
      <c r="DK169" s="6" t="s">
        <v>2048</v>
      </c>
      <c r="DL169" s="32" t="str">
        <f t="shared" ref="DL169:DL175" si="1558">IF(DK169="","",LEFT(DK169,FIND(" ",SUBSTITUTE(DK169,":"," "))-1))</f>
        <v>0</v>
      </c>
      <c r="DM169" s="5" t="s">
        <v>2400</v>
      </c>
      <c r="DN169" s="32" t="str">
        <f t="shared" ref="DN169:DN175" si="1559">IF(DM169="","",LEFT(DM169,FIND(" ",SUBSTITUTE(DM169,":"," "))-1))</f>
        <v>15</v>
      </c>
      <c r="DO169" s="7">
        <v>3</v>
      </c>
      <c r="DP169" s="5" t="b">
        <v>1</v>
      </c>
      <c r="DQ169" s="6" t="s">
        <v>2102</v>
      </c>
      <c r="DR169" s="36" t="str">
        <f t="shared" ref="DR169" si="1560">IF(DQ169="","",LEFT(DQ169,FIND(" ",SUBSTITUTE(DQ169,":"," "))-1))</f>
        <v>3</v>
      </c>
      <c r="DS169" s="36" t="s">
        <v>2411</v>
      </c>
      <c r="DT169" s="6" t="str">
        <f t="shared" ref="DT169" si="1561">IF(DS169="","",LEFT(DS169,FIND(" ",SUBSTITUTE(DS169,":"," "))-1))</f>
        <v>1</v>
      </c>
      <c r="DU169" s="7">
        <v>1</v>
      </c>
      <c r="DV169" s="36" t="s">
        <v>2135</v>
      </c>
      <c r="DW169" s="6" t="str">
        <f t="shared" ref="DW169" si="1562">IF(DV169="","",LEFT(DV169,FIND(" ",SUBSTITUTE(DV169,":"," "))-1))</f>
        <v>6</v>
      </c>
      <c r="DX169" s="6">
        <v>0</v>
      </c>
      <c r="DY169" s="6" t="s">
        <v>2402</v>
      </c>
      <c r="DZ169" s="36" t="str">
        <f t="shared" ref="DZ169" si="1563">IF(DY169="","",LEFT(DY169,FIND(" ",SUBSTITUTE(DY169,":"," "))-1))</f>
        <v>1</v>
      </c>
      <c r="EA169" s="36">
        <v>50</v>
      </c>
      <c r="EB169" s="6" t="s">
        <v>2092</v>
      </c>
      <c r="EC169" s="36" t="str">
        <f t="shared" ref="EC169" si="1564">IF(EB169="","",LEFT(EB169,FIND(" ",SUBSTITUTE(EB169,":"," "))-1))</f>
        <v>2</v>
      </c>
      <c r="ED169" s="6">
        <v>100</v>
      </c>
      <c r="EE169" s="6" t="s">
        <v>2050</v>
      </c>
      <c r="EF169" s="36" t="str">
        <f t="shared" ref="EF169" si="1565">IF(EE169="","",LEFT(EE169,FIND(" ",SUBSTITUTE(EE169,":"," "))-1))</f>
        <v>2</v>
      </c>
      <c r="EG169" s="36" t="s">
        <v>2107</v>
      </c>
      <c r="EH169" s="6" t="str">
        <f t="shared" ref="EH169" si="1566">IF(EG169="","",LEFT(EG169,FIND(" ",SUBSTITUTE(EG169,":"," "))-1))</f>
        <v>2</v>
      </c>
      <c r="EI169" s="7">
        <v>150</v>
      </c>
      <c r="EJ169" s="6" t="b">
        <v>0</v>
      </c>
      <c r="EK169" s="6" t="s">
        <v>2048</v>
      </c>
      <c r="EL169" s="36" t="str">
        <f t="shared" ref="EL169" si="1567">IF(EK169="","",LEFT(EK169,FIND(" ",SUBSTITUTE(EK169,":"," "))-1))</f>
        <v>0</v>
      </c>
      <c r="EM169" s="6">
        <v>0</v>
      </c>
      <c r="EN169" s="6" t="s">
        <v>2048</v>
      </c>
      <c r="EO169" s="32" t="str">
        <f t="shared" ref="EO169" si="1568">IF(EN169="","",LEFT(EN169,FIND(" ",SUBSTITUTE(EN169,":"," "))-1))</f>
        <v>0</v>
      </c>
      <c r="EP169" s="5" t="s">
        <v>2382</v>
      </c>
      <c r="EQ169" s="32" t="str">
        <f t="shared" ref="EQ169" si="156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86"/>
        <v/>
      </c>
      <c r="EW169" s="36"/>
      <c r="EX169" s="6" t="str">
        <f t="shared" si="1130"/>
        <v/>
      </c>
      <c r="EY169" s="7"/>
      <c r="EZ169" s="36"/>
      <c r="FA169" s="6" t="str">
        <f t="shared" si="1131"/>
        <v/>
      </c>
      <c r="FB169" s="6"/>
      <c r="FC169" s="6"/>
      <c r="FD169" s="36" t="str">
        <f t="shared" si="1084"/>
        <v/>
      </c>
      <c r="FE169" s="36"/>
      <c r="FF169" s="6"/>
      <c r="FG169" s="36" t="str">
        <f t="shared" si="1132"/>
        <v/>
      </c>
      <c r="FH169" s="36"/>
      <c r="FI169" s="6"/>
      <c r="FJ169" s="6"/>
      <c r="FK169" s="36" t="str">
        <f t="shared" si="1085"/>
        <v/>
      </c>
      <c r="FL169" s="36"/>
      <c r="FM169" s="6" t="str">
        <f t="shared" si="1086"/>
        <v/>
      </c>
      <c r="FN169" s="7"/>
      <c r="FO169" s="6"/>
      <c r="FP169" s="6"/>
      <c r="FQ169" s="36" t="str">
        <f t="shared" si="1087"/>
        <v/>
      </c>
      <c r="FR169" s="6"/>
      <c r="FS169" s="6"/>
      <c r="FT169" s="32" t="str">
        <f t="shared" si="1088"/>
        <v/>
      </c>
      <c r="FU169" s="5"/>
      <c r="FV169" s="32" t="str">
        <f t="shared" si="1089"/>
        <v/>
      </c>
      <c r="FW169" s="7"/>
      <c r="FX169" s="5"/>
      <c r="FY169" s="6"/>
      <c r="FZ169" s="36" t="str">
        <f t="shared" si="1158"/>
        <v/>
      </c>
      <c r="GA169" s="36"/>
      <c r="GB169" s="6" t="str">
        <f t="shared" si="1133"/>
        <v/>
      </c>
      <c r="GC169" s="7"/>
      <c r="GD169" s="36"/>
      <c r="GE169" s="6" t="str">
        <f t="shared" si="1134"/>
        <v/>
      </c>
      <c r="GF169" s="6"/>
      <c r="GG169" s="6"/>
      <c r="GH169" s="36" t="str">
        <f t="shared" si="1090"/>
        <v/>
      </c>
      <c r="GI169" s="6"/>
      <c r="GJ169" s="36" t="str">
        <f t="shared" si="1135"/>
        <v/>
      </c>
      <c r="GK169" s="36"/>
      <c r="GL169" s="6"/>
      <c r="GM169" s="6"/>
      <c r="GN169" s="36" t="str">
        <f t="shared" si="1091"/>
        <v/>
      </c>
      <c r="GO169" s="36"/>
      <c r="GP169" s="6" t="str">
        <f t="shared" si="1092"/>
        <v/>
      </c>
      <c r="GQ169" s="7"/>
      <c r="GR169" s="6"/>
      <c r="GS169" s="6"/>
      <c r="GT169" s="36" t="str">
        <f t="shared" si="1093"/>
        <v/>
      </c>
      <c r="GU169" s="6"/>
      <c r="GV169" s="6"/>
      <c r="GW169" s="32" t="str">
        <f t="shared" si="1094"/>
        <v/>
      </c>
      <c r="GX169" s="5"/>
      <c r="GY169" s="32" t="str">
        <f t="shared" si="1095"/>
        <v/>
      </c>
      <c r="GZ169" s="7"/>
      <c r="HA169" s="5"/>
      <c r="HB169" s="6"/>
      <c r="HC169" s="36" t="str">
        <f t="shared" si="1159"/>
        <v/>
      </c>
      <c r="HD169" s="36"/>
      <c r="HE169" s="6" t="str">
        <f t="shared" si="1136"/>
        <v/>
      </c>
      <c r="HF169" s="7"/>
      <c r="HG169" s="36"/>
      <c r="HH169" s="6" t="str">
        <f t="shared" si="1137"/>
        <v/>
      </c>
      <c r="HI169" s="6"/>
      <c r="HJ169" s="6"/>
      <c r="HK169" s="36" t="str">
        <f t="shared" si="1096"/>
        <v/>
      </c>
      <c r="HL169" s="6"/>
      <c r="HM169" s="36" t="str">
        <f t="shared" si="1138"/>
        <v/>
      </c>
      <c r="HN169" s="6"/>
      <c r="HO169" s="6"/>
      <c r="HP169" s="36" t="str">
        <f t="shared" si="1097"/>
        <v/>
      </c>
      <c r="HQ169" s="36"/>
      <c r="HR169" s="6" t="str">
        <f t="shared" si="1098"/>
        <v/>
      </c>
      <c r="HS169" s="7"/>
      <c r="HT169" s="6"/>
      <c r="HU169" s="6"/>
      <c r="HV169" s="36" t="str">
        <f t="shared" si="1099"/>
        <v/>
      </c>
      <c r="HW169" s="6"/>
      <c r="HX169" s="6"/>
      <c r="HY169" s="32" t="str">
        <f t="shared" si="1100"/>
        <v/>
      </c>
      <c r="HZ169" s="5"/>
      <c r="IA169" s="32" t="str">
        <f t="shared" si="1101"/>
        <v/>
      </c>
      <c r="IB169" s="7"/>
      <c r="IC169" s="5"/>
      <c r="ID169" s="6"/>
      <c r="IE169" s="36" t="str">
        <f t="shared" si="1160"/>
        <v/>
      </c>
      <c r="IF169" s="36"/>
      <c r="IG169" s="6" t="str">
        <f t="shared" si="1139"/>
        <v/>
      </c>
      <c r="IH169" s="7"/>
      <c r="II169" s="36"/>
      <c r="IJ169" s="6" t="str">
        <f t="shared" si="1140"/>
        <v/>
      </c>
      <c r="IK169" s="6"/>
      <c r="IL169" s="6"/>
      <c r="IM169" s="36" t="str">
        <f t="shared" si="1102"/>
        <v/>
      </c>
      <c r="IN169" s="6"/>
      <c r="IO169" s="36" t="str">
        <f t="shared" si="1141"/>
        <v/>
      </c>
      <c r="IP169" s="6"/>
      <c r="IQ169" s="6"/>
      <c r="IR169" s="36" t="str">
        <f t="shared" si="1103"/>
        <v/>
      </c>
      <c r="IS169" s="36"/>
      <c r="IT169" s="6" t="str">
        <f t="shared" si="1104"/>
        <v/>
      </c>
      <c r="IU169" s="7"/>
      <c r="IV169" s="6"/>
      <c r="IW169" s="6"/>
      <c r="IX169" s="36" t="str">
        <f t="shared" si="1105"/>
        <v/>
      </c>
      <c r="IY169" s="6"/>
      <c r="IZ169" s="6"/>
      <c r="JA169" s="32" t="str">
        <f t="shared" si="1106"/>
        <v/>
      </c>
      <c r="JB169" s="5"/>
      <c r="JC169" s="32" t="str">
        <f t="shared" si="1107"/>
        <v/>
      </c>
      <c r="JD169" s="7"/>
      <c r="JE169" s="5"/>
      <c r="JF169" s="6"/>
      <c r="JG169" s="36" t="str">
        <f t="shared" si="1161"/>
        <v/>
      </c>
      <c r="JH169" s="36"/>
      <c r="JI169" s="6" t="str">
        <f t="shared" si="1142"/>
        <v/>
      </c>
      <c r="JJ169" s="7"/>
      <c r="JK169" s="36"/>
      <c r="JL169" s="6" t="str">
        <f t="shared" si="1143"/>
        <v/>
      </c>
      <c r="JM169" s="6"/>
      <c r="JN169" s="6"/>
      <c r="JO169" s="36" t="str">
        <f t="shared" si="1108"/>
        <v/>
      </c>
      <c r="JP169" s="6"/>
      <c r="JQ169" s="36" t="str">
        <f t="shared" si="1144"/>
        <v/>
      </c>
      <c r="JR169" s="6"/>
      <c r="JS169" s="6"/>
      <c r="JT169" s="36" t="str">
        <f t="shared" si="1109"/>
        <v/>
      </c>
      <c r="JU169" s="36"/>
      <c r="JV169" s="6" t="str">
        <f t="shared" si="1110"/>
        <v/>
      </c>
      <c r="JW169" s="7"/>
      <c r="JX169" s="6"/>
      <c r="JY169" s="6"/>
      <c r="JZ169" s="36" t="str">
        <f t="shared" si="1111"/>
        <v/>
      </c>
      <c r="KA169" s="6"/>
      <c r="KB169" s="6"/>
      <c r="KC169" s="32" t="str">
        <f t="shared" si="1112"/>
        <v/>
      </c>
      <c r="KD169" s="5"/>
      <c r="KE169" s="32" t="str">
        <f t="shared" si="1113"/>
        <v/>
      </c>
      <c r="KF169" s="7"/>
      <c r="KG169" s="5"/>
      <c r="KH169" s="6"/>
      <c r="KI169" s="36" t="str">
        <f t="shared" si="1162"/>
        <v/>
      </c>
      <c r="KJ169" s="36"/>
      <c r="KK169" s="6" t="str">
        <f t="shared" si="1145"/>
        <v/>
      </c>
      <c r="KL169" s="7"/>
      <c r="KM169" s="36"/>
      <c r="KN169" s="6" t="str">
        <f t="shared" si="1146"/>
        <v/>
      </c>
      <c r="KO169" s="6"/>
      <c r="KP169" s="6"/>
      <c r="KQ169" s="36" t="str">
        <f t="shared" si="1114"/>
        <v/>
      </c>
      <c r="KR169" s="6"/>
      <c r="KS169" s="36" t="str">
        <f t="shared" si="1147"/>
        <v/>
      </c>
      <c r="KT169" s="6"/>
      <c r="KU169" s="6"/>
      <c r="KV169" s="36" t="str">
        <f t="shared" si="1115"/>
        <v/>
      </c>
      <c r="KW169" s="36"/>
      <c r="KX169" s="6" t="str">
        <f t="shared" si="1116"/>
        <v/>
      </c>
      <c r="KY169" s="7"/>
      <c r="KZ169" s="6"/>
      <c r="LA169" s="6"/>
      <c r="LB169" s="36" t="str">
        <f t="shared" si="1117"/>
        <v/>
      </c>
      <c r="LC169" s="6"/>
      <c r="LD169" s="6"/>
      <c r="LE169" s="32" t="str">
        <f t="shared" si="1118"/>
        <v/>
      </c>
      <c r="LF169" s="5"/>
      <c r="LG169" s="32" t="str">
        <f t="shared" si="1119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2533</v>
      </c>
      <c r="E170" s="6" t="s">
        <v>2415</v>
      </c>
      <c r="F170" s="36" t="str">
        <f t="shared" ref="F170:F175" si="1570">IF(E170="","",LEFT(E170,FIND(" ",SUBSTITUTE(E170,":"," "))-1))</f>
        <v>8</v>
      </c>
      <c r="G170" s="36" t="s">
        <v>2048</v>
      </c>
      <c r="H170" s="6" t="str">
        <f t="shared" ref="H170:H175" si="1571">IF(G170="","",LEFT(G170,FIND(" ",SUBSTITUTE(G170,":"," "))-1))</f>
        <v>0</v>
      </c>
      <c r="I170" s="6">
        <v>0</v>
      </c>
      <c r="J170" s="36" t="s">
        <v>2131</v>
      </c>
      <c r="K170" s="6" t="str">
        <f t="shared" ref="K170:K175" si="1572">IF(J170="","",LEFT(J170,FIND(" ",SUBSTITUTE(J170,":"," "))-1))</f>
        <v>2</v>
      </c>
      <c r="L170" s="6">
        <v>0</v>
      </c>
      <c r="M170" s="6" t="s">
        <v>2092</v>
      </c>
      <c r="N170" s="36" t="str">
        <f t="shared" ref="N170:N175" si="1573">IF(M170="","",LEFT(M170,FIND(" ",SUBSTITUTE(M170,":"," "))-1))</f>
        <v>2</v>
      </c>
      <c r="O170" s="36">
        <v>0</v>
      </c>
      <c r="P170" s="6" t="s">
        <v>2092</v>
      </c>
      <c r="Q170" s="36" t="str">
        <f t="shared" ref="Q170:Q175" si="1574">IF(P170="","",LEFT(P170,FIND(" ",SUBSTITUTE(P170,":"," "))-1))</f>
        <v>2</v>
      </c>
      <c r="R170" s="6">
        <v>100</v>
      </c>
      <c r="S170" s="6" t="s">
        <v>2049</v>
      </c>
      <c r="T170" s="36" t="str">
        <f t="shared" ref="T170:T175" si="1575">IF(S170="","",LEFT(S170,FIND(" ",SUBSTITUTE(S170,":"," "))-1))</f>
        <v>1</v>
      </c>
      <c r="U170" s="36" t="s">
        <v>2048</v>
      </c>
      <c r="V170" s="6" t="str">
        <f t="shared" ref="V170:V175" si="1576">IF(U170="","",LEFT(U170,FIND(" ",SUBSTITUTE(U170,":"," "))-1))</f>
        <v>0</v>
      </c>
      <c r="W170" s="6">
        <v>10</v>
      </c>
      <c r="X170" s="6" t="b">
        <v>0</v>
      </c>
      <c r="Y170" s="6" t="s">
        <v>2048</v>
      </c>
      <c r="Z170" s="36" t="str">
        <f t="shared" ref="Z170:Z175" si="1577">IF(Y170="","",LEFT(Y170,FIND(" ",SUBSTITUTE(Y170,":"," "))-1))</f>
        <v>0</v>
      </c>
      <c r="AA170" s="6">
        <v>0</v>
      </c>
      <c r="AB170" s="6" t="s">
        <v>2048</v>
      </c>
      <c r="AC170" s="32" t="str">
        <f t="shared" ref="AC170:AC175" si="1578">IF(AB170="","",LEFT(AB170,FIND(" ",SUBSTITUTE(AB170,":"," "))-1))</f>
        <v>0</v>
      </c>
      <c r="AD170" s="5" t="s">
        <v>2422</v>
      </c>
      <c r="AE170" s="32" t="str">
        <f t="shared" ref="AE170:AE175" si="1579">IF(AD170="","",LEFT(AD170,FIND(" ",SUBSTITUTE(AD170,":"," "))-1))</f>
        <v>81</v>
      </c>
      <c r="AF170" s="5">
        <v>0</v>
      </c>
      <c r="AG170" s="5" t="b">
        <v>1</v>
      </c>
      <c r="AH170" s="6" t="s">
        <v>2415</v>
      </c>
      <c r="AI170" s="36" t="str">
        <f t="shared" si="1500"/>
        <v>8</v>
      </c>
      <c r="AJ170" s="36" t="s">
        <v>2048</v>
      </c>
      <c r="AK170" s="6" t="str">
        <f t="shared" si="1501"/>
        <v>0</v>
      </c>
      <c r="AL170" s="6">
        <v>0</v>
      </c>
      <c r="AM170" s="36" t="s">
        <v>2131</v>
      </c>
      <c r="AN170" s="6" t="str">
        <f t="shared" si="1502"/>
        <v>2</v>
      </c>
      <c r="AO170" s="6">
        <v>0</v>
      </c>
      <c r="AP170" s="6" t="s">
        <v>2092</v>
      </c>
      <c r="AQ170" s="36" t="str">
        <f t="shared" si="1503"/>
        <v>2</v>
      </c>
      <c r="AR170" s="36">
        <v>0</v>
      </c>
      <c r="AS170" s="6" t="s">
        <v>2092</v>
      </c>
      <c r="AT170" s="36" t="str">
        <f t="shared" si="1504"/>
        <v>2</v>
      </c>
      <c r="AU170" s="6">
        <v>100</v>
      </c>
      <c r="AV170" s="6" t="s">
        <v>2049</v>
      </c>
      <c r="AW170" s="36" t="str">
        <f t="shared" si="1505"/>
        <v>1</v>
      </c>
      <c r="AX170" s="36" t="s">
        <v>2048</v>
      </c>
      <c r="AY170" s="6" t="str">
        <f t="shared" si="1506"/>
        <v>0</v>
      </c>
      <c r="AZ170" s="6">
        <v>5</v>
      </c>
      <c r="BA170" s="6" t="b">
        <v>0</v>
      </c>
      <c r="BB170" s="6" t="s">
        <v>2048</v>
      </c>
      <c r="BC170" s="36" t="str">
        <f t="shared" si="1507"/>
        <v>0</v>
      </c>
      <c r="BD170" s="6">
        <v>0</v>
      </c>
      <c r="BE170" s="6" t="s">
        <v>2048</v>
      </c>
      <c r="BF170" s="32" t="str">
        <f t="shared" si="1508"/>
        <v>0</v>
      </c>
      <c r="BG170" s="5" t="s">
        <v>2330</v>
      </c>
      <c r="BH170" s="32" t="str">
        <f t="shared" si="1509"/>
        <v>1</v>
      </c>
      <c r="BI170" s="5">
        <v>0</v>
      </c>
      <c r="BJ170" s="5" t="b">
        <v>1</v>
      </c>
      <c r="BK170" s="6" t="s">
        <v>2415</v>
      </c>
      <c r="BL170" s="36" t="str">
        <f t="shared" si="1510"/>
        <v>8</v>
      </c>
      <c r="BM170" s="36" t="s">
        <v>2048</v>
      </c>
      <c r="BN170" s="6" t="str">
        <f t="shared" si="1511"/>
        <v>0</v>
      </c>
      <c r="BO170" s="7">
        <v>0</v>
      </c>
      <c r="BP170" s="36" t="s">
        <v>2131</v>
      </c>
      <c r="BQ170" s="6" t="str">
        <f t="shared" si="1512"/>
        <v>2</v>
      </c>
      <c r="BR170" s="6">
        <v>0</v>
      </c>
      <c r="BS170" s="6" t="s">
        <v>2092</v>
      </c>
      <c r="BT170" s="36" t="str">
        <f t="shared" si="1513"/>
        <v>2</v>
      </c>
      <c r="BU170" s="36">
        <v>0</v>
      </c>
      <c r="BV170" s="6" t="s">
        <v>2092</v>
      </c>
      <c r="BW170" s="36" t="str">
        <f t="shared" si="1514"/>
        <v>2</v>
      </c>
      <c r="BX170" s="6">
        <v>100</v>
      </c>
      <c r="BY170" s="6" t="s">
        <v>2049</v>
      </c>
      <c r="BZ170" s="36" t="str">
        <f t="shared" si="1515"/>
        <v>1</v>
      </c>
      <c r="CA170" s="36" t="s">
        <v>2048</v>
      </c>
      <c r="CB170" s="6" t="str">
        <f t="shared" si="1516"/>
        <v>0</v>
      </c>
      <c r="CC170" s="7">
        <v>10</v>
      </c>
      <c r="CD170" s="6" t="b">
        <v>0</v>
      </c>
      <c r="CE170" s="6" t="s">
        <v>2048</v>
      </c>
      <c r="CF170" s="36" t="str">
        <f t="shared" si="1517"/>
        <v>0</v>
      </c>
      <c r="CG170" s="6">
        <v>0</v>
      </c>
      <c r="CH170" s="6" t="s">
        <v>2048</v>
      </c>
      <c r="CI170" s="32" t="str">
        <f t="shared" si="1518"/>
        <v>0</v>
      </c>
      <c r="CJ170" s="5" t="s">
        <v>2502</v>
      </c>
      <c r="CK170" s="32" t="str">
        <f t="shared" si="1519"/>
        <v>90</v>
      </c>
      <c r="CL170" s="7">
        <v>0</v>
      </c>
      <c r="CM170" s="5" t="b">
        <v>1</v>
      </c>
      <c r="CN170" s="6" t="s">
        <v>2415</v>
      </c>
      <c r="CO170" s="36" t="str">
        <f t="shared" si="1550"/>
        <v>8</v>
      </c>
      <c r="CP170" s="36" t="s">
        <v>2048</v>
      </c>
      <c r="CQ170" s="6" t="str">
        <f t="shared" si="1551"/>
        <v>0</v>
      </c>
      <c r="CR170" s="7">
        <v>0</v>
      </c>
      <c r="CS170" s="36" t="s">
        <v>2131</v>
      </c>
      <c r="CT170" s="6" t="str">
        <f t="shared" si="1552"/>
        <v>2</v>
      </c>
      <c r="CU170" s="6">
        <v>0</v>
      </c>
      <c r="CV170" s="6" t="s">
        <v>2092</v>
      </c>
      <c r="CW170" s="36" t="str">
        <f t="shared" si="1553"/>
        <v>2</v>
      </c>
      <c r="CX170" s="36">
        <v>0</v>
      </c>
      <c r="CY170" s="6" t="s">
        <v>2092</v>
      </c>
      <c r="CZ170" s="36" t="str">
        <f t="shared" si="1554"/>
        <v>2</v>
      </c>
      <c r="DA170" s="6">
        <v>100</v>
      </c>
      <c r="DB170" s="6" t="s">
        <v>2049</v>
      </c>
      <c r="DC170" s="36" t="str">
        <f t="shared" si="1555"/>
        <v>1</v>
      </c>
      <c r="DD170" s="36" t="s">
        <v>2048</v>
      </c>
      <c r="DE170" s="6" t="str">
        <f t="shared" si="1556"/>
        <v>0</v>
      </c>
      <c r="DF170" s="7">
        <v>10</v>
      </c>
      <c r="DG170" s="6" t="b">
        <v>0</v>
      </c>
      <c r="DH170" s="6" t="s">
        <v>2048</v>
      </c>
      <c r="DI170" s="36" t="str">
        <f t="shared" si="1557"/>
        <v>0</v>
      </c>
      <c r="DJ170" s="6">
        <v>0</v>
      </c>
      <c r="DK170" s="6" t="s">
        <v>2048</v>
      </c>
      <c r="DL170" s="32" t="str">
        <f t="shared" si="1558"/>
        <v>0</v>
      </c>
      <c r="DM170" s="5" t="s">
        <v>2385</v>
      </c>
      <c r="DN170" s="32" t="str">
        <f t="shared" si="1559"/>
        <v>6</v>
      </c>
      <c r="DO170" s="7">
        <v>0</v>
      </c>
      <c r="DP170" s="5" t="b">
        <v>1</v>
      </c>
      <c r="DQ170" s="6"/>
      <c r="DR170" s="36" t="str">
        <f t="shared" si="1227"/>
        <v/>
      </c>
      <c r="DS170" s="36"/>
      <c r="DT170" s="6" t="str">
        <f t="shared" si="1183"/>
        <v/>
      </c>
      <c r="DU170" s="6"/>
      <c r="DV170" s="36"/>
      <c r="DW170" s="6" t="str">
        <f t="shared" si="1184"/>
        <v/>
      </c>
      <c r="DX170" s="6"/>
      <c r="DY170" s="6"/>
      <c r="DZ170" s="36" t="str">
        <f t="shared" si="1078"/>
        <v/>
      </c>
      <c r="EA170" s="36"/>
      <c r="EB170" s="6"/>
      <c r="EC170" s="36" t="str">
        <f t="shared" si="1185"/>
        <v/>
      </c>
      <c r="ED170" s="6"/>
      <c r="EE170" s="6"/>
      <c r="EF170" s="36" t="str">
        <f t="shared" si="1079"/>
        <v/>
      </c>
      <c r="EG170" s="36"/>
      <c r="EH170" s="6" t="str">
        <f t="shared" si="1080"/>
        <v/>
      </c>
      <c r="EI170" s="7"/>
      <c r="EJ170" s="6"/>
      <c r="EK170" s="6"/>
      <c r="EL170" s="36" t="str">
        <f t="shared" si="1081"/>
        <v/>
      </c>
      <c r="EM170" s="6"/>
      <c r="EN170" s="6"/>
      <c r="EO170" s="32" t="str">
        <f t="shared" si="1082"/>
        <v/>
      </c>
      <c r="EP170" s="5"/>
      <c r="EQ170" s="32" t="str">
        <f t="shared" si="1083"/>
        <v/>
      </c>
      <c r="ER170" s="7"/>
      <c r="ES170" s="7"/>
      <c r="ET170" s="5"/>
      <c r="EU170" s="6"/>
      <c r="EV170" s="36" t="str">
        <f t="shared" si="1186"/>
        <v/>
      </c>
      <c r="EW170" s="36"/>
      <c r="EX170" s="6" t="str">
        <f t="shared" si="1130"/>
        <v/>
      </c>
      <c r="EY170" s="6"/>
      <c r="EZ170" s="36"/>
      <c r="FA170" s="6" t="str">
        <f t="shared" si="1131"/>
        <v/>
      </c>
      <c r="FB170" s="6"/>
      <c r="FC170" s="6"/>
      <c r="FD170" s="36" t="str">
        <f t="shared" si="1084"/>
        <v/>
      </c>
      <c r="FE170" s="36"/>
      <c r="FF170" s="6"/>
      <c r="FG170" s="36" t="str">
        <f t="shared" si="1132"/>
        <v/>
      </c>
      <c r="FH170" s="36"/>
      <c r="FI170" s="6"/>
      <c r="FJ170" s="6"/>
      <c r="FK170" s="36" t="str">
        <f t="shared" si="1085"/>
        <v/>
      </c>
      <c r="FL170" s="36"/>
      <c r="FM170" s="6" t="str">
        <f t="shared" si="1086"/>
        <v/>
      </c>
      <c r="FN170" s="7"/>
      <c r="FO170" s="6"/>
      <c r="FP170" s="6"/>
      <c r="FQ170" s="36" t="str">
        <f t="shared" si="1087"/>
        <v/>
      </c>
      <c r="FR170" s="6"/>
      <c r="FS170" s="6"/>
      <c r="FT170" s="32" t="str">
        <f t="shared" si="1088"/>
        <v/>
      </c>
      <c r="FU170" s="5"/>
      <c r="FV170" s="32" t="str">
        <f t="shared" si="1089"/>
        <v/>
      </c>
      <c r="FW170" s="7"/>
      <c r="FX170" s="5"/>
      <c r="FY170" s="6"/>
      <c r="FZ170" s="36" t="str">
        <f t="shared" si="1158"/>
        <v/>
      </c>
      <c r="GA170" s="36"/>
      <c r="GB170" s="6" t="str">
        <f t="shared" si="1133"/>
        <v/>
      </c>
      <c r="GC170" s="6"/>
      <c r="GD170" s="36"/>
      <c r="GE170" s="6" t="str">
        <f t="shared" si="1134"/>
        <v/>
      </c>
      <c r="GF170" s="6"/>
      <c r="GG170" s="6"/>
      <c r="GH170" s="36" t="str">
        <f t="shared" si="1090"/>
        <v/>
      </c>
      <c r="GI170" s="6"/>
      <c r="GJ170" s="36" t="str">
        <f t="shared" si="1135"/>
        <v/>
      </c>
      <c r="GK170" s="36"/>
      <c r="GL170" s="6"/>
      <c r="GM170" s="6"/>
      <c r="GN170" s="36" t="str">
        <f t="shared" si="1091"/>
        <v/>
      </c>
      <c r="GO170" s="36"/>
      <c r="GP170" s="6" t="str">
        <f t="shared" si="1092"/>
        <v/>
      </c>
      <c r="GQ170" s="7"/>
      <c r="GR170" s="6"/>
      <c r="GS170" s="6"/>
      <c r="GT170" s="36" t="str">
        <f t="shared" si="1093"/>
        <v/>
      </c>
      <c r="GU170" s="6"/>
      <c r="GV170" s="6"/>
      <c r="GW170" s="32" t="str">
        <f t="shared" si="1094"/>
        <v/>
      </c>
      <c r="GX170" s="5"/>
      <c r="GY170" s="32" t="str">
        <f t="shared" si="1095"/>
        <v/>
      </c>
      <c r="GZ170" s="7"/>
      <c r="HA170" s="5"/>
      <c r="HB170" s="6"/>
      <c r="HC170" s="36" t="str">
        <f t="shared" si="1159"/>
        <v/>
      </c>
      <c r="HD170" s="36"/>
      <c r="HE170" s="6" t="str">
        <f t="shared" si="1136"/>
        <v/>
      </c>
      <c r="HF170" s="6"/>
      <c r="HG170" s="36"/>
      <c r="HH170" s="6" t="str">
        <f t="shared" si="1137"/>
        <v/>
      </c>
      <c r="HI170" s="6"/>
      <c r="HJ170" s="6"/>
      <c r="HK170" s="36" t="str">
        <f t="shared" si="1096"/>
        <v/>
      </c>
      <c r="HL170" s="6"/>
      <c r="HM170" s="36" t="str">
        <f t="shared" si="1138"/>
        <v/>
      </c>
      <c r="HN170" s="6"/>
      <c r="HO170" s="6"/>
      <c r="HP170" s="36" t="str">
        <f t="shared" si="1097"/>
        <v/>
      </c>
      <c r="HQ170" s="36"/>
      <c r="HR170" s="6" t="str">
        <f t="shared" si="1098"/>
        <v/>
      </c>
      <c r="HS170" s="7"/>
      <c r="HT170" s="6"/>
      <c r="HU170" s="6"/>
      <c r="HV170" s="36" t="str">
        <f t="shared" si="1099"/>
        <v/>
      </c>
      <c r="HW170" s="6"/>
      <c r="HX170" s="6"/>
      <c r="HY170" s="32" t="str">
        <f t="shared" si="1100"/>
        <v/>
      </c>
      <c r="HZ170" s="5"/>
      <c r="IA170" s="32" t="str">
        <f t="shared" si="1101"/>
        <v/>
      </c>
      <c r="IB170" s="7"/>
      <c r="IC170" s="5"/>
      <c r="ID170" s="6"/>
      <c r="IE170" s="36" t="str">
        <f t="shared" si="1160"/>
        <v/>
      </c>
      <c r="IF170" s="36"/>
      <c r="IG170" s="6" t="str">
        <f t="shared" si="1139"/>
        <v/>
      </c>
      <c r="IH170" s="6"/>
      <c r="II170" s="36"/>
      <c r="IJ170" s="6" t="str">
        <f t="shared" si="1140"/>
        <v/>
      </c>
      <c r="IK170" s="6"/>
      <c r="IL170" s="6"/>
      <c r="IM170" s="36" t="str">
        <f t="shared" si="1102"/>
        <v/>
      </c>
      <c r="IN170" s="6"/>
      <c r="IO170" s="36" t="str">
        <f t="shared" si="1141"/>
        <v/>
      </c>
      <c r="IP170" s="6"/>
      <c r="IQ170" s="6"/>
      <c r="IR170" s="36" t="str">
        <f t="shared" si="1103"/>
        <v/>
      </c>
      <c r="IS170" s="36"/>
      <c r="IT170" s="6" t="str">
        <f t="shared" si="1104"/>
        <v/>
      </c>
      <c r="IU170" s="7"/>
      <c r="IV170" s="6"/>
      <c r="IW170" s="6"/>
      <c r="IX170" s="36" t="str">
        <f t="shared" si="1105"/>
        <v/>
      </c>
      <c r="IY170" s="6"/>
      <c r="IZ170" s="6"/>
      <c r="JA170" s="32" t="str">
        <f t="shared" si="1106"/>
        <v/>
      </c>
      <c r="JB170" s="5"/>
      <c r="JC170" s="32" t="str">
        <f t="shared" si="1107"/>
        <v/>
      </c>
      <c r="JD170" s="7"/>
      <c r="JE170" s="5"/>
      <c r="JF170" s="6"/>
      <c r="JG170" s="36" t="str">
        <f t="shared" si="1161"/>
        <v/>
      </c>
      <c r="JH170" s="36"/>
      <c r="JI170" s="6" t="str">
        <f t="shared" si="1142"/>
        <v/>
      </c>
      <c r="JJ170" s="6"/>
      <c r="JK170" s="36"/>
      <c r="JL170" s="6" t="str">
        <f t="shared" si="1143"/>
        <v/>
      </c>
      <c r="JM170" s="6"/>
      <c r="JN170" s="6"/>
      <c r="JO170" s="36" t="str">
        <f t="shared" si="1108"/>
        <v/>
      </c>
      <c r="JP170" s="6"/>
      <c r="JQ170" s="36" t="str">
        <f t="shared" si="1144"/>
        <v/>
      </c>
      <c r="JR170" s="6"/>
      <c r="JS170" s="6"/>
      <c r="JT170" s="36" t="str">
        <f t="shared" si="1109"/>
        <v/>
      </c>
      <c r="JU170" s="36"/>
      <c r="JV170" s="6" t="str">
        <f t="shared" si="1110"/>
        <v/>
      </c>
      <c r="JW170" s="7"/>
      <c r="JX170" s="6"/>
      <c r="JY170" s="6"/>
      <c r="JZ170" s="36" t="str">
        <f t="shared" si="1111"/>
        <v/>
      </c>
      <c r="KA170" s="6"/>
      <c r="KB170" s="6"/>
      <c r="KC170" s="32" t="str">
        <f t="shared" si="1112"/>
        <v/>
      </c>
      <c r="KD170" s="5"/>
      <c r="KE170" s="32" t="str">
        <f t="shared" si="1113"/>
        <v/>
      </c>
      <c r="KF170" s="7"/>
      <c r="KG170" s="5"/>
      <c r="KH170" s="6"/>
      <c r="KI170" s="36" t="str">
        <f t="shared" si="1162"/>
        <v/>
      </c>
      <c r="KJ170" s="36"/>
      <c r="KK170" s="6" t="str">
        <f t="shared" si="1145"/>
        <v/>
      </c>
      <c r="KL170" s="6"/>
      <c r="KM170" s="36"/>
      <c r="KN170" s="6" t="str">
        <f t="shared" si="1146"/>
        <v/>
      </c>
      <c r="KO170" s="6"/>
      <c r="KP170" s="6"/>
      <c r="KQ170" s="36" t="str">
        <f t="shared" si="1114"/>
        <v/>
      </c>
      <c r="KR170" s="6"/>
      <c r="KS170" s="36" t="str">
        <f t="shared" si="1147"/>
        <v/>
      </c>
      <c r="KT170" s="6"/>
      <c r="KU170" s="6"/>
      <c r="KV170" s="36" t="str">
        <f t="shared" si="1115"/>
        <v/>
      </c>
      <c r="KW170" s="36"/>
      <c r="KX170" s="6" t="str">
        <f t="shared" si="1116"/>
        <v/>
      </c>
      <c r="KY170" s="7"/>
      <c r="KZ170" s="6"/>
      <c r="LA170" s="6"/>
      <c r="LB170" s="36" t="str">
        <f t="shared" si="1117"/>
        <v/>
      </c>
      <c r="LC170" s="6"/>
      <c r="LD170" s="6"/>
      <c r="LE170" s="32" t="str">
        <f t="shared" si="1118"/>
        <v/>
      </c>
      <c r="LF170" s="5"/>
      <c r="LG170" s="32" t="str">
        <f t="shared" si="1119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2534</v>
      </c>
      <c r="E171" s="6" t="s">
        <v>2415</v>
      </c>
      <c r="F171" s="36" t="str">
        <f t="shared" si="1570"/>
        <v>8</v>
      </c>
      <c r="G171" s="36" t="s">
        <v>2048</v>
      </c>
      <c r="H171" s="6" t="str">
        <f t="shared" si="1571"/>
        <v>0</v>
      </c>
      <c r="I171" s="6">
        <v>0</v>
      </c>
      <c r="J171" s="36" t="s">
        <v>2131</v>
      </c>
      <c r="K171" s="6" t="str">
        <f t="shared" si="1572"/>
        <v>2</v>
      </c>
      <c r="L171" s="6">
        <v>0</v>
      </c>
      <c r="M171" s="6" t="s">
        <v>2092</v>
      </c>
      <c r="N171" s="36" t="str">
        <f t="shared" si="1573"/>
        <v>2</v>
      </c>
      <c r="O171" s="36">
        <v>0</v>
      </c>
      <c r="P171" s="6" t="s">
        <v>2092</v>
      </c>
      <c r="Q171" s="36" t="str">
        <f t="shared" si="1574"/>
        <v>2</v>
      </c>
      <c r="R171" s="6">
        <v>100</v>
      </c>
      <c r="S171" s="6" t="s">
        <v>2049</v>
      </c>
      <c r="T171" s="36" t="str">
        <f t="shared" si="1575"/>
        <v>1</v>
      </c>
      <c r="U171" s="36" t="s">
        <v>2048</v>
      </c>
      <c r="V171" s="6" t="str">
        <f t="shared" si="1576"/>
        <v>0</v>
      </c>
      <c r="W171" s="6">
        <v>20</v>
      </c>
      <c r="X171" s="6" t="b">
        <v>0</v>
      </c>
      <c r="Y171" s="6" t="s">
        <v>2048</v>
      </c>
      <c r="Z171" s="36" t="str">
        <f t="shared" si="1577"/>
        <v>0</v>
      </c>
      <c r="AA171" s="6">
        <v>0</v>
      </c>
      <c r="AB171" s="6" t="s">
        <v>2048</v>
      </c>
      <c r="AC171" s="32" t="str">
        <f t="shared" si="1578"/>
        <v>0</v>
      </c>
      <c r="AD171" s="5" t="s">
        <v>2422</v>
      </c>
      <c r="AE171" s="32" t="str">
        <f t="shared" si="1579"/>
        <v>81</v>
      </c>
      <c r="AF171" s="5">
        <v>0</v>
      </c>
      <c r="AG171" s="5" t="b">
        <v>1</v>
      </c>
      <c r="AH171" s="6" t="s">
        <v>2415</v>
      </c>
      <c r="AI171" s="36" t="str">
        <f t="shared" si="1500"/>
        <v>8</v>
      </c>
      <c r="AJ171" s="36" t="s">
        <v>2048</v>
      </c>
      <c r="AK171" s="6" t="str">
        <f t="shared" si="1501"/>
        <v>0</v>
      </c>
      <c r="AL171" s="6">
        <v>0</v>
      </c>
      <c r="AM171" s="36" t="s">
        <v>2131</v>
      </c>
      <c r="AN171" s="6" t="str">
        <f t="shared" si="1502"/>
        <v>2</v>
      </c>
      <c r="AO171" s="6">
        <v>0</v>
      </c>
      <c r="AP171" s="6" t="s">
        <v>2092</v>
      </c>
      <c r="AQ171" s="36" t="str">
        <f t="shared" si="1503"/>
        <v>2</v>
      </c>
      <c r="AR171" s="36">
        <v>0</v>
      </c>
      <c r="AS171" s="6" t="s">
        <v>2092</v>
      </c>
      <c r="AT171" s="36" t="str">
        <f t="shared" si="1504"/>
        <v>2</v>
      </c>
      <c r="AU171" s="6">
        <v>100</v>
      </c>
      <c r="AV171" s="6" t="s">
        <v>2049</v>
      </c>
      <c r="AW171" s="36" t="str">
        <f t="shared" si="1505"/>
        <v>1</v>
      </c>
      <c r="AX171" s="36" t="s">
        <v>2048</v>
      </c>
      <c r="AY171" s="6" t="str">
        <f t="shared" si="1506"/>
        <v>0</v>
      </c>
      <c r="AZ171" s="6">
        <v>10</v>
      </c>
      <c r="BA171" s="6" t="b">
        <v>0</v>
      </c>
      <c r="BB171" s="6" t="s">
        <v>2048</v>
      </c>
      <c r="BC171" s="36" t="str">
        <f t="shared" si="1507"/>
        <v>0</v>
      </c>
      <c r="BD171" s="6">
        <v>0</v>
      </c>
      <c r="BE171" s="6" t="s">
        <v>2048</v>
      </c>
      <c r="BF171" s="32" t="str">
        <f t="shared" si="1508"/>
        <v>0</v>
      </c>
      <c r="BG171" s="5" t="s">
        <v>2330</v>
      </c>
      <c r="BH171" s="32" t="str">
        <f t="shared" si="1509"/>
        <v>1</v>
      </c>
      <c r="BI171" s="5">
        <v>0</v>
      </c>
      <c r="BJ171" s="5" t="b">
        <v>1</v>
      </c>
      <c r="BK171" s="6" t="s">
        <v>2415</v>
      </c>
      <c r="BL171" s="36" t="str">
        <f t="shared" si="1510"/>
        <v>8</v>
      </c>
      <c r="BM171" s="36" t="s">
        <v>2048</v>
      </c>
      <c r="BN171" s="6" t="str">
        <f t="shared" si="1511"/>
        <v>0</v>
      </c>
      <c r="BO171" s="7">
        <v>0</v>
      </c>
      <c r="BP171" s="36" t="s">
        <v>2131</v>
      </c>
      <c r="BQ171" s="6" t="str">
        <f t="shared" si="1512"/>
        <v>2</v>
      </c>
      <c r="BR171" s="6">
        <v>0</v>
      </c>
      <c r="BS171" s="6" t="s">
        <v>2092</v>
      </c>
      <c r="BT171" s="36" t="str">
        <f t="shared" si="1513"/>
        <v>2</v>
      </c>
      <c r="BU171" s="36">
        <v>0</v>
      </c>
      <c r="BV171" s="6" t="s">
        <v>2092</v>
      </c>
      <c r="BW171" s="36" t="str">
        <f t="shared" si="1514"/>
        <v>2</v>
      </c>
      <c r="BX171" s="6">
        <v>100</v>
      </c>
      <c r="BY171" s="6" t="s">
        <v>2049</v>
      </c>
      <c r="BZ171" s="36" t="str">
        <f t="shared" si="1515"/>
        <v>1</v>
      </c>
      <c r="CA171" s="36" t="s">
        <v>2048</v>
      </c>
      <c r="CB171" s="6" t="str">
        <f t="shared" si="1516"/>
        <v>0</v>
      </c>
      <c r="CC171" s="7">
        <v>20</v>
      </c>
      <c r="CD171" s="6" t="b">
        <v>0</v>
      </c>
      <c r="CE171" s="6" t="s">
        <v>2048</v>
      </c>
      <c r="CF171" s="36" t="str">
        <f t="shared" si="1517"/>
        <v>0</v>
      </c>
      <c r="CG171" s="6">
        <v>0</v>
      </c>
      <c r="CH171" s="6" t="s">
        <v>2048</v>
      </c>
      <c r="CI171" s="32" t="str">
        <f t="shared" si="1518"/>
        <v>0</v>
      </c>
      <c r="CJ171" s="5" t="s">
        <v>2502</v>
      </c>
      <c r="CK171" s="32" t="str">
        <f t="shared" si="1519"/>
        <v>90</v>
      </c>
      <c r="CL171" s="7">
        <v>0</v>
      </c>
      <c r="CM171" s="5" t="b">
        <v>1</v>
      </c>
      <c r="CN171" s="6" t="s">
        <v>2415</v>
      </c>
      <c r="CO171" s="36" t="str">
        <f t="shared" si="1550"/>
        <v>8</v>
      </c>
      <c r="CP171" s="36" t="s">
        <v>2048</v>
      </c>
      <c r="CQ171" s="6" t="str">
        <f t="shared" si="1551"/>
        <v>0</v>
      </c>
      <c r="CR171" s="7">
        <v>0</v>
      </c>
      <c r="CS171" s="36" t="s">
        <v>2131</v>
      </c>
      <c r="CT171" s="6" t="str">
        <f t="shared" si="1552"/>
        <v>2</v>
      </c>
      <c r="CU171" s="6">
        <v>0</v>
      </c>
      <c r="CV171" s="6" t="s">
        <v>2092</v>
      </c>
      <c r="CW171" s="36" t="str">
        <f t="shared" si="1553"/>
        <v>2</v>
      </c>
      <c r="CX171" s="36">
        <v>0</v>
      </c>
      <c r="CY171" s="6" t="s">
        <v>2092</v>
      </c>
      <c r="CZ171" s="36" t="str">
        <f t="shared" si="1554"/>
        <v>2</v>
      </c>
      <c r="DA171" s="6">
        <v>100</v>
      </c>
      <c r="DB171" s="6" t="s">
        <v>2049</v>
      </c>
      <c r="DC171" s="36" t="str">
        <f t="shared" si="1555"/>
        <v>1</v>
      </c>
      <c r="DD171" s="36" t="s">
        <v>2048</v>
      </c>
      <c r="DE171" s="6" t="str">
        <f t="shared" si="1556"/>
        <v>0</v>
      </c>
      <c r="DF171" s="7">
        <v>30</v>
      </c>
      <c r="DG171" s="6" t="b">
        <v>0</v>
      </c>
      <c r="DH171" s="6" t="s">
        <v>2048</v>
      </c>
      <c r="DI171" s="36" t="str">
        <f t="shared" si="1557"/>
        <v>0</v>
      </c>
      <c r="DJ171" s="6">
        <v>0</v>
      </c>
      <c r="DK171" s="6" t="s">
        <v>2048</v>
      </c>
      <c r="DL171" s="32" t="str">
        <f t="shared" si="1558"/>
        <v>0</v>
      </c>
      <c r="DM171" s="5" t="s">
        <v>2385</v>
      </c>
      <c r="DN171" s="32" t="str">
        <f t="shared" si="1559"/>
        <v>6</v>
      </c>
      <c r="DO171" s="7">
        <v>0</v>
      </c>
      <c r="DP171" s="5" t="b">
        <v>1</v>
      </c>
      <c r="DQ171" s="6" t="s">
        <v>2103</v>
      </c>
      <c r="DR171" s="36" t="str">
        <f t="shared" si="1227"/>
        <v>4</v>
      </c>
      <c r="DS171" s="36" t="s">
        <v>2048</v>
      </c>
      <c r="DT171" s="6" t="str">
        <f t="shared" si="1183"/>
        <v>0</v>
      </c>
      <c r="DU171" s="6">
        <v>0</v>
      </c>
      <c r="DV171" s="36" t="s">
        <v>2467</v>
      </c>
      <c r="DW171" s="6" t="str">
        <f t="shared" si="1184"/>
        <v>41</v>
      </c>
      <c r="DX171" s="6">
        <v>3</v>
      </c>
      <c r="DY171" s="6" t="s">
        <v>2092</v>
      </c>
      <c r="DZ171" s="36" t="str">
        <f t="shared" si="1078"/>
        <v>2</v>
      </c>
      <c r="EA171" s="36">
        <v>0</v>
      </c>
      <c r="EB171" s="6" t="s">
        <v>2092</v>
      </c>
      <c r="EC171" s="36" t="str">
        <f t="shared" si="1185"/>
        <v>2</v>
      </c>
      <c r="ED171" s="6">
        <v>100</v>
      </c>
      <c r="EE171" s="6" t="s">
        <v>2049</v>
      </c>
      <c r="EF171" s="36" t="str">
        <f t="shared" si="1079"/>
        <v>1</v>
      </c>
      <c r="EG171" s="36" t="s">
        <v>2048</v>
      </c>
      <c r="EH171" s="6" t="str">
        <f t="shared" si="1080"/>
        <v>0</v>
      </c>
      <c r="EI171" s="7">
        <v>0</v>
      </c>
      <c r="EJ171" s="6" t="b">
        <v>0</v>
      </c>
      <c r="EK171" s="6" t="s">
        <v>2048</v>
      </c>
      <c r="EL171" s="36" t="str">
        <f t="shared" si="1081"/>
        <v>0</v>
      </c>
      <c r="EM171" s="6">
        <v>0</v>
      </c>
      <c r="EN171" s="6" t="s">
        <v>2048</v>
      </c>
      <c r="EO171" s="32" t="str">
        <f t="shared" si="1082"/>
        <v>0</v>
      </c>
      <c r="EP171" s="5" t="s">
        <v>2471</v>
      </c>
      <c r="EQ171" s="32" t="str">
        <f t="shared" si="1083"/>
        <v>89</v>
      </c>
      <c r="ER171" s="7">
        <v>0</v>
      </c>
      <c r="ES171" s="7">
        <v>0</v>
      </c>
      <c r="ET171" s="5" t="b">
        <v>1</v>
      </c>
      <c r="EU171" s="6" t="s">
        <v>2456</v>
      </c>
      <c r="EV171" s="36" t="str">
        <f t="shared" si="1186"/>
        <v>9</v>
      </c>
      <c r="EW171" s="36" t="s">
        <v>2048</v>
      </c>
      <c r="EX171" s="6" t="str">
        <f t="shared" si="1130"/>
        <v>0</v>
      </c>
      <c r="EY171" s="6">
        <v>0</v>
      </c>
      <c r="EZ171" s="36" t="s">
        <v>2467</v>
      </c>
      <c r="FA171" s="6" t="str">
        <f t="shared" si="1131"/>
        <v>41</v>
      </c>
      <c r="FB171" s="6">
        <v>3</v>
      </c>
      <c r="FC171" s="6" t="s">
        <v>2092</v>
      </c>
      <c r="FD171" s="36" t="str">
        <f t="shared" si="1084"/>
        <v>2</v>
      </c>
      <c r="FE171" s="36">
        <v>0</v>
      </c>
      <c r="FF171" s="6" t="s">
        <v>2092</v>
      </c>
      <c r="FG171" s="36" t="str">
        <f t="shared" si="1132"/>
        <v>2</v>
      </c>
      <c r="FH171" s="36">
        <v>0</v>
      </c>
      <c r="FI171" s="6">
        <v>100</v>
      </c>
      <c r="FJ171" s="6" t="s">
        <v>2058</v>
      </c>
      <c r="FK171" s="36" t="str">
        <f t="shared" si="1085"/>
        <v>11</v>
      </c>
      <c r="FL171" s="36" t="s">
        <v>2117</v>
      </c>
      <c r="FM171" s="6" t="str">
        <f t="shared" si="1086"/>
        <v>12</v>
      </c>
      <c r="FN171" s="7">
        <v>10</v>
      </c>
      <c r="FO171" s="6" t="b">
        <v>1</v>
      </c>
      <c r="FP171" s="6" t="s">
        <v>2107</v>
      </c>
      <c r="FQ171" s="36" t="str">
        <f t="shared" si="1087"/>
        <v>2</v>
      </c>
      <c r="FR171" s="6">
        <v>2500</v>
      </c>
      <c r="FS171" s="6" t="s">
        <v>2311</v>
      </c>
      <c r="FT171" s="32" t="str">
        <f t="shared" si="1088"/>
        <v>1</v>
      </c>
      <c r="FU171" s="5" t="s">
        <v>2048</v>
      </c>
      <c r="FV171" s="32" t="str">
        <f t="shared" si="1089"/>
        <v>0</v>
      </c>
      <c r="FW171" s="7">
        <v>0</v>
      </c>
      <c r="FX171" s="5" t="b">
        <v>1</v>
      </c>
      <c r="FY171" s="6" t="s">
        <v>2101</v>
      </c>
      <c r="FZ171" s="36" t="str">
        <f t="shared" si="1158"/>
        <v>2</v>
      </c>
      <c r="GA171" s="36" t="s">
        <v>2048</v>
      </c>
      <c r="GB171" s="6" t="str">
        <f t="shared" si="1133"/>
        <v>0</v>
      </c>
      <c r="GC171" s="6">
        <v>0</v>
      </c>
      <c r="GD171" s="36" t="s">
        <v>2467</v>
      </c>
      <c r="GE171" s="6" t="str">
        <f t="shared" si="1134"/>
        <v>41</v>
      </c>
      <c r="GF171" s="6">
        <v>3</v>
      </c>
      <c r="GG171" s="6" t="s">
        <v>2092</v>
      </c>
      <c r="GH171" s="36" t="str">
        <f t="shared" si="1090"/>
        <v>2</v>
      </c>
      <c r="GI171" s="6" t="s">
        <v>2094</v>
      </c>
      <c r="GJ171" s="36" t="str">
        <f t="shared" si="1135"/>
        <v>5</v>
      </c>
      <c r="GK171" s="36">
        <v>0</v>
      </c>
      <c r="GL171" s="6">
        <v>100</v>
      </c>
      <c r="GM171" s="6" t="s">
        <v>2049</v>
      </c>
      <c r="GN171" s="36" t="str">
        <f t="shared" si="1091"/>
        <v>1</v>
      </c>
      <c r="GO171" s="36" t="s">
        <v>2349</v>
      </c>
      <c r="GP171" s="6" t="str">
        <f t="shared" si="1092"/>
        <v>14</v>
      </c>
      <c r="GQ171" s="7">
        <v>10</v>
      </c>
      <c r="GR171" s="6" t="b">
        <v>0</v>
      </c>
      <c r="GS171" s="6" t="s">
        <v>2048</v>
      </c>
      <c r="GT171" s="36" t="str">
        <f t="shared" si="1093"/>
        <v>0</v>
      </c>
      <c r="GU171" s="6">
        <v>0</v>
      </c>
      <c r="GV171" s="6" t="s">
        <v>2316</v>
      </c>
      <c r="GW171" s="32" t="str">
        <f t="shared" si="1094"/>
        <v>49</v>
      </c>
      <c r="GX171" s="5" t="s">
        <v>2048</v>
      </c>
      <c r="GY171" s="32" t="str">
        <f t="shared" si="1095"/>
        <v>0</v>
      </c>
      <c r="GZ171" s="7">
        <v>0</v>
      </c>
      <c r="HA171" s="5" t="b">
        <v>1</v>
      </c>
      <c r="HB171" s="6"/>
      <c r="HC171" s="36" t="str">
        <f t="shared" si="1159"/>
        <v/>
      </c>
      <c r="HD171" s="36"/>
      <c r="HE171" s="6" t="str">
        <f t="shared" si="1136"/>
        <v/>
      </c>
      <c r="HF171" s="6"/>
      <c r="HG171" s="36"/>
      <c r="HH171" s="6" t="str">
        <f t="shared" si="1137"/>
        <v/>
      </c>
      <c r="HI171" s="6"/>
      <c r="HJ171" s="6"/>
      <c r="HK171" s="36" t="str">
        <f t="shared" si="1096"/>
        <v/>
      </c>
      <c r="HL171" s="6"/>
      <c r="HM171" s="36" t="str">
        <f t="shared" si="1138"/>
        <v/>
      </c>
      <c r="HN171" s="6"/>
      <c r="HO171" s="6"/>
      <c r="HP171" s="36" t="str">
        <f t="shared" si="1097"/>
        <v/>
      </c>
      <c r="HQ171" s="36"/>
      <c r="HR171" s="6" t="str">
        <f t="shared" si="1098"/>
        <v/>
      </c>
      <c r="HS171" s="7"/>
      <c r="HT171" s="6"/>
      <c r="HU171" s="6"/>
      <c r="HV171" s="36" t="str">
        <f t="shared" si="1099"/>
        <v/>
      </c>
      <c r="HW171" s="6"/>
      <c r="HX171" s="6"/>
      <c r="HY171" s="32" t="str">
        <f t="shared" si="1100"/>
        <v/>
      </c>
      <c r="HZ171" s="5"/>
      <c r="IA171" s="32" t="str">
        <f t="shared" si="1101"/>
        <v/>
      </c>
      <c r="IB171" s="7"/>
      <c r="IC171" s="5"/>
      <c r="ID171" s="6"/>
      <c r="IE171" s="36" t="str">
        <f t="shared" si="1160"/>
        <v/>
      </c>
      <c r="IF171" s="36"/>
      <c r="IG171" s="6" t="str">
        <f t="shared" si="1139"/>
        <v/>
      </c>
      <c r="IH171" s="6"/>
      <c r="II171" s="36"/>
      <c r="IJ171" s="6" t="str">
        <f t="shared" si="1140"/>
        <v/>
      </c>
      <c r="IK171" s="6"/>
      <c r="IL171" s="6"/>
      <c r="IM171" s="36" t="str">
        <f t="shared" si="1102"/>
        <v/>
      </c>
      <c r="IN171" s="6"/>
      <c r="IO171" s="36" t="str">
        <f t="shared" si="1141"/>
        <v/>
      </c>
      <c r="IP171" s="6"/>
      <c r="IQ171" s="6"/>
      <c r="IR171" s="36" t="str">
        <f t="shared" si="1103"/>
        <v/>
      </c>
      <c r="IS171" s="36"/>
      <c r="IT171" s="6" t="str">
        <f t="shared" si="1104"/>
        <v/>
      </c>
      <c r="IU171" s="7"/>
      <c r="IV171" s="6"/>
      <c r="IW171" s="6"/>
      <c r="IX171" s="36" t="str">
        <f t="shared" si="1105"/>
        <v/>
      </c>
      <c r="IY171" s="6"/>
      <c r="IZ171" s="6"/>
      <c r="JA171" s="32" t="str">
        <f t="shared" si="1106"/>
        <v/>
      </c>
      <c r="JB171" s="5"/>
      <c r="JC171" s="32" t="str">
        <f t="shared" si="1107"/>
        <v/>
      </c>
      <c r="JD171" s="7"/>
      <c r="JE171" s="5"/>
      <c r="JF171" s="6"/>
      <c r="JG171" s="36" t="str">
        <f t="shared" si="1161"/>
        <v/>
      </c>
      <c r="JH171" s="36"/>
      <c r="JI171" s="6" t="str">
        <f t="shared" si="1142"/>
        <v/>
      </c>
      <c r="JJ171" s="6"/>
      <c r="JK171" s="36"/>
      <c r="JL171" s="6" t="str">
        <f t="shared" si="1143"/>
        <v/>
      </c>
      <c r="JM171" s="6"/>
      <c r="JN171" s="6"/>
      <c r="JO171" s="36" t="str">
        <f t="shared" si="1108"/>
        <v/>
      </c>
      <c r="JP171" s="6"/>
      <c r="JQ171" s="36" t="str">
        <f t="shared" si="1144"/>
        <v/>
      </c>
      <c r="JR171" s="6"/>
      <c r="JS171" s="6"/>
      <c r="JT171" s="36" t="str">
        <f t="shared" si="1109"/>
        <v/>
      </c>
      <c r="JU171" s="36"/>
      <c r="JV171" s="6" t="str">
        <f t="shared" si="1110"/>
        <v/>
      </c>
      <c r="JW171" s="7"/>
      <c r="JX171" s="6"/>
      <c r="JY171" s="6"/>
      <c r="JZ171" s="36" t="str">
        <f t="shared" si="1111"/>
        <v/>
      </c>
      <c r="KA171" s="6"/>
      <c r="KB171" s="6"/>
      <c r="KC171" s="32" t="str">
        <f t="shared" si="1112"/>
        <v/>
      </c>
      <c r="KD171" s="5"/>
      <c r="KE171" s="32" t="str">
        <f t="shared" si="1113"/>
        <v/>
      </c>
      <c r="KF171" s="7"/>
      <c r="KG171" s="5"/>
      <c r="KH171" s="6"/>
      <c r="KI171" s="36" t="str">
        <f t="shared" si="1162"/>
        <v/>
      </c>
      <c r="KJ171" s="36"/>
      <c r="KK171" s="6" t="str">
        <f t="shared" si="1145"/>
        <v/>
      </c>
      <c r="KL171" s="6"/>
      <c r="KM171" s="36"/>
      <c r="KN171" s="6" t="str">
        <f t="shared" si="1146"/>
        <v/>
      </c>
      <c r="KO171" s="6"/>
      <c r="KP171" s="6"/>
      <c r="KQ171" s="36" t="str">
        <f t="shared" si="1114"/>
        <v/>
      </c>
      <c r="KR171" s="6"/>
      <c r="KS171" s="36" t="str">
        <f t="shared" si="1147"/>
        <v/>
      </c>
      <c r="KT171" s="6"/>
      <c r="KU171" s="6"/>
      <c r="KV171" s="36" t="str">
        <f t="shared" si="1115"/>
        <v/>
      </c>
      <c r="KW171" s="36"/>
      <c r="KX171" s="6" t="str">
        <f t="shared" si="1116"/>
        <v/>
      </c>
      <c r="KY171" s="7"/>
      <c r="KZ171" s="6"/>
      <c r="LA171" s="6"/>
      <c r="LB171" s="36" t="str">
        <f t="shared" si="1117"/>
        <v/>
      </c>
      <c r="LC171" s="6"/>
      <c r="LD171" s="6"/>
      <c r="LE171" s="32" t="str">
        <f t="shared" si="1118"/>
        <v/>
      </c>
      <c r="LF171" s="5"/>
      <c r="LG171" s="32" t="str">
        <f t="shared" si="1119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2535</v>
      </c>
      <c r="E172" s="6" t="s">
        <v>2415</v>
      </c>
      <c r="F172" s="36" t="str">
        <f t="shared" si="1570"/>
        <v>8</v>
      </c>
      <c r="G172" s="36" t="s">
        <v>2048</v>
      </c>
      <c r="H172" s="6" t="str">
        <f t="shared" si="1571"/>
        <v>0</v>
      </c>
      <c r="I172" s="6">
        <v>0</v>
      </c>
      <c r="J172" s="36" t="s">
        <v>2131</v>
      </c>
      <c r="K172" s="6" t="str">
        <f t="shared" si="1572"/>
        <v>2</v>
      </c>
      <c r="L172" s="6">
        <v>0</v>
      </c>
      <c r="M172" s="6" t="s">
        <v>2092</v>
      </c>
      <c r="N172" s="36" t="str">
        <f t="shared" si="1573"/>
        <v>2</v>
      </c>
      <c r="O172" s="36">
        <v>0</v>
      </c>
      <c r="P172" s="6" t="s">
        <v>2092</v>
      </c>
      <c r="Q172" s="36" t="str">
        <f t="shared" si="1574"/>
        <v>2</v>
      </c>
      <c r="R172" s="6">
        <v>100</v>
      </c>
      <c r="S172" s="6" t="s">
        <v>2049</v>
      </c>
      <c r="T172" s="36" t="str">
        <f t="shared" si="1575"/>
        <v>1</v>
      </c>
      <c r="U172" s="36" t="s">
        <v>2048</v>
      </c>
      <c r="V172" s="6" t="str">
        <f t="shared" si="1576"/>
        <v>0</v>
      </c>
      <c r="W172" s="6">
        <v>30</v>
      </c>
      <c r="X172" s="6" t="b">
        <v>0</v>
      </c>
      <c r="Y172" s="6" t="s">
        <v>2048</v>
      </c>
      <c r="Z172" s="36" t="str">
        <f t="shared" si="1577"/>
        <v>0</v>
      </c>
      <c r="AA172" s="6">
        <v>0</v>
      </c>
      <c r="AB172" s="6" t="s">
        <v>2048</v>
      </c>
      <c r="AC172" s="32" t="str">
        <f t="shared" si="1578"/>
        <v>0</v>
      </c>
      <c r="AD172" s="5" t="s">
        <v>2422</v>
      </c>
      <c r="AE172" s="32" t="str">
        <f t="shared" si="1579"/>
        <v>81</v>
      </c>
      <c r="AF172" s="5">
        <v>0</v>
      </c>
      <c r="AG172" s="5" t="b">
        <v>1</v>
      </c>
      <c r="AH172" s="6" t="s">
        <v>2415</v>
      </c>
      <c r="AI172" s="36" t="str">
        <f t="shared" si="1500"/>
        <v>8</v>
      </c>
      <c r="AJ172" s="36" t="s">
        <v>2048</v>
      </c>
      <c r="AK172" s="6" t="str">
        <f t="shared" si="1501"/>
        <v>0</v>
      </c>
      <c r="AL172" s="6">
        <v>0</v>
      </c>
      <c r="AM172" s="36" t="s">
        <v>2131</v>
      </c>
      <c r="AN172" s="6" t="str">
        <f t="shared" si="1502"/>
        <v>2</v>
      </c>
      <c r="AO172" s="6">
        <v>0</v>
      </c>
      <c r="AP172" s="6" t="s">
        <v>2092</v>
      </c>
      <c r="AQ172" s="36" t="str">
        <f t="shared" si="1503"/>
        <v>2</v>
      </c>
      <c r="AR172" s="36">
        <v>0</v>
      </c>
      <c r="AS172" s="6" t="s">
        <v>2092</v>
      </c>
      <c r="AT172" s="36" t="str">
        <f t="shared" si="1504"/>
        <v>2</v>
      </c>
      <c r="AU172" s="6">
        <v>100</v>
      </c>
      <c r="AV172" s="6" t="s">
        <v>2049</v>
      </c>
      <c r="AW172" s="36" t="str">
        <f t="shared" si="1505"/>
        <v>1</v>
      </c>
      <c r="AX172" s="36" t="s">
        <v>2048</v>
      </c>
      <c r="AY172" s="6" t="str">
        <f t="shared" si="1506"/>
        <v>0</v>
      </c>
      <c r="AZ172" s="6">
        <v>20</v>
      </c>
      <c r="BA172" s="6" t="b">
        <v>0</v>
      </c>
      <c r="BB172" s="6" t="s">
        <v>2048</v>
      </c>
      <c r="BC172" s="36" t="str">
        <f t="shared" si="1507"/>
        <v>0</v>
      </c>
      <c r="BD172" s="6">
        <v>0</v>
      </c>
      <c r="BE172" s="6" t="s">
        <v>2048</v>
      </c>
      <c r="BF172" s="32" t="str">
        <f t="shared" si="1508"/>
        <v>0</v>
      </c>
      <c r="BG172" s="5" t="s">
        <v>2330</v>
      </c>
      <c r="BH172" s="32" t="str">
        <f t="shared" si="1509"/>
        <v>1</v>
      </c>
      <c r="BI172" s="5">
        <v>0</v>
      </c>
      <c r="BJ172" s="5" t="b">
        <v>1</v>
      </c>
      <c r="BK172" s="6" t="s">
        <v>2415</v>
      </c>
      <c r="BL172" s="36" t="str">
        <f t="shared" si="1510"/>
        <v>8</v>
      </c>
      <c r="BM172" s="36" t="s">
        <v>2048</v>
      </c>
      <c r="BN172" s="6" t="str">
        <f t="shared" si="1511"/>
        <v>0</v>
      </c>
      <c r="BO172" s="7">
        <v>0</v>
      </c>
      <c r="BP172" s="36" t="s">
        <v>2131</v>
      </c>
      <c r="BQ172" s="6" t="str">
        <f t="shared" si="1512"/>
        <v>2</v>
      </c>
      <c r="BR172" s="6">
        <v>0</v>
      </c>
      <c r="BS172" s="6" t="s">
        <v>2092</v>
      </c>
      <c r="BT172" s="36" t="str">
        <f t="shared" si="1513"/>
        <v>2</v>
      </c>
      <c r="BU172" s="36">
        <v>0</v>
      </c>
      <c r="BV172" s="6" t="s">
        <v>2092</v>
      </c>
      <c r="BW172" s="36" t="str">
        <f t="shared" si="1514"/>
        <v>2</v>
      </c>
      <c r="BX172" s="6">
        <v>100</v>
      </c>
      <c r="BY172" s="6" t="s">
        <v>2049</v>
      </c>
      <c r="BZ172" s="36" t="str">
        <f t="shared" si="1515"/>
        <v>1</v>
      </c>
      <c r="CA172" s="36" t="s">
        <v>2048</v>
      </c>
      <c r="CB172" s="6" t="str">
        <f t="shared" si="1516"/>
        <v>0</v>
      </c>
      <c r="CC172" s="7">
        <v>30</v>
      </c>
      <c r="CD172" s="6" t="b">
        <v>0</v>
      </c>
      <c r="CE172" s="6" t="s">
        <v>2048</v>
      </c>
      <c r="CF172" s="36" t="str">
        <f t="shared" si="1517"/>
        <v>0</v>
      </c>
      <c r="CG172" s="6">
        <v>0</v>
      </c>
      <c r="CH172" s="6" t="s">
        <v>2048</v>
      </c>
      <c r="CI172" s="32" t="str">
        <f t="shared" si="1518"/>
        <v>0</v>
      </c>
      <c r="CJ172" s="5" t="s">
        <v>2502</v>
      </c>
      <c r="CK172" s="32" t="str">
        <f t="shared" si="1519"/>
        <v>90</v>
      </c>
      <c r="CL172" s="7">
        <v>0</v>
      </c>
      <c r="CM172" s="5" t="b">
        <v>1</v>
      </c>
      <c r="CN172" s="6" t="s">
        <v>2415</v>
      </c>
      <c r="CO172" s="36" t="str">
        <f t="shared" si="1550"/>
        <v>8</v>
      </c>
      <c r="CP172" s="36" t="s">
        <v>2048</v>
      </c>
      <c r="CQ172" s="6" t="str">
        <f t="shared" si="1551"/>
        <v>0</v>
      </c>
      <c r="CR172" s="7">
        <v>0</v>
      </c>
      <c r="CS172" s="36" t="s">
        <v>2131</v>
      </c>
      <c r="CT172" s="6" t="str">
        <f t="shared" si="1552"/>
        <v>2</v>
      </c>
      <c r="CU172" s="6">
        <v>0</v>
      </c>
      <c r="CV172" s="6" t="s">
        <v>2092</v>
      </c>
      <c r="CW172" s="36" t="str">
        <f t="shared" si="1553"/>
        <v>2</v>
      </c>
      <c r="CX172" s="36">
        <v>0</v>
      </c>
      <c r="CY172" s="6" t="s">
        <v>2092</v>
      </c>
      <c r="CZ172" s="36" t="str">
        <f t="shared" si="1554"/>
        <v>2</v>
      </c>
      <c r="DA172" s="6">
        <v>100</v>
      </c>
      <c r="DB172" s="6" t="s">
        <v>2049</v>
      </c>
      <c r="DC172" s="36" t="str">
        <f t="shared" si="1555"/>
        <v>1</v>
      </c>
      <c r="DD172" s="36" t="s">
        <v>2048</v>
      </c>
      <c r="DE172" s="6" t="str">
        <f t="shared" si="1556"/>
        <v>0</v>
      </c>
      <c r="DF172" s="7">
        <v>45</v>
      </c>
      <c r="DG172" s="6" t="b">
        <v>0</v>
      </c>
      <c r="DH172" s="6" t="s">
        <v>2048</v>
      </c>
      <c r="DI172" s="36" t="str">
        <f t="shared" si="1557"/>
        <v>0</v>
      </c>
      <c r="DJ172" s="6">
        <v>0</v>
      </c>
      <c r="DK172" s="6" t="s">
        <v>2048</v>
      </c>
      <c r="DL172" s="32" t="str">
        <f t="shared" si="1558"/>
        <v>0</v>
      </c>
      <c r="DM172" s="5" t="s">
        <v>2385</v>
      </c>
      <c r="DN172" s="32" t="str">
        <f t="shared" si="1559"/>
        <v>6</v>
      </c>
      <c r="DO172" s="7">
        <v>0</v>
      </c>
      <c r="DP172" s="5" t="b">
        <v>1</v>
      </c>
      <c r="DQ172" s="6" t="s">
        <v>2103</v>
      </c>
      <c r="DR172" s="36" t="str">
        <f t="shared" ref="DR172:DR175" si="1580">IF(DQ172="","",LEFT(DQ172,FIND(" ",SUBSTITUTE(DQ172,":"," "))-1))</f>
        <v>4</v>
      </c>
      <c r="DS172" s="36" t="s">
        <v>2048</v>
      </c>
      <c r="DT172" s="6" t="str">
        <f t="shared" ref="DT172:DT175" si="1581">IF(DS172="","",LEFT(DS172,FIND(" ",SUBSTITUTE(DS172,":"," "))-1))</f>
        <v>0</v>
      </c>
      <c r="DU172" s="6">
        <v>0</v>
      </c>
      <c r="DV172" s="36" t="s">
        <v>2467</v>
      </c>
      <c r="DW172" s="6" t="str">
        <f t="shared" ref="DW172:DW175" si="1582">IF(DV172="","",LEFT(DV172,FIND(" ",SUBSTITUTE(DV172,":"," "))-1))</f>
        <v>41</v>
      </c>
      <c r="DX172" s="6">
        <v>3</v>
      </c>
      <c r="DY172" s="6" t="s">
        <v>2092</v>
      </c>
      <c r="DZ172" s="36" t="str">
        <f t="shared" ref="DZ172:DZ175" si="1583">IF(DY172="","",LEFT(DY172,FIND(" ",SUBSTITUTE(DY172,":"," "))-1))</f>
        <v>2</v>
      </c>
      <c r="EA172" s="36">
        <v>0</v>
      </c>
      <c r="EB172" s="6" t="s">
        <v>2092</v>
      </c>
      <c r="EC172" s="36" t="str">
        <f t="shared" ref="EC172:EC175" si="1584">IF(EB172="","",LEFT(EB172,FIND(" ",SUBSTITUTE(EB172,":"," "))-1))</f>
        <v>2</v>
      </c>
      <c r="ED172" s="6">
        <v>100</v>
      </c>
      <c r="EE172" s="6" t="s">
        <v>2049</v>
      </c>
      <c r="EF172" s="36" t="str">
        <f t="shared" ref="EF172:EF175" si="1585">IF(EE172="","",LEFT(EE172,FIND(" ",SUBSTITUTE(EE172,":"," "))-1))</f>
        <v>1</v>
      </c>
      <c r="EG172" s="36" t="s">
        <v>2048</v>
      </c>
      <c r="EH172" s="6" t="str">
        <f t="shared" ref="EH172:EH175" si="1586">IF(EG172="","",LEFT(EG172,FIND(" ",SUBSTITUTE(EG172,":"," "))-1))</f>
        <v>0</v>
      </c>
      <c r="EI172" s="7">
        <v>0</v>
      </c>
      <c r="EJ172" s="6" t="b">
        <v>0</v>
      </c>
      <c r="EK172" s="6" t="s">
        <v>2048</v>
      </c>
      <c r="EL172" s="36" t="str">
        <f t="shared" ref="EL172:EL175" si="1587">IF(EK172="","",LEFT(EK172,FIND(" ",SUBSTITUTE(EK172,":"," "))-1))</f>
        <v>0</v>
      </c>
      <c r="EM172" s="6">
        <v>0</v>
      </c>
      <c r="EN172" s="6" t="s">
        <v>2048</v>
      </c>
      <c r="EO172" s="32" t="str">
        <f t="shared" ref="EO172:EO175" si="1588">IF(EN172="","",LEFT(EN172,FIND(" ",SUBSTITUTE(EN172,":"," "))-1))</f>
        <v>0</v>
      </c>
      <c r="EP172" s="5" t="s">
        <v>2471</v>
      </c>
      <c r="EQ172" s="32" t="str">
        <f t="shared" ref="EQ172:EQ175" si="158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2456</v>
      </c>
      <c r="EV172" s="36" t="str">
        <f t="shared" ref="EV172" si="1590">IF(EU172="","",LEFT(EU172,FIND(" ",SUBSTITUTE(EU172,":"," "))-1))</f>
        <v>9</v>
      </c>
      <c r="EW172" s="36" t="s">
        <v>2048</v>
      </c>
      <c r="EX172" s="6" t="str">
        <f t="shared" ref="EX172" si="1591">IF(EW172="","",LEFT(EW172,FIND(" ",SUBSTITUTE(EW172,":"," "))-1))</f>
        <v>0</v>
      </c>
      <c r="EY172" s="6">
        <v>0</v>
      </c>
      <c r="EZ172" s="36" t="s">
        <v>2467</v>
      </c>
      <c r="FA172" s="6" t="str">
        <f t="shared" ref="FA172" si="1592">IF(EZ172="","",LEFT(EZ172,FIND(" ",SUBSTITUTE(EZ172,":"," "))-1))</f>
        <v>41</v>
      </c>
      <c r="FB172" s="6">
        <v>3</v>
      </c>
      <c r="FC172" s="6" t="s">
        <v>2092</v>
      </c>
      <c r="FD172" s="36" t="str">
        <f t="shared" ref="FD172" si="1593">IF(FC172="","",LEFT(FC172,FIND(" ",SUBSTITUTE(FC172,":"," "))-1))</f>
        <v>2</v>
      </c>
      <c r="FE172" s="36">
        <v>0</v>
      </c>
      <c r="FF172" s="6" t="s">
        <v>2092</v>
      </c>
      <c r="FG172" s="36" t="str">
        <f t="shared" ref="FG172" si="1594">IF(FF172="","",LEFT(FF172,FIND(" ",SUBSTITUTE(FF172,":"," "))-1))</f>
        <v>2</v>
      </c>
      <c r="FH172" s="36">
        <v>0</v>
      </c>
      <c r="FI172" s="6">
        <v>100</v>
      </c>
      <c r="FJ172" s="6" t="s">
        <v>2058</v>
      </c>
      <c r="FK172" s="36" t="str">
        <f t="shared" ref="FK172" si="1595">IF(FJ172="","",LEFT(FJ172,FIND(" ",SUBSTITUTE(FJ172,":"," "))-1))</f>
        <v>11</v>
      </c>
      <c r="FL172" s="36" t="s">
        <v>2117</v>
      </c>
      <c r="FM172" s="6" t="str">
        <f t="shared" ref="FM172" si="1596">IF(FL172="","",LEFT(FL172,FIND(" ",SUBSTITUTE(FL172,":"," "))-1))</f>
        <v>12</v>
      </c>
      <c r="FN172" s="7">
        <v>15</v>
      </c>
      <c r="FO172" s="6" t="b">
        <v>1</v>
      </c>
      <c r="FP172" s="6" t="s">
        <v>2107</v>
      </c>
      <c r="FQ172" s="36" t="str">
        <f t="shared" ref="FQ172" si="1597">IF(FP172="","",LEFT(FP172,FIND(" ",SUBSTITUTE(FP172,":"," "))-1))</f>
        <v>2</v>
      </c>
      <c r="FR172" s="6">
        <v>2500</v>
      </c>
      <c r="FS172" s="6" t="s">
        <v>2311</v>
      </c>
      <c r="FT172" s="32" t="str">
        <f t="shared" ref="FT172" si="1598">IF(FS172="","",LEFT(FS172,FIND(" ",SUBSTITUTE(FS172,":"," "))-1))</f>
        <v>1</v>
      </c>
      <c r="FU172" s="5" t="s">
        <v>2048</v>
      </c>
      <c r="FV172" s="32" t="str">
        <f t="shared" ref="FV172" si="1599">IF(FU172="","",LEFT(FU172,FIND(" ",SUBSTITUTE(FU172,":"," "))-1))</f>
        <v>0</v>
      </c>
      <c r="FW172" s="7">
        <v>0</v>
      </c>
      <c r="FX172" s="5" t="b">
        <v>1</v>
      </c>
      <c r="FY172" s="6" t="s">
        <v>2101</v>
      </c>
      <c r="FZ172" s="36" t="str">
        <f t="shared" ref="FZ172" si="1600">IF(FY172="","",LEFT(FY172,FIND(" ",SUBSTITUTE(FY172,":"," "))-1))</f>
        <v>2</v>
      </c>
      <c r="GA172" s="36" t="s">
        <v>2048</v>
      </c>
      <c r="GB172" s="6" t="str">
        <f t="shared" ref="GB172" si="1601">IF(GA172="","",LEFT(GA172,FIND(" ",SUBSTITUTE(GA172,":"," "))-1))</f>
        <v>0</v>
      </c>
      <c r="GC172" s="6">
        <v>0</v>
      </c>
      <c r="GD172" s="36" t="s">
        <v>2467</v>
      </c>
      <c r="GE172" s="6" t="str">
        <f t="shared" ref="GE172" si="1602">IF(GD172="","",LEFT(GD172,FIND(" ",SUBSTITUTE(GD172,":"," "))-1))</f>
        <v>41</v>
      </c>
      <c r="GF172" s="6">
        <v>3</v>
      </c>
      <c r="GG172" s="6" t="s">
        <v>2092</v>
      </c>
      <c r="GH172" s="36" t="str">
        <f t="shared" ref="GH172" si="1603">IF(GG172="","",LEFT(GG172,FIND(" ",SUBSTITUTE(GG172,":"," "))-1))</f>
        <v>2</v>
      </c>
      <c r="GI172" s="6" t="s">
        <v>2094</v>
      </c>
      <c r="GJ172" s="36" t="str">
        <f t="shared" ref="GJ172" si="1604">IF(GI172="","",LEFT(GI172,FIND(" ",SUBSTITUTE(GI172,":"," "))-1))</f>
        <v>5</v>
      </c>
      <c r="GK172" s="36">
        <v>0</v>
      </c>
      <c r="GL172" s="6">
        <v>100</v>
      </c>
      <c r="GM172" s="6" t="s">
        <v>2049</v>
      </c>
      <c r="GN172" s="36" t="str">
        <f t="shared" ref="GN172" si="1605">IF(GM172="","",LEFT(GM172,FIND(" ",SUBSTITUTE(GM172,":"," "))-1))</f>
        <v>1</v>
      </c>
      <c r="GO172" s="36" t="s">
        <v>2349</v>
      </c>
      <c r="GP172" s="6" t="str">
        <f t="shared" ref="GP172" si="1606">IF(GO172="","",LEFT(GO172,FIND(" ",SUBSTITUTE(GO172,":"," "))-1))</f>
        <v>14</v>
      </c>
      <c r="GQ172" s="7">
        <v>20</v>
      </c>
      <c r="GR172" s="6" t="b">
        <v>0</v>
      </c>
      <c r="GS172" s="6" t="s">
        <v>2048</v>
      </c>
      <c r="GT172" s="36" t="str">
        <f t="shared" ref="GT172" si="1607">IF(GS172="","",LEFT(GS172,FIND(" ",SUBSTITUTE(GS172,":"," "))-1))</f>
        <v>0</v>
      </c>
      <c r="GU172" s="6">
        <v>0</v>
      </c>
      <c r="GV172" s="6" t="s">
        <v>2316</v>
      </c>
      <c r="GW172" s="32" t="str">
        <f t="shared" ref="GW172" si="1608">IF(GV172="","",LEFT(GV172,FIND(" ",SUBSTITUTE(GV172,":"," "))-1))</f>
        <v>49</v>
      </c>
      <c r="GX172" s="5" t="s">
        <v>2048</v>
      </c>
      <c r="GY172" s="32" t="str">
        <f t="shared" ref="GY172" si="160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59"/>
        <v/>
      </c>
      <c r="HD172" s="36"/>
      <c r="HE172" s="6" t="str">
        <f t="shared" si="1136"/>
        <v/>
      </c>
      <c r="HF172" s="6"/>
      <c r="HG172" s="36"/>
      <c r="HH172" s="6" t="str">
        <f t="shared" si="1137"/>
        <v/>
      </c>
      <c r="HI172" s="6"/>
      <c r="HJ172" s="6"/>
      <c r="HK172" s="36" t="str">
        <f t="shared" si="1096"/>
        <v/>
      </c>
      <c r="HL172" s="6"/>
      <c r="HM172" s="36" t="str">
        <f t="shared" si="1138"/>
        <v/>
      </c>
      <c r="HN172" s="6"/>
      <c r="HO172" s="6"/>
      <c r="HP172" s="36" t="str">
        <f t="shared" si="1097"/>
        <v/>
      </c>
      <c r="HQ172" s="36"/>
      <c r="HR172" s="6" t="str">
        <f t="shared" si="1098"/>
        <v/>
      </c>
      <c r="HS172" s="7"/>
      <c r="HT172" s="6"/>
      <c r="HU172" s="6"/>
      <c r="HV172" s="36" t="str">
        <f t="shared" si="1099"/>
        <v/>
      </c>
      <c r="HW172" s="6"/>
      <c r="HX172" s="6"/>
      <c r="HY172" s="32" t="str">
        <f t="shared" si="1100"/>
        <v/>
      </c>
      <c r="HZ172" s="5"/>
      <c r="IA172" s="32" t="str">
        <f t="shared" si="1101"/>
        <v/>
      </c>
      <c r="IB172" s="7"/>
      <c r="IC172" s="5"/>
      <c r="ID172" s="6"/>
      <c r="IE172" s="36" t="str">
        <f t="shared" si="1160"/>
        <v/>
      </c>
      <c r="IF172" s="36"/>
      <c r="IG172" s="6" t="str">
        <f t="shared" si="1139"/>
        <v/>
      </c>
      <c r="IH172" s="6"/>
      <c r="II172" s="36"/>
      <c r="IJ172" s="6" t="str">
        <f t="shared" si="1140"/>
        <v/>
      </c>
      <c r="IK172" s="6"/>
      <c r="IL172" s="6"/>
      <c r="IM172" s="36" t="str">
        <f t="shared" si="1102"/>
        <v/>
      </c>
      <c r="IN172" s="6"/>
      <c r="IO172" s="36" t="str">
        <f t="shared" si="1141"/>
        <v/>
      </c>
      <c r="IP172" s="6"/>
      <c r="IQ172" s="6"/>
      <c r="IR172" s="36" t="str">
        <f t="shared" si="1103"/>
        <v/>
      </c>
      <c r="IS172" s="36"/>
      <c r="IT172" s="6" t="str">
        <f t="shared" si="1104"/>
        <v/>
      </c>
      <c r="IU172" s="7"/>
      <c r="IV172" s="6"/>
      <c r="IW172" s="6"/>
      <c r="IX172" s="36" t="str">
        <f t="shared" si="1105"/>
        <v/>
      </c>
      <c r="IY172" s="6"/>
      <c r="IZ172" s="6"/>
      <c r="JA172" s="32" t="str">
        <f t="shared" si="1106"/>
        <v/>
      </c>
      <c r="JB172" s="5"/>
      <c r="JC172" s="32" t="str">
        <f t="shared" si="1107"/>
        <v/>
      </c>
      <c r="JD172" s="7"/>
      <c r="JE172" s="5"/>
      <c r="JF172" s="6"/>
      <c r="JG172" s="36" t="str">
        <f t="shared" si="1161"/>
        <v/>
      </c>
      <c r="JH172" s="36"/>
      <c r="JI172" s="6" t="str">
        <f t="shared" si="1142"/>
        <v/>
      </c>
      <c r="JJ172" s="6"/>
      <c r="JK172" s="36"/>
      <c r="JL172" s="6" t="str">
        <f t="shared" si="1143"/>
        <v/>
      </c>
      <c r="JM172" s="6"/>
      <c r="JN172" s="6"/>
      <c r="JO172" s="36" t="str">
        <f t="shared" si="1108"/>
        <v/>
      </c>
      <c r="JP172" s="6"/>
      <c r="JQ172" s="36" t="str">
        <f t="shared" si="1144"/>
        <v/>
      </c>
      <c r="JR172" s="6"/>
      <c r="JS172" s="6"/>
      <c r="JT172" s="36" t="str">
        <f t="shared" si="1109"/>
        <v/>
      </c>
      <c r="JU172" s="36"/>
      <c r="JV172" s="6" t="str">
        <f t="shared" si="1110"/>
        <v/>
      </c>
      <c r="JW172" s="7"/>
      <c r="JX172" s="6"/>
      <c r="JY172" s="6"/>
      <c r="JZ172" s="36" t="str">
        <f t="shared" si="1111"/>
        <v/>
      </c>
      <c r="KA172" s="6"/>
      <c r="KB172" s="6"/>
      <c r="KC172" s="32" t="str">
        <f t="shared" si="1112"/>
        <v/>
      </c>
      <c r="KD172" s="5"/>
      <c r="KE172" s="32" t="str">
        <f t="shared" si="1113"/>
        <v/>
      </c>
      <c r="KF172" s="7"/>
      <c r="KG172" s="5"/>
      <c r="KH172" s="6"/>
      <c r="KI172" s="36" t="str">
        <f t="shared" si="1162"/>
        <v/>
      </c>
      <c r="KJ172" s="36"/>
      <c r="KK172" s="6" t="str">
        <f t="shared" si="1145"/>
        <v/>
      </c>
      <c r="KL172" s="6"/>
      <c r="KM172" s="36"/>
      <c r="KN172" s="6" t="str">
        <f t="shared" si="1146"/>
        <v/>
      </c>
      <c r="KO172" s="6"/>
      <c r="KP172" s="6"/>
      <c r="KQ172" s="36" t="str">
        <f t="shared" si="1114"/>
        <v/>
      </c>
      <c r="KR172" s="6"/>
      <c r="KS172" s="36" t="str">
        <f t="shared" si="1147"/>
        <v/>
      </c>
      <c r="KT172" s="6"/>
      <c r="KU172" s="6"/>
      <c r="KV172" s="36" t="str">
        <f t="shared" si="1115"/>
        <v/>
      </c>
      <c r="KW172" s="36"/>
      <c r="KX172" s="6" t="str">
        <f t="shared" si="1116"/>
        <v/>
      </c>
      <c r="KY172" s="7"/>
      <c r="KZ172" s="6"/>
      <c r="LA172" s="6"/>
      <c r="LB172" s="36" t="str">
        <f t="shared" si="1117"/>
        <v/>
      </c>
      <c r="LC172" s="6"/>
      <c r="LD172" s="6"/>
      <c r="LE172" s="32" t="str">
        <f t="shared" si="1118"/>
        <v/>
      </c>
      <c r="LF172" s="5"/>
      <c r="LG172" s="32" t="str">
        <f t="shared" si="1119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2291</v>
      </c>
      <c r="E173" s="6" t="s">
        <v>2415</v>
      </c>
      <c r="F173" s="36" t="str">
        <f t="shared" si="1570"/>
        <v>8</v>
      </c>
      <c r="G173" s="36" t="s">
        <v>2048</v>
      </c>
      <c r="H173" s="6" t="str">
        <f t="shared" si="1571"/>
        <v>0</v>
      </c>
      <c r="I173" s="6">
        <v>0</v>
      </c>
      <c r="J173" s="36" t="s">
        <v>2131</v>
      </c>
      <c r="K173" s="6" t="str">
        <f t="shared" si="1572"/>
        <v>2</v>
      </c>
      <c r="L173" s="6">
        <v>0</v>
      </c>
      <c r="M173" s="6" t="s">
        <v>2092</v>
      </c>
      <c r="N173" s="36" t="str">
        <f t="shared" si="1573"/>
        <v>2</v>
      </c>
      <c r="O173" s="36">
        <v>0</v>
      </c>
      <c r="P173" s="6" t="s">
        <v>2092</v>
      </c>
      <c r="Q173" s="36" t="str">
        <f t="shared" si="1574"/>
        <v>2</v>
      </c>
      <c r="R173" s="6">
        <v>100</v>
      </c>
      <c r="S173" s="6" t="s">
        <v>2049</v>
      </c>
      <c r="T173" s="36" t="str">
        <f t="shared" si="1575"/>
        <v>1</v>
      </c>
      <c r="U173" s="36" t="s">
        <v>2048</v>
      </c>
      <c r="V173" s="6" t="str">
        <f t="shared" si="1576"/>
        <v>0</v>
      </c>
      <c r="W173" s="6">
        <v>5</v>
      </c>
      <c r="X173" s="6" t="b">
        <v>0</v>
      </c>
      <c r="Y173" s="6" t="s">
        <v>2048</v>
      </c>
      <c r="Z173" s="36" t="str">
        <f t="shared" si="1577"/>
        <v>0</v>
      </c>
      <c r="AA173" s="6">
        <v>0</v>
      </c>
      <c r="AB173" s="6" t="s">
        <v>2048</v>
      </c>
      <c r="AC173" s="32" t="str">
        <f t="shared" si="1578"/>
        <v>0</v>
      </c>
      <c r="AD173" s="5" t="s">
        <v>2330</v>
      </c>
      <c r="AE173" s="32" t="str">
        <f t="shared" si="1579"/>
        <v>1</v>
      </c>
      <c r="AF173" s="5">
        <v>0</v>
      </c>
      <c r="AG173" s="5" t="b">
        <v>1</v>
      </c>
      <c r="AH173" s="6" t="s">
        <v>2415</v>
      </c>
      <c r="AI173" s="36" t="str">
        <f t="shared" si="1500"/>
        <v>8</v>
      </c>
      <c r="AJ173" s="36" t="s">
        <v>2048</v>
      </c>
      <c r="AK173" s="6" t="str">
        <f t="shared" si="1501"/>
        <v>0</v>
      </c>
      <c r="AL173" s="7">
        <v>0</v>
      </c>
      <c r="AM173" s="36" t="s">
        <v>2131</v>
      </c>
      <c r="AN173" s="6" t="str">
        <f t="shared" si="1502"/>
        <v>2</v>
      </c>
      <c r="AO173" s="6">
        <v>0</v>
      </c>
      <c r="AP173" s="6" t="s">
        <v>2092</v>
      </c>
      <c r="AQ173" s="36" t="str">
        <f t="shared" si="1503"/>
        <v>2</v>
      </c>
      <c r="AR173" s="36">
        <v>0</v>
      </c>
      <c r="AS173" s="6" t="s">
        <v>2092</v>
      </c>
      <c r="AT173" s="36" t="str">
        <f t="shared" si="1504"/>
        <v>2</v>
      </c>
      <c r="AU173" s="6">
        <v>100</v>
      </c>
      <c r="AV173" s="6" t="s">
        <v>2049</v>
      </c>
      <c r="AW173" s="36" t="str">
        <f t="shared" si="1505"/>
        <v>1</v>
      </c>
      <c r="AX173" s="36" t="s">
        <v>2048</v>
      </c>
      <c r="AY173" s="6" t="str">
        <f t="shared" si="1506"/>
        <v>0</v>
      </c>
      <c r="AZ173" s="7">
        <v>10</v>
      </c>
      <c r="BA173" s="6" t="b">
        <v>0</v>
      </c>
      <c r="BB173" s="6" t="s">
        <v>2048</v>
      </c>
      <c r="BC173" s="36" t="str">
        <f t="shared" si="1507"/>
        <v>0</v>
      </c>
      <c r="BD173" s="6">
        <v>0</v>
      </c>
      <c r="BE173" s="6" t="s">
        <v>2048</v>
      </c>
      <c r="BF173" s="32" t="str">
        <f t="shared" si="1508"/>
        <v>0</v>
      </c>
      <c r="BG173" s="5" t="s">
        <v>2325</v>
      </c>
      <c r="BH173" s="32" t="str">
        <f t="shared" si="1509"/>
        <v>7</v>
      </c>
      <c r="BI173" s="7">
        <v>0</v>
      </c>
      <c r="BJ173" s="5" t="b">
        <v>1</v>
      </c>
      <c r="BK173" s="6" t="s">
        <v>2415</v>
      </c>
      <c r="BL173" s="36" t="str">
        <f t="shared" si="1510"/>
        <v>8</v>
      </c>
      <c r="BM173" s="36" t="s">
        <v>2048</v>
      </c>
      <c r="BN173" s="6" t="str">
        <f t="shared" si="1511"/>
        <v>0</v>
      </c>
      <c r="BO173" s="7">
        <v>0</v>
      </c>
      <c r="BP173" s="36" t="s">
        <v>2131</v>
      </c>
      <c r="BQ173" s="6" t="str">
        <f t="shared" si="1512"/>
        <v>2</v>
      </c>
      <c r="BR173" s="6">
        <v>0</v>
      </c>
      <c r="BS173" s="6" t="s">
        <v>2092</v>
      </c>
      <c r="BT173" s="36" t="str">
        <f t="shared" si="1513"/>
        <v>2</v>
      </c>
      <c r="BU173" s="36">
        <v>0</v>
      </c>
      <c r="BV173" s="6" t="s">
        <v>2092</v>
      </c>
      <c r="BW173" s="36" t="str">
        <f t="shared" si="1514"/>
        <v>2</v>
      </c>
      <c r="BX173" s="6">
        <v>100</v>
      </c>
      <c r="BY173" s="6" t="s">
        <v>2049</v>
      </c>
      <c r="BZ173" s="36" t="str">
        <f t="shared" si="1515"/>
        <v>1</v>
      </c>
      <c r="CA173" s="36" t="s">
        <v>2048</v>
      </c>
      <c r="CB173" s="6" t="str">
        <f t="shared" si="1516"/>
        <v>0</v>
      </c>
      <c r="CC173" s="7">
        <v>10</v>
      </c>
      <c r="CD173" s="6" t="b">
        <v>0</v>
      </c>
      <c r="CE173" s="6" t="s">
        <v>2048</v>
      </c>
      <c r="CF173" s="36" t="str">
        <f t="shared" si="1517"/>
        <v>0</v>
      </c>
      <c r="CG173" s="6">
        <v>0</v>
      </c>
      <c r="CH173" s="6" t="s">
        <v>2048</v>
      </c>
      <c r="CI173" s="32" t="str">
        <f t="shared" si="1518"/>
        <v>0</v>
      </c>
      <c r="CJ173" s="5" t="s">
        <v>2422</v>
      </c>
      <c r="CK173" s="32" t="str">
        <f t="shared" si="1519"/>
        <v>81</v>
      </c>
      <c r="CL173" s="7">
        <v>0</v>
      </c>
      <c r="CM173" s="5" t="b">
        <v>1</v>
      </c>
      <c r="CN173" s="6" t="s">
        <v>2415</v>
      </c>
      <c r="CO173" s="36" t="str">
        <f t="shared" si="1550"/>
        <v>8</v>
      </c>
      <c r="CP173" s="36" t="s">
        <v>2048</v>
      </c>
      <c r="CQ173" s="6" t="str">
        <f t="shared" si="1551"/>
        <v>0</v>
      </c>
      <c r="CR173" s="6">
        <v>0</v>
      </c>
      <c r="CS173" s="36" t="s">
        <v>2131</v>
      </c>
      <c r="CT173" s="6" t="str">
        <f t="shared" si="1552"/>
        <v>2</v>
      </c>
      <c r="CU173" s="6">
        <v>0</v>
      </c>
      <c r="CV173" s="6" t="s">
        <v>2092</v>
      </c>
      <c r="CW173" s="36" t="str">
        <f t="shared" si="1553"/>
        <v>2</v>
      </c>
      <c r="CX173" s="36">
        <v>0</v>
      </c>
      <c r="CY173" s="6" t="s">
        <v>2092</v>
      </c>
      <c r="CZ173" s="36" t="str">
        <f t="shared" si="1554"/>
        <v>2</v>
      </c>
      <c r="DA173" s="6">
        <v>100</v>
      </c>
      <c r="DB173" s="6" t="s">
        <v>2049</v>
      </c>
      <c r="DC173" s="36" t="str">
        <f t="shared" si="1555"/>
        <v>1</v>
      </c>
      <c r="DD173" s="36" t="s">
        <v>2048</v>
      </c>
      <c r="DE173" s="6" t="str">
        <f t="shared" si="1556"/>
        <v>0</v>
      </c>
      <c r="DF173" s="6">
        <v>10</v>
      </c>
      <c r="DG173" s="6" t="b">
        <v>0</v>
      </c>
      <c r="DH173" s="6" t="s">
        <v>2048</v>
      </c>
      <c r="DI173" s="36" t="str">
        <f t="shared" si="1557"/>
        <v>0</v>
      </c>
      <c r="DJ173" s="6">
        <v>0</v>
      </c>
      <c r="DK173" s="6" t="s">
        <v>2048</v>
      </c>
      <c r="DL173" s="32" t="str">
        <f t="shared" si="1558"/>
        <v>0</v>
      </c>
      <c r="DM173" s="5" t="s">
        <v>2340</v>
      </c>
      <c r="DN173" s="32" t="str">
        <f t="shared" si="1559"/>
        <v>4</v>
      </c>
      <c r="DO173" s="5">
        <v>0</v>
      </c>
      <c r="DP173" s="5" t="b">
        <v>1</v>
      </c>
      <c r="DQ173" s="6" t="s">
        <v>2415</v>
      </c>
      <c r="DR173" s="36" t="str">
        <f t="shared" si="1580"/>
        <v>8</v>
      </c>
      <c r="DS173" s="36" t="s">
        <v>2048</v>
      </c>
      <c r="DT173" s="6" t="str">
        <f t="shared" si="1581"/>
        <v>0</v>
      </c>
      <c r="DU173" s="6">
        <v>0</v>
      </c>
      <c r="DV173" s="36" t="s">
        <v>2131</v>
      </c>
      <c r="DW173" s="6" t="str">
        <f t="shared" si="1582"/>
        <v>2</v>
      </c>
      <c r="DX173" s="6">
        <v>0</v>
      </c>
      <c r="DY173" s="6" t="s">
        <v>2092</v>
      </c>
      <c r="DZ173" s="36" t="str">
        <f t="shared" si="1583"/>
        <v>2</v>
      </c>
      <c r="EA173" s="36">
        <v>0</v>
      </c>
      <c r="EB173" s="6" t="s">
        <v>2092</v>
      </c>
      <c r="EC173" s="36" t="str">
        <f t="shared" si="1584"/>
        <v>2</v>
      </c>
      <c r="ED173" s="6">
        <v>100</v>
      </c>
      <c r="EE173" s="6" t="s">
        <v>2049</v>
      </c>
      <c r="EF173" s="36" t="str">
        <f t="shared" si="1585"/>
        <v>1</v>
      </c>
      <c r="EG173" s="36" t="s">
        <v>2048</v>
      </c>
      <c r="EH173" s="6" t="str">
        <f t="shared" si="1586"/>
        <v>0</v>
      </c>
      <c r="EI173" s="6">
        <v>10</v>
      </c>
      <c r="EJ173" s="6" t="b">
        <v>0</v>
      </c>
      <c r="EK173" s="6" t="s">
        <v>2048</v>
      </c>
      <c r="EL173" s="36" t="str">
        <f t="shared" si="1587"/>
        <v>0</v>
      </c>
      <c r="EM173" s="6">
        <v>0</v>
      </c>
      <c r="EN173" s="6" t="s">
        <v>2048</v>
      </c>
      <c r="EO173" s="32" t="str">
        <f t="shared" si="1588"/>
        <v>0</v>
      </c>
      <c r="EP173" s="5" t="s">
        <v>2432</v>
      </c>
      <c r="EQ173" s="32" t="str">
        <f t="shared" si="1589"/>
        <v>41</v>
      </c>
      <c r="ER173" s="5">
        <v>0</v>
      </c>
      <c r="ES173" s="5"/>
      <c r="ET173" s="5" t="b">
        <v>1</v>
      </c>
      <c r="EU173" s="6" t="s">
        <v>2415</v>
      </c>
      <c r="EV173" s="36" t="str">
        <f t="shared" si="1186"/>
        <v>8</v>
      </c>
      <c r="EW173" s="36" t="s">
        <v>2048</v>
      </c>
      <c r="EX173" s="6" t="str">
        <f t="shared" si="1130"/>
        <v>0</v>
      </c>
      <c r="EY173" s="7">
        <v>0</v>
      </c>
      <c r="EZ173" s="36" t="s">
        <v>2131</v>
      </c>
      <c r="FA173" s="6" t="str">
        <f t="shared" si="1131"/>
        <v>2</v>
      </c>
      <c r="FB173" s="6">
        <v>0</v>
      </c>
      <c r="FC173" s="6" t="s">
        <v>2092</v>
      </c>
      <c r="FD173" s="36" t="str">
        <f t="shared" si="1084"/>
        <v>2</v>
      </c>
      <c r="FE173" s="36">
        <v>0</v>
      </c>
      <c r="FF173" s="6" t="s">
        <v>2092</v>
      </c>
      <c r="FG173" s="36" t="str">
        <f t="shared" si="1132"/>
        <v>2</v>
      </c>
      <c r="FH173" s="36">
        <v>0</v>
      </c>
      <c r="FI173" s="6">
        <v>100</v>
      </c>
      <c r="FJ173" s="6" t="s">
        <v>2049</v>
      </c>
      <c r="FK173" s="36" t="str">
        <f t="shared" si="1085"/>
        <v>1</v>
      </c>
      <c r="FL173" s="36" t="s">
        <v>2048</v>
      </c>
      <c r="FM173" s="6" t="str">
        <f t="shared" si="1086"/>
        <v>0</v>
      </c>
      <c r="FN173" s="7">
        <v>10</v>
      </c>
      <c r="FO173" s="6" t="b">
        <v>0</v>
      </c>
      <c r="FP173" s="6" t="s">
        <v>2048</v>
      </c>
      <c r="FQ173" s="36" t="str">
        <f t="shared" si="1087"/>
        <v>0</v>
      </c>
      <c r="FR173" s="6">
        <v>0</v>
      </c>
      <c r="FS173" s="6" t="s">
        <v>2048</v>
      </c>
      <c r="FT173" s="32" t="str">
        <f t="shared" si="1088"/>
        <v>0</v>
      </c>
      <c r="FU173" s="5" t="s">
        <v>2429</v>
      </c>
      <c r="FV173" s="32" t="str">
        <f t="shared" si="1089"/>
        <v>44</v>
      </c>
      <c r="FW173" s="7">
        <v>0</v>
      </c>
      <c r="FX173" s="5" t="b">
        <v>1</v>
      </c>
      <c r="FY173" s="6"/>
      <c r="FZ173" s="36" t="str">
        <f t="shared" si="1158"/>
        <v/>
      </c>
      <c r="GA173" s="36"/>
      <c r="GB173" s="6" t="str">
        <f t="shared" si="1133"/>
        <v/>
      </c>
      <c r="GC173" s="7"/>
      <c r="GD173" s="36"/>
      <c r="GE173" s="6" t="str">
        <f t="shared" si="1134"/>
        <v/>
      </c>
      <c r="GF173" s="6"/>
      <c r="GG173" s="6"/>
      <c r="GH173" s="36" t="str">
        <f t="shared" si="1090"/>
        <v/>
      </c>
      <c r="GI173" s="6"/>
      <c r="GJ173" s="36" t="str">
        <f t="shared" si="1135"/>
        <v/>
      </c>
      <c r="GK173" s="36"/>
      <c r="GL173" s="6"/>
      <c r="GM173" s="6"/>
      <c r="GN173" s="36" t="str">
        <f t="shared" si="1091"/>
        <v/>
      </c>
      <c r="GO173" s="36"/>
      <c r="GP173" s="6" t="str">
        <f t="shared" si="1092"/>
        <v/>
      </c>
      <c r="GQ173" s="7"/>
      <c r="GR173" s="6"/>
      <c r="GS173" s="6"/>
      <c r="GT173" s="36" t="str">
        <f t="shared" si="1093"/>
        <v/>
      </c>
      <c r="GU173" s="6"/>
      <c r="GV173" s="6"/>
      <c r="GW173" s="32" t="str">
        <f t="shared" si="1094"/>
        <v/>
      </c>
      <c r="GX173" s="5"/>
      <c r="GY173" s="32" t="str">
        <f t="shared" si="1095"/>
        <v/>
      </c>
      <c r="GZ173" s="7"/>
      <c r="HA173" s="5"/>
      <c r="HB173" s="6"/>
      <c r="HC173" s="36" t="str">
        <f t="shared" si="1159"/>
        <v/>
      </c>
      <c r="HD173" s="36"/>
      <c r="HE173" s="6" t="str">
        <f t="shared" si="1136"/>
        <v/>
      </c>
      <c r="HF173" s="7"/>
      <c r="HG173" s="36"/>
      <c r="HH173" s="6" t="str">
        <f t="shared" si="1137"/>
        <v/>
      </c>
      <c r="HI173" s="6"/>
      <c r="HJ173" s="6"/>
      <c r="HK173" s="36" t="str">
        <f t="shared" si="1096"/>
        <v/>
      </c>
      <c r="HL173" s="6"/>
      <c r="HM173" s="36" t="str">
        <f t="shared" si="1138"/>
        <v/>
      </c>
      <c r="HN173" s="6"/>
      <c r="HO173" s="6"/>
      <c r="HP173" s="36" t="str">
        <f t="shared" si="1097"/>
        <v/>
      </c>
      <c r="HQ173" s="36"/>
      <c r="HR173" s="6" t="str">
        <f t="shared" si="1098"/>
        <v/>
      </c>
      <c r="HS173" s="7"/>
      <c r="HT173" s="6"/>
      <c r="HU173" s="6"/>
      <c r="HV173" s="36" t="str">
        <f t="shared" si="1099"/>
        <v/>
      </c>
      <c r="HW173" s="6"/>
      <c r="HX173" s="6"/>
      <c r="HY173" s="32" t="str">
        <f t="shared" si="1100"/>
        <v/>
      </c>
      <c r="HZ173" s="5"/>
      <c r="IA173" s="32" t="str">
        <f t="shared" si="1101"/>
        <v/>
      </c>
      <c r="IB173" s="7"/>
      <c r="IC173" s="5"/>
      <c r="ID173" s="6"/>
      <c r="IE173" s="36" t="str">
        <f t="shared" si="1160"/>
        <v/>
      </c>
      <c r="IF173" s="36"/>
      <c r="IG173" s="6" t="str">
        <f t="shared" si="1139"/>
        <v/>
      </c>
      <c r="IH173" s="7"/>
      <c r="II173" s="36"/>
      <c r="IJ173" s="6" t="str">
        <f t="shared" si="1140"/>
        <v/>
      </c>
      <c r="IK173" s="6"/>
      <c r="IL173" s="6"/>
      <c r="IM173" s="36" t="str">
        <f t="shared" si="1102"/>
        <v/>
      </c>
      <c r="IN173" s="6"/>
      <c r="IO173" s="36" t="str">
        <f t="shared" si="1141"/>
        <v/>
      </c>
      <c r="IP173" s="6"/>
      <c r="IQ173" s="6"/>
      <c r="IR173" s="36" t="str">
        <f t="shared" si="1103"/>
        <v/>
      </c>
      <c r="IS173" s="36"/>
      <c r="IT173" s="6" t="str">
        <f t="shared" si="1104"/>
        <v/>
      </c>
      <c r="IU173" s="7"/>
      <c r="IV173" s="6"/>
      <c r="IW173" s="6"/>
      <c r="IX173" s="36" t="str">
        <f t="shared" si="1105"/>
        <v/>
      </c>
      <c r="IY173" s="6"/>
      <c r="IZ173" s="6"/>
      <c r="JA173" s="32" t="str">
        <f t="shared" si="1106"/>
        <v/>
      </c>
      <c r="JB173" s="5"/>
      <c r="JC173" s="32" t="str">
        <f t="shared" si="1107"/>
        <v/>
      </c>
      <c r="JD173" s="7"/>
      <c r="JE173" s="5"/>
      <c r="JF173" s="6"/>
      <c r="JG173" s="36" t="str">
        <f t="shared" si="1161"/>
        <v/>
      </c>
      <c r="JH173" s="36"/>
      <c r="JI173" s="6" t="str">
        <f t="shared" si="1142"/>
        <v/>
      </c>
      <c r="JJ173" s="7"/>
      <c r="JK173" s="36"/>
      <c r="JL173" s="6" t="str">
        <f t="shared" si="1143"/>
        <v/>
      </c>
      <c r="JM173" s="6"/>
      <c r="JN173" s="6"/>
      <c r="JO173" s="36" t="str">
        <f t="shared" si="1108"/>
        <v/>
      </c>
      <c r="JP173" s="6"/>
      <c r="JQ173" s="36" t="str">
        <f t="shared" si="1144"/>
        <v/>
      </c>
      <c r="JR173" s="6"/>
      <c r="JS173" s="6"/>
      <c r="JT173" s="36" t="str">
        <f t="shared" si="1109"/>
        <v/>
      </c>
      <c r="JU173" s="36"/>
      <c r="JV173" s="6" t="str">
        <f t="shared" si="1110"/>
        <v/>
      </c>
      <c r="JW173" s="7"/>
      <c r="JX173" s="6"/>
      <c r="JY173" s="6"/>
      <c r="JZ173" s="36" t="str">
        <f t="shared" si="1111"/>
        <v/>
      </c>
      <c r="KA173" s="6"/>
      <c r="KB173" s="6"/>
      <c r="KC173" s="32" t="str">
        <f t="shared" si="1112"/>
        <v/>
      </c>
      <c r="KD173" s="5"/>
      <c r="KE173" s="32" t="str">
        <f t="shared" si="1113"/>
        <v/>
      </c>
      <c r="KF173" s="7"/>
      <c r="KG173" s="5"/>
      <c r="KH173" s="6"/>
      <c r="KI173" s="36" t="str">
        <f t="shared" si="1162"/>
        <v/>
      </c>
      <c r="KJ173" s="36"/>
      <c r="KK173" s="6" t="str">
        <f t="shared" si="1145"/>
        <v/>
      </c>
      <c r="KL173" s="7"/>
      <c r="KM173" s="36"/>
      <c r="KN173" s="6" t="str">
        <f t="shared" si="1146"/>
        <v/>
      </c>
      <c r="KO173" s="6"/>
      <c r="KP173" s="6"/>
      <c r="KQ173" s="36" t="str">
        <f t="shared" si="1114"/>
        <v/>
      </c>
      <c r="KR173" s="6"/>
      <c r="KS173" s="36" t="str">
        <f t="shared" si="1147"/>
        <v/>
      </c>
      <c r="KT173" s="6"/>
      <c r="KU173" s="6"/>
      <c r="KV173" s="36" t="str">
        <f t="shared" si="1115"/>
        <v/>
      </c>
      <c r="KW173" s="36"/>
      <c r="KX173" s="6" t="str">
        <f t="shared" si="1116"/>
        <v/>
      </c>
      <c r="KY173" s="7"/>
      <c r="KZ173" s="6"/>
      <c r="LA173" s="6"/>
      <c r="LB173" s="36" t="str">
        <f t="shared" si="1117"/>
        <v/>
      </c>
      <c r="LC173" s="6"/>
      <c r="LD173" s="6"/>
      <c r="LE173" s="32" t="str">
        <f t="shared" si="1118"/>
        <v/>
      </c>
      <c r="LF173" s="5"/>
      <c r="LG173" s="32" t="str">
        <f t="shared" si="1119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1959</v>
      </c>
      <c r="E174" s="6" t="s">
        <v>2415</v>
      </c>
      <c r="F174" s="36" t="str">
        <f t="shared" si="1570"/>
        <v>8</v>
      </c>
      <c r="G174" s="36" t="s">
        <v>2048</v>
      </c>
      <c r="H174" s="6" t="str">
        <f t="shared" si="1571"/>
        <v>0</v>
      </c>
      <c r="I174" s="6">
        <v>0</v>
      </c>
      <c r="J174" s="36" t="s">
        <v>2131</v>
      </c>
      <c r="K174" s="6" t="str">
        <f t="shared" si="1572"/>
        <v>2</v>
      </c>
      <c r="L174" s="6">
        <v>0</v>
      </c>
      <c r="M174" s="6" t="s">
        <v>2092</v>
      </c>
      <c r="N174" s="36" t="str">
        <f t="shared" si="1573"/>
        <v>2</v>
      </c>
      <c r="O174" s="36">
        <v>0</v>
      </c>
      <c r="P174" s="6" t="s">
        <v>2092</v>
      </c>
      <c r="Q174" s="36" t="str">
        <f t="shared" si="1574"/>
        <v>2</v>
      </c>
      <c r="R174" s="6">
        <v>100</v>
      </c>
      <c r="S174" s="6" t="s">
        <v>2049</v>
      </c>
      <c r="T174" s="36" t="str">
        <f t="shared" si="1575"/>
        <v>1</v>
      </c>
      <c r="U174" s="36" t="s">
        <v>2048</v>
      </c>
      <c r="V174" s="6" t="str">
        <f t="shared" si="1576"/>
        <v>0</v>
      </c>
      <c r="W174" s="6">
        <v>10</v>
      </c>
      <c r="X174" s="6" t="b">
        <v>0</v>
      </c>
      <c r="Y174" s="6" t="s">
        <v>2048</v>
      </c>
      <c r="Z174" s="36" t="str">
        <f t="shared" si="1577"/>
        <v>0</v>
      </c>
      <c r="AA174" s="6">
        <v>0</v>
      </c>
      <c r="AB174" s="6" t="s">
        <v>2048</v>
      </c>
      <c r="AC174" s="32" t="str">
        <f t="shared" si="1578"/>
        <v>0</v>
      </c>
      <c r="AD174" s="5" t="s">
        <v>2330</v>
      </c>
      <c r="AE174" s="32" t="str">
        <f t="shared" si="1579"/>
        <v>1</v>
      </c>
      <c r="AF174" s="5">
        <v>0</v>
      </c>
      <c r="AG174" s="5" t="b">
        <v>1</v>
      </c>
      <c r="AH174" s="6" t="s">
        <v>2415</v>
      </c>
      <c r="AI174" s="36" t="str">
        <f t="shared" si="1500"/>
        <v>8</v>
      </c>
      <c r="AJ174" s="36" t="s">
        <v>2048</v>
      </c>
      <c r="AK174" s="6" t="str">
        <f t="shared" si="1501"/>
        <v>0</v>
      </c>
      <c r="AL174" s="7">
        <v>0</v>
      </c>
      <c r="AM174" s="36" t="s">
        <v>2131</v>
      </c>
      <c r="AN174" s="6" t="str">
        <f t="shared" si="1502"/>
        <v>2</v>
      </c>
      <c r="AO174" s="6">
        <v>0</v>
      </c>
      <c r="AP174" s="6" t="s">
        <v>2092</v>
      </c>
      <c r="AQ174" s="36" t="str">
        <f t="shared" si="1503"/>
        <v>2</v>
      </c>
      <c r="AR174" s="36">
        <v>0</v>
      </c>
      <c r="AS174" s="6" t="s">
        <v>2092</v>
      </c>
      <c r="AT174" s="36" t="str">
        <f t="shared" si="1504"/>
        <v>2</v>
      </c>
      <c r="AU174" s="6">
        <v>100</v>
      </c>
      <c r="AV174" s="6" t="s">
        <v>2049</v>
      </c>
      <c r="AW174" s="36" t="str">
        <f t="shared" si="1505"/>
        <v>1</v>
      </c>
      <c r="AX174" s="36" t="s">
        <v>2048</v>
      </c>
      <c r="AY174" s="6" t="str">
        <f t="shared" si="1506"/>
        <v>0</v>
      </c>
      <c r="AZ174" s="7">
        <v>15</v>
      </c>
      <c r="BA174" s="6" t="b">
        <v>0</v>
      </c>
      <c r="BB174" s="6" t="s">
        <v>2048</v>
      </c>
      <c r="BC174" s="36" t="str">
        <f t="shared" si="1507"/>
        <v>0</v>
      </c>
      <c r="BD174" s="6">
        <v>0</v>
      </c>
      <c r="BE174" s="6" t="s">
        <v>2048</v>
      </c>
      <c r="BF174" s="32" t="str">
        <f t="shared" si="1508"/>
        <v>0</v>
      </c>
      <c r="BG174" s="5" t="s">
        <v>2325</v>
      </c>
      <c r="BH174" s="32" t="str">
        <f t="shared" si="1509"/>
        <v>7</v>
      </c>
      <c r="BI174" s="7">
        <v>0</v>
      </c>
      <c r="BJ174" s="5" t="b">
        <v>1</v>
      </c>
      <c r="BK174" s="6" t="s">
        <v>2415</v>
      </c>
      <c r="BL174" s="36" t="str">
        <f t="shared" si="1510"/>
        <v>8</v>
      </c>
      <c r="BM174" s="36" t="s">
        <v>2048</v>
      </c>
      <c r="BN174" s="6" t="str">
        <f t="shared" si="1511"/>
        <v>0</v>
      </c>
      <c r="BO174" s="7">
        <v>0</v>
      </c>
      <c r="BP174" s="36" t="s">
        <v>2131</v>
      </c>
      <c r="BQ174" s="6" t="str">
        <f t="shared" si="1512"/>
        <v>2</v>
      </c>
      <c r="BR174" s="6">
        <v>0</v>
      </c>
      <c r="BS174" s="6" t="s">
        <v>2092</v>
      </c>
      <c r="BT174" s="36" t="str">
        <f t="shared" si="1513"/>
        <v>2</v>
      </c>
      <c r="BU174" s="36">
        <v>0</v>
      </c>
      <c r="BV174" s="6" t="s">
        <v>2092</v>
      </c>
      <c r="BW174" s="36" t="str">
        <f t="shared" si="1514"/>
        <v>2</v>
      </c>
      <c r="BX174" s="6">
        <v>100</v>
      </c>
      <c r="BY174" s="6" t="s">
        <v>2049</v>
      </c>
      <c r="BZ174" s="36" t="str">
        <f t="shared" si="1515"/>
        <v>1</v>
      </c>
      <c r="CA174" s="36" t="s">
        <v>2048</v>
      </c>
      <c r="CB174" s="6" t="str">
        <f t="shared" si="1516"/>
        <v>0</v>
      </c>
      <c r="CC174" s="7">
        <v>15</v>
      </c>
      <c r="CD174" s="6" t="b">
        <v>0</v>
      </c>
      <c r="CE174" s="6" t="s">
        <v>2048</v>
      </c>
      <c r="CF174" s="36" t="str">
        <f t="shared" si="1517"/>
        <v>0</v>
      </c>
      <c r="CG174" s="6">
        <v>0</v>
      </c>
      <c r="CH174" s="6" t="s">
        <v>2048</v>
      </c>
      <c r="CI174" s="32" t="str">
        <f t="shared" si="1518"/>
        <v>0</v>
      </c>
      <c r="CJ174" s="5" t="s">
        <v>2422</v>
      </c>
      <c r="CK174" s="32" t="str">
        <f t="shared" si="1519"/>
        <v>81</v>
      </c>
      <c r="CL174" s="7">
        <v>0</v>
      </c>
      <c r="CM174" s="5" t="b">
        <v>1</v>
      </c>
      <c r="CN174" s="6" t="s">
        <v>2415</v>
      </c>
      <c r="CO174" s="36" t="str">
        <f t="shared" si="1550"/>
        <v>8</v>
      </c>
      <c r="CP174" s="36" t="s">
        <v>2048</v>
      </c>
      <c r="CQ174" s="6" t="str">
        <f t="shared" si="1551"/>
        <v>0</v>
      </c>
      <c r="CR174" s="6">
        <v>0</v>
      </c>
      <c r="CS174" s="36" t="s">
        <v>2131</v>
      </c>
      <c r="CT174" s="6" t="str">
        <f t="shared" si="1552"/>
        <v>2</v>
      </c>
      <c r="CU174" s="6">
        <v>0</v>
      </c>
      <c r="CV174" s="6" t="s">
        <v>2092</v>
      </c>
      <c r="CW174" s="36" t="str">
        <f t="shared" si="1553"/>
        <v>2</v>
      </c>
      <c r="CX174" s="36">
        <v>0</v>
      </c>
      <c r="CY174" s="6" t="s">
        <v>2092</v>
      </c>
      <c r="CZ174" s="36" t="str">
        <f t="shared" si="1554"/>
        <v>2</v>
      </c>
      <c r="DA174" s="6">
        <v>100</v>
      </c>
      <c r="DB174" s="6" t="s">
        <v>2049</v>
      </c>
      <c r="DC174" s="36" t="str">
        <f t="shared" si="1555"/>
        <v>1</v>
      </c>
      <c r="DD174" s="36" t="s">
        <v>2048</v>
      </c>
      <c r="DE174" s="6" t="str">
        <f t="shared" si="1556"/>
        <v>0</v>
      </c>
      <c r="DF174" s="6">
        <v>15</v>
      </c>
      <c r="DG174" s="6" t="b">
        <v>0</v>
      </c>
      <c r="DH174" s="6" t="s">
        <v>2048</v>
      </c>
      <c r="DI174" s="36" t="str">
        <f t="shared" si="1557"/>
        <v>0</v>
      </c>
      <c r="DJ174" s="6">
        <v>0</v>
      </c>
      <c r="DK174" s="6" t="s">
        <v>2048</v>
      </c>
      <c r="DL174" s="32" t="str">
        <f t="shared" si="1558"/>
        <v>0</v>
      </c>
      <c r="DM174" s="5" t="s">
        <v>2340</v>
      </c>
      <c r="DN174" s="32" t="str">
        <f t="shared" si="1559"/>
        <v>4</v>
      </c>
      <c r="DO174" s="5">
        <v>0</v>
      </c>
      <c r="DP174" s="5" t="b">
        <v>1</v>
      </c>
      <c r="DQ174" s="6" t="s">
        <v>2415</v>
      </c>
      <c r="DR174" s="36" t="str">
        <f t="shared" si="1580"/>
        <v>8</v>
      </c>
      <c r="DS174" s="36" t="s">
        <v>2048</v>
      </c>
      <c r="DT174" s="6" t="str">
        <f t="shared" si="1581"/>
        <v>0</v>
      </c>
      <c r="DU174" s="6">
        <v>0</v>
      </c>
      <c r="DV174" s="36" t="s">
        <v>2131</v>
      </c>
      <c r="DW174" s="6" t="str">
        <f t="shared" si="1582"/>
        <v>2</v>
      </c>
      <c r="DX174" s="6">
        <v>0</v>
      </c>
      <c r="DY174" s="6" t="s">
        <v>2092</v>
      </c>
      <c r="DZ174" s="36" t="str">
        <f t="shared" si="1583"/>
        <v>2</v>
      </c>
      <c r="EA174" s="36">
        <v>0</v>
      </c>
      <c r="EB174" s="6" t="s">
        <v>2092</v>
      </c>
      <c r="EC174" s="36" t="str">
        <f t="shared" si="1584"/>
        <v>2</v>
      </c>
      <c r="ED174" s="6">
        <v>100</v>
      </c>
      <c r="EE174" s="6" t="s">
        <v>2049</v>
      </c>
      <c r="EF174" s="36" t="str">
        <f t="shared" si="1585"/>
        <v>1</v>
      </c>
      <c r="EG174" s="36" t="s">
        <v>2048</v>
      </c>
      <c r="EH174" s="6" t="str">
        <f t="shared" si="1586"/>
        <v>0</v>
      </c>
      <c r="EI174" s="6">
        <v>20</v>
      </c>
      <c r="EJ174" s="6" t="b">
        <v>0</v>
      </c>
      <c r="EK174" s="6" t="s">
        <v>2048</v>
      </c>
      <c r="EL174" s="36" t="str">
        <f t="shared" si="1587"/>
        <v>0</v>
      </c>
      <c r="EM174" s="6">
        <v>0</v>
      </c>
      <c r="EN174" s="6" t="s">
        <v>2048</v>
      </c>
      <c r="EO174" s="32" t="str">
        <f t="shared" si="1588"/>
        <v>0</v>
      </c>
      <c r="EP174" s="5" t="s">
        <v>2432</v>
      </c>
      <c r="EQ174" s="32" t="str">
        <f t="shared" si="1589"/>
        <v>41</v>
      </c>
      <c r="ER174" s="5">
        <v>0</v>
      </c>
      <c r="ES174" s="5"/>
      <c r="ET174" s="5" t="b">
        <v>1</v>
      </c>
      <c r="EU174" s="6" t="s">
        <v>2415</v>
      </c>
      <c r="EV174" s="36" t="str">
        <f t="shared" ref="EV174:EV175" si="1610">IF(EU174="","",LEFT(EU174,FIND(" ",SUBSTITUTE(EU174,":"," "))-1))</f>
        <v>8</v>
      </c>
      <c r="EW174" s="36" t="s">
        <v>2048</v>
      </c>
      <c r="EX174" s="6" t="str">
        <f t="shared" ref="EX174:EX175" si="1611">IF(EW174="","",LEFT(EW174,FIND(" ",SUBSTITUTE(EW174,":"," "))-1))</f>
        <v>0</v>
      </c>
      <c r="EY174" s="7">
        <v>0</v>
      </c>
      <c r="EZ174" s="36" t="s">
        <v>2131</v>
      </c>
      <c r="FA174" s="6" t="str">
        <f t="shared" ref="FA174:FA175" si="1612">IF(EZ174="","",LEFT(EZ174,FIND(" ",SUBSTITUTE(EZ174,":"," "))-1))</f>
        <v>2</v>
      </c>
      <c r="FB174" s="6">
        <v>0</v>
      </c>
      <c r="FC174" s="6" t="s">
        <v>2092</v>
      </c>
      <c r="FD174" s="36" t="str">
        <f t="shared" ref="FD174:FD175" si="1613">IF(FC174="","",LEFT(FC174,FIND(" ",SUBSTITUTE(FC174,":"," "))-1))</f>
        <v>2</v>
      </c>
      <c r="FE174" s="36">
        <v>0</v>
      </c>
      <c r="FF174" s="6" t="s">
        <v>2092</v>
      </c>
      <c r="FG174" s="36" t="str">
        <f t="shared" ref="FG174:FG175" si="1614">IF(FF174="","",LEFT(FF174,FIND(" ",SUBSTITUTE(FF174,":"," "))-1))</f>
        <v>2</v>
      </c>
      <c r="FH174" s="36">
        <v>0</v>
      </c>
      <c r="FI174" s="6">
        <v>100</v>
      </c>
      <c r="FJ174" s="6" t="s">
        <v>2049</v>
      </c>
      <c r="FK174" s="36" t="str">
        <f t="shared" ref="FK174:FK175" si="1615">IF(FJ174="","",LEFT(FJ174,FIND(" ",SUBSTITUTE(FJ174,":"," "))-1))</f>
        <v>1</v>
      </c>
      <c r="FL174" s="36" t="s">
        <v>2048</v>
      </c>
      <c r="FM174" s="6" t="str">
        <f t="shared" ref="FM174:FM175" si="1616">IF(FL174="","",LEFT(FL174,FIND(" ",SUBSTITUTE(FL174,":"," "))-1))</f>
        <v>0</v>
      </c>
      <c r="FN174" s="7">
        <v>20</v>
      </c>
      <c r="FO174" s="6" t="b">
        <v>0</v>
      </c>
      <c r="FP174" s="6" t="s">
        <v>2048</v>
      </c>
      <c r="FQ174" s="36" t="str">
        <f t="shared" ref="FQ174:FQ175" si="1617">IF(FP174="","",LEFT(FP174,FIND(" ",SUBSTITUTE(FP174,":"," "))-1))</f>
        <v>0</v>
      </c>
      <c r="FR174" s="6">
        <v>0</v>
      </c>
      <c r="FS174" s="6" t="s">
        <v>2048</v>
      </c>
      <c r="FT174" s="32" t="str">
        <f t="shared" ref="FT174:FT175" si="1618">IF(FS174="","",LEFT(FS174,FIND(" ",SUBSTITUTE(FS174,":"," "))-1))</f>
        <v>0</v>
      </c>
      <c r="FU174" s="5" t="s">
        <v>2429</v>
      </c>
      <c r="FV174" s="32" t="str">
        <f t="shared" ref="FV174:FV175" si="1619">IF(FU174="","",LEFT(FU174,FIND(" ",SUBSTITUTE(FU174,":"," "))-1))</f>
        <v>44</v>
      </c>
      <c r="FW174" s="7">
        <v>0</v>
      </c>
      <c r="FX174" s="5" t="b">
        <v>1</v>
      </c>
      <c r="FY174" s="6" t="s">
        <v>2101</v>
      </c>
      <c r="FZ174" s="36" t="str">
        <f t="shared" si="1158"/>
        <v>2</v>
      </c>
      <c r="GA174" s="36" t="s">
        <v>2048</v>
      </c>
      <c r="GB174" s="6" t="str">
        <f t="shared" si="1133"/>
        <v>0</v>
      </c>
      <c r="GC174" s="7">
        <v>0</v>
      </c>
      <c r="GD174" s="36" t="s">
        <v>2150</v>
      </c>
      <c r="GE174" s="6" t="str">
        <f t="shared" si="1134"/>
        <v>21</v>
      </c>
      <c r="GF174" s="6">
        <v>35</v>
      </c>
      <c r="GG174" s="6" t="s">
        <v>2092</v>
      </c>
      <c r="GH174" s="36" t="str">
        <f t="shared" si="1090"/>
        <v>2</v>
      </c>
      <c r="GI174" s="6" t="s">
        <v>2094</v>
      </c>
      <c r="GJ174" s="36" t="str">
        <f t="shared" si="1135"/>
        <v>5</v>
      </c>
      <c r="GK174" s="36">
        <v>0</v>
      </c>
      <c r="GL174" s="6">
        <v>100</v>
      </c>
      <c r="GM174" s="6" t="s">
        <v>2049</v>
      </c>
      <c r="GN174" s="36" t="str">
        <f t="shared" si="1091"/>
        <v>1</v>
      </c>
      <c r="GO174" s="36" t="s">
        <v>2107</v>
      </c>
      <c r="GP174" s="6" t="str">
        <f t="shared" si="1092"/>
        <v>2</v>
      </c>
      <c r="GQ174" s="7">
        <v>150</v>
      </c>
      <c r="GR174" s="6" t="b">
        <v>0</v>
      </c>
      <c r="GS174" s="6" t="s">
        <v>2048</v>
      </c>
      <c r="GT174" s="36" t="str">
        <f t="shared" si="1093"/>
        <v>0</v>
      </c>
      <c r="GU174" s="6">
        <v>0</v>
      </c>
      <c r="GV174" s="6" t="s">
        <v>2316</v>
      </c>
      <c r="GW174" s="32" t="str">
        <f t="shared" si="1094"/>
        <v>49</v>
      </c>
      <c r="GX174" s="5" t="s">
        <v>2048</v>
      </c>
      <c r="GY174" s="32" t="str">
        <f t="shared" si="1095"/>
        <v>0</v>
      </c>
      <c r="GZ174" s="7">
        <v>0</v>
      </c>
      <c r="HA174" s="5" t="b">
        <v>1</v>
      </c>
      <c r="HB174" s="6" t="s">
        <v>2102</v>
      </c>
      <c r="HC174" s="36" t="str">
        <f t="shared" si="1159"/>
        <v>3</v>
      </c>
      <c r="HD174" s="36" t="s">
        <v>2048</v>
      </c>
      <c r="HE174" s="6" t="str">
        <f t="shared" si="1136"/>
        <v>0</v>
      </c>
      <c r="HF174" s="7">
        <v>0</v>
      </c>
      <c r="HG174" s="36" t="s">
        <v>2150</v>
      </c>
      <c r="HH174" s="6" t="str">
        <f t="shared" si="1137"/>
        <v>21</v>
      </c>
      <c r="HI174" s="6">
        <v>35</v>
      </c>
      <c r="HJ174" s="6" t="s">
        <v>2092</v>
      </c>
      <c r="HK174" s="36" t="str">
        <f t="shared" si="1096"/>
        <v>2</v>
      </c>
      <c r="HL174" s="6" t="s">
        <v>2092</v>
      </c>
      <c r="HM174" s="36" t="str">
        <f t="shared" si="1138"/>
        <v>2</v>
      </c>
      <c r="HN174" s="6">
        <v>100</v>
      </c>
      <c r="HO174" s="6" t="s">
        <v>2049</v>
      </c>
      <c r="HP174" s="36" t="str">
        <f t="shared" si="1097"/>
        <v>1</v>
      </c>
      <c r="HQ174" s="36" t="s">
        <v>2048</v>
      </c>
      <c r="HR174" s="6" t="str">
        <f t="shared" si="1098"/>
        <v>0</v>
      </c>
      <c r="HS174" s="7">
        <v>5</v>
      </c>
      <c r="HT174" s="6" t="b">
        <v>0</v>
      </c>
      <c r="HU174" s="6" t="s">
        <v>2048</v>
      </c>
      <c r="HV174" s="36" t="str">
        <f t="shared" si="1099"/>
        <v>0</v>
      </c>
      <c r="HW174" s="6">
        <v>0</v>
      </c>
      <c r="HX174" s="6" t="s">
        <v>2048</v>
      </c>
      <c r="HY174" s="32" t="str">
        <f t="shared" si="1100"/>
        <v>0</v>
      </c>
      <c r="HZ174" s="5" t="s">
        <v>2330</v>
      </c>
      <c r="IA174" s="32" t="str">
        <f t="shared" si="1101"/>
        <v>1</v>
      </c>
      <c r="IB174" s="7">
        <v>3</v>
      </c>
      <c r="IC174" s="5" t="b">
        <v>1</v>
      </c>
      <c r="ID174" s="6" t="s">
        <v>2378</v>
      </c>
      <c r="IE174" s="36" t="str">
        <f t="shared" si="1160"/>
        <v>6</v>
      </c>
      <c r="IF174" s="36" t="s">
        <v>2048</v>
      </c>
      <c r="IG174" s="6" t="str">
        <f t="shared" si="1139"/>
        <v>0</v>
      </c>
      <c r="IH174" s="7">
        <v>0</v>
      </c>
      <c r="II174" s="36" t="s">
        <v>2150</v>
      </c>
      <c r="IJ174" s="6" t="str">
        <f t="shared" si="1140"/>
        <v>21</v>
      </c>
      <c r="IK174" s="6">
        <v>32</v>
      </c>
      <c r="IL174" s="6" t="s">
        <v>2092</v>
      </c>
      <c r="IM174" s="36" t="str">
        <f t="shared" si="1102"/>
        <v>2</v>
      </c>
      <c r="IN174" s="6" t="s">
        <v>2380</v>
      </c>
      <c r="IO174" s="36" t="str">
        <f t="shared" si="1141"/>
        <v>6</v>
      </c>
      <c r="IP174" s="6">
        <v>100</v>
      </c>
      <c r="IQ174" s="6" t="s">
        <v>2049</v>
      </c>
      <c r="IR174" s="36" t="str">
        <f t="shared" si="1103"/>
        <v>1</v>
      </c>
      <c r="IS174" s="36" t="s">
        <v>2048</v>
      </c>
      <c r="IT174" s="6" t="str">
        <f t="shared" si="1104"/>
        <v>0</v>
      </c>
      <c r="IU174" s="7">
        <v>10</v>
      </c>
      <c r="IV174" s="6" t="b">
        <v>0</v>
      </c>
      <c r="IW174" s="6" t="s">
        <v>2048</v>
      </c>
      <c r="IX174" s="36" t="str">
        <f t="shared" si="1105"/>
        <v>0</v>
      </c>
      <c r="IY174" s="6">
        <v>0</v>
      </c>
      <c r="IZ174" s="6" t="s">
        <v>2048</v>
      </c>
      <c r="JA174" s="32" t="str">
        <f t="shared" si="1106"/>
        <v>0</v>
      </c>
      <c r="JB174" s="5" t="s">
        <v>2048</v>
      </c>
      <c r="JC174" s="32" t="str">
        <f t="shared" si="1107"/>
        <v>0</v>
      </c>
      <c r="JD174" s="7">
        <v>0</v>
      </c>
      <c r="JE174" s="5" t="b">
        <v>1</v>
      </c>
      <c r="JF174" s="6" t="s">
        <v>2102</v>
      </c>
      <c r="JG174" s="36" t="str">
        <f t="shared" si="1161"/>
        <v>3</v>
      </c>
      <c r="JH174" s="36" t="s">
        <v>2048</v>
      </c>
      <c r="JI174" s="6" t="str">
        <f t="shared" si="1142"/>
        <v>0</v>
      </c>
      <c r="JJ174" s="7">
        <v>0</v>
      </c>
      <c r="JK174" s="36" t="s">
        <v>2150</v>
      </c>
      <c r="JL174" s="6" t="str">
        <f t="shared" si="1143"/>
        <v>21</v>
      </c>
      <c r="JM174" s="6">
        <v>32</v>
      </c>
      <c r="JN174" s="6" t="s">
        <v>2092</v>
      </c>
      <c r="JO174" s="36" t="str">
        <f t="shared" si="1108"/>
        <v>2</v>
      </c>
      <c r="JP174" s="6" t="s">
        <v>2092</v>
      </c>
      <c r="JQ174" s="36" t="str">
        <f t="shared" si="1144"/>
        <v>2</v>
      </c>
      <c r="JR174" s="6">
        <v>100</v>
      </c>
      <c r="JS174" s="6" t="s">
        <v>2049</v>
      </c>
      <c r="JT174" s="36" t="str">
        <f t="shared" si="1109"/>
        <v>1</v>
      </c>
      <c r="JU174" s="36" t="s">
        <v>2048</v>
      </c>
      <c r="JV174" s="6" t="str">
        <f t="shared" si="1110"/>
        <v>0</v>
      </c>
      <c r="JW174" s="7">
        <v>5</v>
      </c>
      <c r="JX174" s="6" t="b">
        <v>0</v>
      </c>
      <c r="JY174" s="6" t="s">
        <v>2048</v>
      </c>
      <c r="JZ174" s="36" t="str">
        <f t="shared" si="1111"/>
        <v>0</v>
      </c>
      <c r="KA174" s="6">
        <v>0</v>
      </c>
      <c r="KB174" s="6" t="s">
        <v>2048</v>
      </c>
      <c r="KC174" s="32" t="str">
        <f t="shared" si="1112"/>
        <v>0</v>
      </c>
      <c r="KD174" s="5" t="s">
        <v>2330</v>
      </c>
      <c r="KE174" s="32" t="str">
        <f t="shared" si="1113"/>
        <v>1</v>
      </c>
      <c r="KF174" s="7">
        <v>3</v>
      </c>
      <c r="KG174" s="5" t="b">
        <v>1</v>
      </c>
      <c r="KH174" s="6"/>
      <c r="KI174" s="36" t="str">
        <f t="shared" si="1162"/>
        <v/>
      </c>
      <c r="KJ174" s="36"/>
      <c r="KK174" s="6" t="str">
        <f t="shared" si="1145"/>
        <v/>
      </c>
      <c r="KL174" s="7"/>
      <c r="KM174" s="36"/>
      <c r="KN174" s="6" t="str">
        <f t="shared" si="1146"/>
        <v/>
      </c>
      <c r="KO174" s="6"/>
      <c r="KP174" s="6"/>
      <c r="KQ174" s="36" t="str">
        <f t="shared" si="1114"/>
        <v/>
      </c>
      <c r="KR174" s="6"/>
      <c r="KS174" s="36" t="str">
        <f t="shared" si="1147"/>
        <v/>
      </c>
      <c r="KT174" s="6"/>
      <c r="KU174" s="6"/>
      <c r="KV174" s="36" t="str">
        <f t="shared" si="1115"/>
        <v/>
      </c>
      <c r="KW174" s="36"/>
      <c r="KX174" s="6" t="str">
        <f t="shared" si="1116"/>
        <v/>
      </c>
      <c r="KY174" s="7"/>
      <c r="KZ174" s="6"/>
      <c r="LA174" s="6"/>
      <c r="LB174" s="36" t="str">
        <f t="shared" si="1117"/>
        <v/>
      </c>
      <c r="LC174" s="6"/>
      <c r="LD174" s="6"/>
      <c r="LE174" s="32" t="str">
        <f t="shared" si="1118"/>
        <v/>
      </c>
      <c r="LF174" s="5"/>
      <c r="LG174" s="32" t="str">
        <f t="shared" si="1119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2292</v>
      </c>
      <c r="E175" s="6" t="s">
        <v>2415</v>
      </c>
      <c r="F175" s="36" t="str">
        <f t="shared" si="1570"/>
        <v>8</v>
      </c>
      <c r="G175" s="36" t="s">
        <v>2048</v>
      </c>
      <c r="H175" s="6" t="str">
        <f t="shared" si="1571"/>
        <v>0</v>
      </c>
      <c r="I175" s="6">
        <v>0</v>
      </c>
      <c r="J175" s="36" t="s">
        <v>2131</v>
      </c>
      <c r="K175" s="6" t="str">
        <f t="shared" si="1572"/>
        <v>2</v>
      </c>
      <c r="L175" s="6">
        <v>0</v>
      </c>
      <c r="M175" s="6" t="s">
        <v>2092</v>
      </c>
      <c r="N175" s="36" t="str">
        <f t="shared" si="1573"/>
        <v>2</v>
      </c>
      <c r="O175" s="36">
        <v>0</v>
      </c>
      <c r="P175" s="6" t="s">
        <v>2092</v>
      </c>
      <c r="Q175" s="36" t="str">
        <f t="shared" si="1574"/>
        <v>2</v>
      </c>
      <c r="R175" s="6">
        <v>100</v>
      </c>
      <c r="S175" s="6" t="s">
        <v>2049</v>
      </c>
      <c r="T175" s="36" t="str">
        <f t="shared" si="1575"/>
        <v>1</v>
      </c>
      <c r="U175" s="36" t="s">
        <v>2048</v>
      </c>
      <c r="V175" s="6" t="str">
        <f t="shared" si="1576"/>
        <v>0</v>
      </c>
      <c r="W175" s="6">
        <v>15</v>
      </c>
      <c r="X175" s="6" t="b">
        <v>0</v>
      </c>
      <c r="Y175" s="6" t="s">
        <v>2048</v>
      </c>
      <c r="Z175" s="36" t="str">
        <f t="shared" si="1577"/>
        <v>0</v>
      </c>
      <c r="AA175" s="6">
        <v>0</v>
      </c>
      <c r="AB175" s="6" t="s">
        <v>2048</v>
      </c>
      <c r="AC175" s="32" t="str">
        <f t="shared" si="1578"/>
        <v>0</v>
      </c>
      <c r="AD175" s="5" t="s">
        <v>2330</v>
      </c>
      <c r="AE175" s="32" t="str">
        <f t="shared" si="1579"/>
        <v>1</v>
      </c>
      <c r="AF175" s="5">
        <v>0</v>
      </c>
      <c r="AG175" s="5" t="b">
        <v>1</v>
      </c>
      <c r="AH175" s="6" t="s">
        <v>2415</v>
      </c>
      <c r="AI175" s="36" t="str">
        <f t="shared" si="1500"/>
        <v>8</v>
      </c>
      <c r="AJ175" s="36" t="s">
        <v>2048</v>
      </c>
      <c r="AK175" s="6" t="str">
        <f t="shared" si="1501"/>
        <v>0</v>
      </c>
      <c r="AL175" s="7">
        <v>0</v>
      </c>
      <c r="AM175" s="36" t="s">
        <v>2131</v>
      </c>
      <c r="AN175" s="6" t="str">
        <f t="shared" si="1502"/>
        <v>2</v>
      </c>
      <c r="AO175" s="6">
        <v>0</v>
      </c>
      <c r="AP175" s="6" t="s">
        <v>2092</v>
      </c>
      <c r="AQ175" s="36" t="str">
        <f t="shared" si="1503"/>
        <v>2</v>
      </c>
      <c r="AR175" s="36">
        <v>0</v>
      </c>
      <c r="AS175" s="6" t="s">
        <v>2092</v>
      </c>
      <c r="AT175" s="36" t="str">
        <f t="shared" si="1504"/>
        <v>2</v>
      </c>
      <c r="AU175" s="6">
        <v>100</v>
      </c>
      <c r="AV175" s="6" t="s">
        <v>2049</v>
      </c>
      <c r="AW175" s="36" t="str">
        <f t="shared" si="1505"/>
        <v>1</v>
      </c>
      <c r="AX175" s="36" t="s">
        <v>2048</v>
      </c>
      <c r="AY175" s="6" t="str">
        <f t="shared" si="1506"/>
        <v>0</v>
      </c>
      <c r="AZ175" s="7">
        <v>20</v>
      </c>
      <c r="BA175" s="6" t="b">
        <v>0</v>
      </c>
      <c r="BB175" s="6" t="s">
        <v>2048</v>
      </c>
      <c r="BC175" s="36" t="str">
        <f t="shared" si="1507"/>
        <v>0</v>
      </c>
      <c r="BD175" s="6">
        <v>0</v>
      </c>
      <c r="BE175" s="6" t="s">
        <v>2048</v>
      </c>
      <c r="BF175" s="32" t="str">
        <f t="shared" si="1508"/>
        <v>0</v>
      </c>
      <c r="BG175" s="5" t="s">
        <v>2325</v>
      </c>
      <c r="BH175" s="32" t="str">
        <f t="shared" si="1509"/>
        <v>7</v>
      </c>
      <c r="BI175" s="7">
        <v>0</v>
      </c>
      <c r="BJ175" s="5" t="b">
        <v>1</v>
      </c>
      <c r="BK175" s="6" t="s">
        <v>2415</v>
      </c>
      <c r="BL175" s="36" t="str">
        <f t="shared" si="1510"/>
        <v>8</v>
      </c>
      <c r="BM175" s="36" t="s">
        <v>2048</v>
      </c>
      <c r="BN175" s="6" t="str">
        <f t="shared" si="1511"/>
        <v>0</v>
      </c>
      <c r="BO175" s="7">
        <v>0</v>
      </c>
      <c r="BP175" s="36" t="s">
        <v>2131</v>
      </c>
      <c r="BQ175" s="6" t="str">
        <f t="shared" si="1512"/>
        <v>2</v>
      </c>
      <c r="BR175" s="6">
        <v>0</v>
      </c>
      <c r="BS175" s="6" t="s">
        <v>2092</v>
      </c>
      <c r="BT175" s="36" t="str">
        <f t="shared" si="1513"/>
        <v>2</v>
      </c>
      <c r="BU175" s="36">
        <v>0</v>
      </c>
      <c r="BV175" s="6" t="s">
        <v>2092</v>
      </c>
      <c r="BW175" s="36" t="str">
        <f t="shared" si="1514"/>
        <v>2</v>
      </c>
      <c r="BX175" s="6">
        <v>100</v>
      </c>
      <c r="BY175" s="6" t="s">
        <v>2049</v>
      </c>
      <c r="BZ175" s="36" t="str">
        <f t="shared" si="1515"/>
        <v>1</v>
      </c>
      <c r="CA175" s="36" t="s">
        <v>2048</v>
      </c>
      <c r="CB175" s="6" t="str">
        <f t="shared" si="1516"/>
        <v>0</v>
      </c>
      <c r="CC175" s="7">
        <v>20</v>
      </c>
      <c r="CD175" s="6" t="b">
        <v>0</v>
      </c>
      <c r="CE175" s="6" t="s">
        <v>2048</v>
      </c>
      <c r="CF175" s="36" t="str">
        <f t="shared" si="1517"/>
        <v>0</v>
      </c>
      <c r="CG175" s="6">
        <v>0</v>
      </c>
      <c r="CH175" s="6" t="s">
        <v>2048</v>
      </c>
      <c r="CI175" s="32" t="str">
        <f t="shared" si="1518"/>
        <v>0</v>
      </c>
      <c r="CJ175" s="5" t="s">
        <v>2422</v>
      </c>
      <c r="CK175" s="32" t="str">
        <f t="shared" si="1519"/>
        <v>81</v>
      </c>
      <c r="CL175" s="7">
        <v>0</v>
      </c>
      <c r="CM175" s="5" t="b">
        <v>1</v>
      </c>
      <c r="CN175" s="6" t="s">
        <v>2415</v>
      </c>
      <c r="CO175" s="36" t="str">
        <f t="shared" si="1550"/>
        <v>8</v>
      </c>
      <c r="CP175" s="36" t="s">
        <v>2048</v>
      </c>
      <c r="CQ175" s="6" t="str">
        <f t="shared" si="1551"/>
        <v>0</v>
      </c>
      <c r="CR175" s="6">
        <v>0</v>
      </c>
      <c r="CS175" s="36" t="s">
        <v>2131</v>
      </c>
      <c r="CT175" s="6" t="str">
        <f t="shared" si="1552"/>
        <v>2</v>
      </c>
      <c r="CU175" s="6">
        <v>0</v>
      </c>
      <c r="CV175" s="6" t="s">
        <v>2092</v>
      </c>
      <c r="CW175" s="36" t="str">
        <f t="shared" si="1553"/>
        <v>2</v>
      </c>
      <c r="CX175" s="36">
        <v>0</v>
      </c>
      <c r="CY175" s="6" t="s">
        <v>2092</v>
      </c>
      <c r="CZ175" s="36" t="str">
        <f t="shared" si="1554"/>
        <v>2</v>
      </c>
      <c r="DA175" s="6">
        <v>100</v>
      </c>
      <c r="DB175" s="6" t="s">
        <v>2049</v>
      </c>
      <c r="DC175" s="36" t="str">
        <f t="shared" si="1555"/>
        <v>1</v>
      </c>
      <c r="DD175" s="36" t="s">
        <v>2048</v>
      </c>
      <c r="DE175" s="6" t="str">
        <f t="shared" si="1556"/>
        <v>0</v>
      </c>
      <c r="DF175" s="6">
        <v>25</v>
      </c>
      <c r="DG175" s="6" t="b">
        <v>0</v>
      </c>
      <c r="DH175" s="6" t="s">
        <v>2048</v>
      </c>
      <c r="DI175" s="36" t="str">
        <f t="shared" si="1557"/>
        <v>0</v>
      </c>
      <c r="DJ175" s="6">
        <v>0</v>
      </c>
      <c r="DK175" s="6" t="s">
        <v>2048</v>
      </c>
      <c r="DL175" s="32" t="str">
        <f t="shared" si="1558"/>
        <v>0</v>
      </c>
      <c r="DM175" s="5" t="s">
        <v>2340</v>
      </c>
      <c r="DN175" s="32" t="str">
        <f t="shared" si="1559"/>
        <v>4</v>
      </c>
      <c r="DO175" s="5">
        <v>0</v>
      </c>
      <c r="DP175" s="5" t="b">
        <v>1</v>
      </c>
      <c r="DQ175" s="6" t="s">
        <v>2415</v>
      </c>
      <c r="DR175" s="36" t="str">
        <f t="shared" si="1580"/>
        <v>8</v>
      </c>
      <c r="DS175" s="36" t="s">
        <v>2048</v>
      </c>
      <c r="DT175" s="6" t="str">
        <f t="shared" si="1581"/>
        <v>0</v>
      </c>
      <c r="DU175" s="6">
        <v>0</v>
      </c>
      <c r="DV175" s="36" t="s">
        <v>2131</v>
      </c>
      <c r="DW175" s="6" t="str">
        <f t="shared" si="1582"/>
        <v>2</v>
      </c>
      <c r="DX175" s="6">
        <v>0</v>
      </c>
      <c r="DY175" s="6" t="s">
        <v>2092</v>
      </c>
      <c r="DZ175" s="36" t="str">
        <f t="shared" si="1583"/>
        <v>2</v>
      </c>
      <c r="EA175" s="36">
        <v>0</v>
      </c>
      <c r="EB175" s="6" t="s">
        <v>2092</v>
      </c>
      <c r="EC175" s="36" t="str">
        <f t="shared" si="1584"/>
        <v>2</v>
      </c>
      <c r="ED175" s="6">
        <v>100</v>
      </c>
      <c r="EE175" s="6" t="s">
        <v>2049</v>
      </c>
      <c r="EF175" s="36" t="str">
        <f t="shared" si="1585"/>
        <v>1</v>
      </c>
      <c r="EG175" s="36" t="s">
        <v>2048</v>
      </c>
      <c r="EH175" s="6" t="str">
        <f t="shared" si="1586"/>
        <v>0</v>
      </c>
      <c r="EI175" s="6">
        <v>40</v>
      </c>
      <c r="EJ175" s="6" t="b">
        <v>0</v>
      </c>
      <c r="EK175" s="6" t="s">
        <v>2048</v>
      </c>
      <c r="EL175" s="36" t="str">
        <f t="shared" si="1587"/>
        <v>0</v>
      </c>
      <c r="EM175" s="6">
        <v>0</v>
      </c>
      <c r="EN175" s="6" t="s">
        <v>2048</v>
      </c>
      <c r="EO175" s="32" t="str">
        <f t="shared" si="1588"/>
        <v>0</v>
      </c>
      <c r="EP175" s="5" t="s">
        <v>2432</v>
      </c>
      <c r="EQ175" s="32" t="str">
        <f t="shared" si="1589"/>
        <v>41</v>
      </c>
      <c r="ER175" s="5">
        <v>0</v>
      </c>
      <c r="ES175" s="5"/>
      <c r="ET175" s="5" t="b">
        <v>1</v>
      </c>
      <c r="EU175" s="6" t="s">
        <v>2415</v>
      </c>
      <c r="EV175" s="36" t="str">
        <f t="shared" si="1610"/>
        <v>8</v>
      </c>
      <c r="EW175" s="36" t="s">
        <v>2048</v>
      </c>
      <c r="EX175" s="6" t="str">
        <f t="shared" si="1611"/>
        <v>0</v>
      </c>
      <c r="EY175" s="7">
        <v>0</v>
      </c>
      <c r="EZ175" s="36" t="s">
        <v>2131</v>
      </c>
      <c r="FA175" s="6" t="str">
        <f t="shared" si="1612"/>
        <v>2</v>
      </c>
      <c r="FB175" s="6">
        <v>0</v>
      </c>
      <c r="FC175" s="6" t="s">
        <v>2092</v>
      </c>
      <c r="FD175" s="36" t="str">
        <f t="shared" si="1613"/>
        <v>2</v>
      </c>
      <c r="FE175" s="36">
        <v>0</v>
      </c>
      <c r="FF175" s="6" t="s">
        <v>2092</v>
      </c>
      <c r="FG175" s="36" t="str">
        <f t="shared" si="1614"/>
        <v>2</v>
      </c>
      <c r="FH175" s="36">
        <v>0</v>
      </c>
      <c r="FI175" s="6">
        <v>100</v>
      </c>
      <c r="FJ175" s="6" t="s">
        <v>2049</v>
      </c>
      <c r="FK175" s="36" t="str">
        <f t="shared" si="1615"/>
        <v>1</v>
      </c>
      <c r="FL175" s="36" t="s">
        <v>2048</v>
      </c>
      <c r="FM175" s="6" t="str">
        <f t="shared" si="1616"/>
        <v>0</v>
      </c>
      <c r="FN175" s="7">
        <v>40</v>
      </c>
      <c r="FO175" s="6" t="b">
        <v>0</v>
      </c>
      <c r="FP175" s="6" t="s">
        <v>2048</v>
      </c>
      <c r="FQ175" s="36" t="str">
        <f t="shared" si="1617"/>
        <v>0</v>
      </c>
      <c r="FR175" s="6">
        <v>0</v>
      </c>
      <c r="FS175" s="6" t="s">
        <v>2048</v>
      </c>
      <c r="FT175" s="32" t="str">
        <f t="shared" si="1618"/>
        <v>0</v>
      </c>
      <c r="FU175" s="5" t="s">
        <v>2429</v>
      </c>
      <c r="FV175" s="32" t="str">
        <f t="shared" si="1619"/>
        <v>44</v>
      </c>
      <c r="FW175" s="7">
        <v>0</v>
      </c>
      <c r="FX175" s="5" t="b">
        <v>1</v>
      </c>
      <c r="FY175" s="6" t="s">
        <v>2101</v>
      </c>
      <c r="FZ175" s="36" t="str">
        <f t="shared" ref="FZ175" si="1620">IF(FY175="","",LEFT(FY175,FIND(" ",SUBSTITUTE(FY175,":"," "))-1))</f>
        <v>2</v>
      </c>
      <c r="GA175" s="36" t="s">
        <v>2048</v>
      </c>
      <c r="GB175" s="6" t="str">
        <f t="shared" ref="GB175" si="1621">IF(GA175="","",LEFT(GA175,FIND(" ",SUBSTITUTE(GA175,":"," "))-1))</f>
        <v>0</v>
      </c>
      <c r="GC175" s="7">
        <v>0</v>
      </c>
      <c r="GD175" s="36" t="s">
        <v>2150</v>
      </c>
      <c r="GE175" s="6" t="str">
        <f t="shared" ref="GE175" si="1622">IF(GD175="","",LEFT(GD175,FIND(" ",SUBSTITUTE(GD175,":"," "))-1))</f>
        <v>21</v>
      </c>
      <c r="GF175" s="6">
        <v>35</v>
      </c>
      <c r="GG175" s="6" t="s">
        <v>2092</v>
      </c>
      <c r="GH175" s="36" t="str">
        <f t="shared" ref="GH175" si="1623">IF(GG175="","",LEFT(GG175,FIND(" ",SUBSTITUTE(GG175,":"," "))-1))</f>
        <v>2</v>
      </c>
      <c r="GI175" s="6" t="s">
        <v>2094</v>
      </c>
      <c r="GJ175" s="36" t="str">
        <f t="shared" ref="GJ175" si="1624">IF(GI175="","",LEFT(GI175,FIND(" ",SUBSTITUTE(GI175,":"," "))-1))</f>
        <v>5</v>
      </c>
      <c r="GK175" s="36">
        <v>0</v>
      </c>
      <c r="GL175" s="6">
        <v>100</v>
      </c>
      <c r="GM175" s="6" t="s">
        <v>2049</v>
      </c>
      <c r="GN175" s="36" t="str">
        <f t="shared" ref="GN175" si="1625">IF(GM175="","",LEFT(GM175,FIND(" ",SUBSTITUTE(GM175,":"," "))-1))</f>
        <v>1</v>
      </c>
      <c r="GO175" s="36" t="s">
        <v>2107</v>
      </c>
      <c r="GP175" s="6" t="str">
        <f t="shared" ref="GP175" si="1626">IF(GO175="","",LEFT(GO175,FIND(" ",SUBSTITUTE(GO175,":"," "))-1))</f>
        <v>2</v>
      </c>
      <c r="GQ175" s="7">
        <v>200</v>
      </c>
      <c r="GR175" s="6" t="b">
        <v>0</v>
      </c>
      <c r="GS175" s="6" t="s">
        <v>2048</v>
      </c>
      <c r="GT175" s="36" t="str">
        <f t="shared" ref="GT175" si="1627">IF(GS175="","",LEFT(GS175,FIND(" ",SUBSTITUTE(GS175,":"," "))-1))</f>
        <v>0</v>
      </c>
      <c r="GU175" s="6">
        <v>0</v>
      </c>
      <c r="GV175" s="6" t="s">
        <v>2316</v>
      </c>
      <c r="GW175" s="32" t="str">
        <f t="shared" ref="GW175" si="1628">IF(GV175="","",LEFT(GV175,FIND(" ",SUBSTITUTE(GV175,":"," "))-1))</f>
        <v>49</v>
      </c>
      <c r="GX175" s="5" t="s">
        <v>2048</v>
      </c>
      <c r="GY175" s="32" t="str">
        <f t="shared" ref="GY175" si="1629">IF(GX175="","",LEFT(GX175,FIND(" ",SUBSTITUTE(GX175,":"," "))-1))</f>
        <v>0</v>
      </c>
      <c r="GZ175" s="7">
        <v>0</v>
      </c>
      <c r="HA175" s="5" t="b">
        <v>1</v>
      </c>
      <c r="HB175" s="6" t="s">
        <v>2102</v>
      </c>
      <c r="HC175" s="36" t="str">
        <f t="shared" ref="HC175" si="1630">IF(HB175="","",LEFT(HB175,FIND(" ",SUBSTITUTE(HB175,":"," "))-1))</f>
        <v>3</v>
      </c>
      <c r="HD175" s="36" t="s">
        <v>2048</v>
      </c>
      <c r="HE175" s="6" t="str">
        <f t="shared" ref="HE175" si="1631">IF(HD175="","",LEFT(HD175,FIND(" ",SUBSTITUTE(HD175,":"," "))-1))</f>
        <v>0</v>
      </c>
      <c r="HF175" s="7">
        <v>0</v>
      </c>
      <c r="HG175" s="36" t="s">
        <v>2150</v>
      </c>
      <c r="HH175" s="6" t="str">
        <f t="shared" ref="HH175" si="1632">IF(HG175="","",LEFT(HG175,FIND(" ",SUBSTITUTE(HG175,":"," "))-1))</f>
        <v>21</v>
      </c>
      <c r="HI175" s="6">
        <v>35</v>
      </c>
      <c r="HJ175" s="6" t="s">
        <v>2092</v>
      </c>
      <c r="HK175" s="36" t="str">
        <f t="shared" ref="HK175" si="1633">IF(HJ175="","",LEFT(HJ175,FIND(" ",SUBSTITUTE(HJ175,":"," "))-1))</f>
        <v>2</v>
      </c>
      <c r="HL175" s="6" t="s">
        <v>2092</v>
      </c>
      <c r="HM175" s="36" t="str">
        <f t="shared" ref="HM175" si="1634">IF(HL175="","",LEFT(HL175,FIND(" ",SUBSTITUTE(HL175,":"," "))-1))</f>
        <v>2</v>
      </c>
      <c r="HN175" s="6">
        <v>100</v>
      </c>
      <c r="HO175" s="6" t="s">
        <v>2049</v>
      </c>
      <c r="HP175" s="36" t="str">
        <f t="shared" ref="HP175" si="1635">IF(HO175="","",LEFT(HO175,FIND(" ",SUBSTITUTE(HO175,":"," "))-1))</f>
        <v>1</v>
      </c>
      <c r="HQ175" s="36" t="s">
        <v>2048</v>
      </c>
      <c r="HR175" s="6" t="str">
        <f t="shared" ref="HR175" si="1636">IF(HQ175="","",LEFT(HQ175,FIND(" ",SUBSTITUTE(HQ175,":"," "))-1))</f>
        <v>0</v>
      </c>
      <c r="HS175" s="7">
        <v>7</v>
      </c>
      <c r="HT175" s="6" t="b">
        <v>0</v>
      </c>
      <c r="HU175" s="6" t="s">
        <v>2048</v>
      </c>
      <c r="HV175" s="36" t="str">
        <f t="shared" ref="HV175" si="1637">IF(HU175="","",LEFT(HU175,FIND(" ",SUBSTITUTE(HU175,":"," "))-1))</f>
        <v>0</v>
      </c>
      <c r="HW175" s="6">
        <v>0</v>
      </c>
      <c r="HX175" s="6" t="s">
        <v>2048</v>
      </c>
      <c r="HY175" s="32" t="str">
        <f t="shared" ref="HY175" si="1638">IF(HX175="","",LEFT(HX175,FIND(" ",SUBSTITUTE(HX175,":"," "))-1))</f>
        <v>0</v>
      </c>
      <c r="HZ175" s="5" t="s">
        <v>2330</v>
      </c>
      <c r="IA175" s="32" t="str">
        <f t="shared" ref="IA175" si="1639">IF(HZ175="","",LEFT(HZ175,FIND(" ",SUBSTITUTE(HZ175,":"," "))-1))</f>
        <v>1</v>
      </c>
      <c r="IB175" s="7">
        <v>3</v>
      </c>
      <c r="IC175" s="5" t="b">
        <v>1</v>
      </c>
      <c r="ID175" s="6" t="s">
        <v>2378</v>
      </c>
      <c r="IE175" s="36" t="str">
        <f t="shared" ref="IE175" si="1640">IF(ID175="","",LEFT(ID175,FIND(" ",SUBSTITUTE(ID175,":"," "))-1))</f>
        <v>6</v>
      </c>
      <c r="IF175" s="36" t="s">
        <v>2048</v>
      </c>
      <c r="IG175" s="6" t="str">
        <f t="shared" ref="IG175" si="1641">IF(IF175="","",LEFT(IF175,FIND(" ",SUBSTITUTE(IF175,":"," "))-1))</f>
        <v>0</v>
      </c>
      <c r="IH175" s="7">
        <v>0</v>
      </c>
      <c r="II175" s="36" t="s">
        <v>2150</v>
      </c>
      <c r="IJ175" s="6" t="str">
        <f t="shared" ref="IJ175" si="1642">IF(II175="","",LEFT(II175,FIND(" ",SUBSTITUTE(II175,":"," "))-1))</f>
        <v>21</v>
      </c>
      <c r="IK175" s="6">
        <v>32</v>
      </c>
      <c r="IL175" s="6" t="s">
        <v>2092</v>
      </c>
      <c r="IM175" s="36" t="str">
        <f t="shared" ref="IM175" si="1643">IF(IL175="","",LEFT(IL175,FIND(" ",SUBSTITUTE(IL175,":"," "))-1))</f>
        <v>2</v>
      </c>
      <c r="IN175" s="6" t="s">
        <v>2380</v>
      </c>
      <c r="IO175" s="36" t="str">
        <f t="shared" ref="IO175" si="1644">IF(IN175="","",LEFT(IN175,FIND(" ",SUBSTITUTE(IN175,":"," "))-1))</f>
        <v>6</v>
      </c>
      <c r="IP175" s="6">
        <v>100</v>
      </c>
      <c r="IQ175" s="6" t="s">
        <v>2049</v>
      </c>
      <c r="IR175" s="36" t="str">
        <f t="shared" ref="IR175" si="1645">IF(IQ175="","",LEFT(IQ175,FIND(" ",SUBSTITUTE(IQ175,":"," "))-1))</f>
        <v>1</v>
      </c>
      <c r="IS175" s="36" t="s">
        <v>2048</v>
      </c>
      <c r="IT175" s="6" t="str">
        <f t="shared" ref="IT175" si="1646">IF(IS175="","",LEFT(IS175,FIND(" ",SUBSTITUTE(IS175,":"," "))-1))</f>
        <v>0</v>
      </c>
      <c r="IU175" s="7">
        <v>15</v>
      </c>
      <c r="IV175" s="6" t="b">
        <v>0</v>
      </c>
      <c r="IW175" s="6" t="s">
        <v>2048</v>
      </c>
      <c r="IX175" s="36" t="str">
        <f t="shared" ref="IX175" si="1647">IF(IW175="","",LEFT(IW175,FIND(" ",SUBSTITUTE(IW175,":"," "))-1))</f>
        <v>0</v>
      </c>
      <c r="IY175" s="6">
        <v>0</v>
      </c>
      <c r="IZ175" s="6" t="s">
        <v>2048</v>
      </c>
      <c r="JA175" s="32" t="str">
        <f t="shared" ref="JA175" si="1648">IF(IZ175="","",LEFT(IZ175,FIND(" ",SUBSTITUTE(IZ175,":"," "))-1))</f>
        <v>0</v>
      </c>
      <c r="JB175" s="5" t="s">
        <v>2048</v>
      </c>
      <c r="JC175" s="32" t="str">
        <f t="shared" ref="JC175" si="1649">IF(JB175="","",LEFT(JB175,FIND(" ",SUBSTITUTE(JB175,":"," "))-1))</f>
        <v>0</v>
      </c>
      <c r="JD175" s="7">
        <v>0</v>
      </c>
      <c r="JE175" s="5" t="b">
        <v>1</v>
      </c>
      <c r="JF175" s="6" t="s">
        <v>2102</v>
      </c>
      <c r="JG175" s="36" t="str">
        <f t="shared" ref="JG175" si="1650">IF(JF175="","",LEFT(JF175,FIND(" ",SUBSTITUTE(JF175,":"," "))-1))</f>
        <v>3</v>
      </c>
      <c r="JH175" s="36" t="s">
        <v>2048</v>
      </c>
      <c r="JI175" s="6" t="str">
        <f t="shared" ref="JI175" si="1651">IF(JH175="","",LEFT(JH175,FIND(" ",SUBSTITUTE(JH175,":"," "))-1))</f>
        <v>0</v>
      </c>
      <c r="JJ175" s="7">
        <v>0</v>
      </c>
      <c r="JK175" s="36" t="s">
        <v>2150</v>
      </c>
      <c r="JL175" s="6" t="str">
        <f t="shared" ref="JL175" si="1652">IF(JK175="","",LEFT(JK175,FIND(" ",SUBSTITUTE(JK175,":"," "))-1))</f>
        <v>21</v>
      </c>
      <c r="JM175" s="6">
        <v>32</v>
      </c>
      <c r="JN175" s="6" t="s">
        <v>2092</v>
      </c>
      <c r="JO175" s="36" t="str">
        <f t="shared" ref="JO175" si="1653">IF(JN175="","",LEFT(JN175,FIND(" ",SUBSTITUTE(JN175,":"," "))-1))</f>
        <v>2</v>
      </c>
      <c r="JP175" s="6" t="s">
        <v>2092</v>
      </c>
      <c r="JQ175" s="36" t="str">
        <f t="shared" ref="JQ175" si="1654">IF(JP175="","",LEFT(JP175,FIND(" ",SUBSTITUTE(JP175,":"," "))-1))</f>
        <v>2</v>
      </c>
      <c r="JR175" s="6">
        <v>100</v>
      </c>
      <c r="JS175" s="6" t="s">
        <v>2049</v>
      </c>
      <c r="JT175" s="36" t="str">
        <f t="shared" ref="JT175" si="1655">IF(JS175="","",LEFT(JS175,FIND(" ",SUBSTITUTE(JS175,":"," "))-1))</f>
        <v>1</v>
      </c>
      <c r="JU175" s="36" t="s">
        <v>2048</v>
      </c>
      <c r="JV175" s="6" t="str">
        <f t="shared" ref="JV175" si="1656">IF(JU175="","",LEFT(JU175,FIND(" ",SUBSTITUTE(JU175,":"," "))-1))</f>
        <v>0</v>
      </c>
      <c r="JW175" s="7">
        <v>7</v>
      </c>
      <c r="JX175" s="6" t="b">
        <v>0</v>
      </c>
      <c r="JY175" s="6" t="s">
        <v>2048</v>
      </c>
      <c r="JZ175" s="36" t="str">
        <f t="shared" ref="JZ175" si="1657">IF(JY175="","",LEFT(JY175,FIND(" ",SUBSTITUTE(JY175,":"," "))-1))</f>
        <v>0</v>
      </c>
      <c r="KA175" s="6">
        <v>0</v>
      </c>
      <c r="KB175" s="6" t="s">
        <v>2048</v>
      </c>
      <c r="KC175" s="32" t="str">
        <f t="shared" ref="KC175" si="1658">IF(KB175="","",LEFT(KB175,FIND(" ",SUBSTITUTE(KB175,":"," "))-1))</f>
        <v>0</v>
      </c>
      <c r="KD175" s="5" t="s">
        <v>2330</v>
      </c>
      <c r="KE175" s="32" t="str">
        <f t="shared" ref="KE175" si="165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62"/>
        <v/>
      </c>
      <c r="KJ175" s="36"/>
      <c r="KK175" s="6" t="str">
        <f t="shared" si="1145"/>
        <v/>
      </c>
      <c r="KL175" s="7"/>
      <c r="KM175" s="36"/>
      <c r="KN175" s="6" t="str">
        <f t="shared" si="1146"/>
        <v/>
      </c>
      <c r="KO175" s="6"/>
      <c r="KP175" s="6"/>
      <c r="KQ175" s="36" t="str">
        <f t="shared" si="1114"/>
        <v/>
      </c>
      <c r="KR175" s="6"/>
      <c r="KS175" s="36" t="str">
        <f t="shared" si="1147"/>
        <v/>
      </c>
      <c r="KT175" s="6"/>
      <c r="KU175" s="6"/>
      <c r="KV175" s="36" t="str">
        <f t="shared" si="1115"/>
        <v/>
      </c>
      <c r="KW175" s="36"/>
      <c r="KX175" s="6" t="str">
        <f t="shared" si="1116"/>
        <v/>
      </c>
      <c r="KY175" s="7"/>
      <c r="KZ175" s="6"/>
      <c r="LA175" s="6"/>
      <c r="LB175" s="36" t="str">
        <f t="shared" si="1117"/>
        <v/>
      </c>
      <c r="LC175" s="6"/>
      <c r="LD175" s="6"/>
      <c r="LE175" s="32" t="str">
        <f t="shared" si="1118"/>
        <v/>
      </c>
      <c r="LF175" s="5"/>
      <c r="LG175" s="32" t="str">
        <f t="shared" si="1119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66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66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66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31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7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84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90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96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102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108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114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66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66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66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31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7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84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90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96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102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108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114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66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66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66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31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7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84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90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96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102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108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114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66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66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66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31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7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84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90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96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102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108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114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66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66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66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31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7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84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90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96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102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108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114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66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66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66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31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7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84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90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96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102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108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114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66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66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66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31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7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84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90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96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102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108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114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66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66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66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31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7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84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90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96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102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108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114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66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66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66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31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7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84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90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96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102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108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114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66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66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66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31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7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84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90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96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102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108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114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66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66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66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31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7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84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90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96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102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108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114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66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66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66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31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7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84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90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96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102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108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114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66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66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66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31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7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84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90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96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102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108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114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66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66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66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31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7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84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90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96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102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108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114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66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66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66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31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7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84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90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96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102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108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114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FF97:FX175 KR13:KY175 KS12:KY12 KR11:LH11 KZ175:LI175 KZ12:LH174 LI11:LI174 JP175:KG175 HL148:IC175 IN148:JE175 GI148:HA175">
    <cfRule type="expression" dxfId="213" priority="190">
      <formula>CELL("ROW")=ROW()</formula>
    </cfRule>
  </conditionalFormatting>
  <conditionalFormatting sqref="A2:D10">
    <cfRule type="expression" dxfId="212" priority="188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J8:J175 E11:G175 AM8:AM175 P11:AJ175 BP8:BP175 AS11:BM175 CS8:CS175 BV11:CP175 DV8:DV175 DQ11:DS175 EZ8:EZ175 EU11:EW175 KT10:LI10 KH8:KK10 KR8:LI9 KR2:LI6 KR10 KM8:KM175 KM2:KM6 JP2:KK6 KH11:KJ175 JK8:JK175 JF11:JH175 HG8:HG175 HB11:HD175 II8:II175 ID11:IF175 GD8:GD175 FY11:GA175">
    <cfRule type="expression" dxfId="211" priority="177">
      <formula>CELL("ROW")=ROW()</formula>
    </cfRule>
  </conditionalFormatting>
  <conditionalFormatting sqref="Q10">
    <cfRule type="expression" dxfId="210" priority="176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09" priority="175">
      <formula>CELL("ROW")=ROW()</formula>
    </cfRule>
  </conditionalFormatting>
  <conditionalFormatting sqref="AT10">
    <cfRule type="expression" dxfId="208" priority="174">
      <formula>CELL("ROW")=ROW()</formula>
    </cfRule>
  </conditionalFormatting>
  <conditionalFormatting sqref="BW10">
    <cfRule type="expression" dxfId="207" priority="173">
      <formula>CELL("ROW")=ROW()</formula>
    </cfRule>
  </conditionalFormatting>
  <conditionalFormatting sqref="CZ10">
    <cfRule type="expression" dxfId="206" priority="172">
      <formula>CELL("ROW")=ROW()</formula>
    </cfRule>
  </conditionalFormatting>
  <conditionalFormatting sqref="K11:L175">
    <cfRule type="expression" dxfId="205" priority="171">
      <formula>CELL("ROW")=ROW()</formula>
    </cfRule>
  </conditionalFormatting>
  <conditionalFormatting sqref="K2:L9">
    <cfRule type="expression" dxfId="204" priority="169">
      <formula>CELL("ROW")=ROW()</formula>
    </cfRule>
  </conditionalFormatting>
  <conditionalFormatting sqref="L10">
    <cfRule type="expression" dxfId="203" priority="168">
      <formula>CELL("ROW")=ROW()</formula>
    </cfRule>
  </conditionalFormatting>
  <conditionalFormatting sqref="K10">
    <cfRule type="expression" dxfId="202" priority="167">
      <formula>CELL("ROW")=ROW()</formula>
    </cfRule>
  </conditionalFormatting>
  <conditionalFormatting sqref="AN13:AO169 AN173:AO175">
    <cfRule type="expression" dxfId="201" priority="166">
      <formula>CELL("ROW")=ROW()</formula>
    </cfRule>
  </conditionalFormatting>
  <conditionalFormatting sqref="AN2:AO9">
    <cfRule type="expression" dxfId="200" priority="164">
      <formula>CELL("ROW")=ROW()</formula>
    </cfRule>
  </conditionalFormatting>
  <conditionalFormatting sqref="AO10">
    <cfRule type="expression" dxfId="199" priority="163">
      <formula>CELL("ROW")=ROW()</formula>
    </cfRule>
  </conditionalFormatting>
  <conditionalFormatting sqref="AN10">
    <cfRule type="expression" dxfId="198" priority="162">
      <formula>CELL("ROW")=ROW()</formula>
    </cfRule>
  </conditionalFormatting>
  <conditionalFormatting sqref="BQ11:BR169 BQ173:BR175">
    <cfRule type="expression" dxfId="197" priority="161">
      <formula>CELL("ROW")=ROW()</formula>
    </cfRule>
  </conditionalFormatting>
  <conditionalFormatting sqref="BQ2:BR9">
    <cfRule type="expression" dxfId="196" priority="159">
      <formula>CELL("ROW")=ROW()</formula>
    </cfRule>
  </conditionalFormatting>
  <conditionalFormatting sqref="BR10">
    <cfRule type="expression" dxfId="195" priority="158">
      <formula>CELL("ROW")=ROW()</formula>
    </cfRule>
  </conditionalFormatting>
  <conditionalFormatting sqref="BQ10">
    <cfRule type="expression" dxfId="194" priority="157">
      <formula>CELL("ROW")=ROW()</formula>
    </cfRule>
  </conditionalFormatting>
  <conditionalFormatting sqref="CT11:CU169 CT173:CU175">
    <cfRule type="expression" dxfId="193" priority="156">
      <formula>CELL("ROW")=ROW()</formula>
    </cfRule>
  </conditionalFormatting>
  <conditionalFormatting sqref="CU110:CU118">
    <cfRule type="expression" dxfId="192" priority="155">
      <formula>CELL("ROW")=ROW()</formula>
    </cfRule>
  </conditionalFormatting>
  <conditionalFormatting sqref="CT2:CU9">
    <cfRule type="expression" dxfId="191" priority="154">
      <formula>CELL("ROW")=ROW()</formula>
    </cfRule>
  </conditionalFormatting>
  <conditionalFormatting sqref="CU10">
    <cfRule type="expression" dxfId="190" priority="153">
      <formula>CELL("ROW")=ROW()</formula>
    </cfRule>
  </conditionalFormatting>
  <conditionalFormatting sqref="CT10">
    <cfRule type="expression" dxfId="189" priority="152">
      <formula>CELL("ROW")=ROW()</formula>
    </cfRule>
  </conditionalFormatting>
  <conditionalFormatting sqref="I11:I175">
    <cfRule type="expression" dxfId="188" priority="151">
      <formula>CELL("ROW")=ROW()</formula>
    </cfRule>
  </conditionalFormatting>
  <conditionalFormatting sqref="I2:I10">
    <cfRule type="expression" dxfId="187" priority="149">
      <formula>CELL("ROW")=ROW()</formula>
    </cfRule>
  </conditionalFormatting>
  <conditionalFormatting sqref="AL13:AL169 AL173:AL175">
    <cfRule type="expression" dxfId="186" priority="148">
      <formula>CELL("ROW")=ROW()</formula>
    </cfRule>
  </conditionalFormatting>
  <conditionalFormatting sqref="AL2:AL10">
    <cfRule type="expression" dxfId="185" priority="146">
      <formula>CELL("ROW")=ROW()</formula>
    </cfRule>
  </conditionalFormatting>
  <conditionalFormatting sqref="BO11:BO169 BO173:BO175">
    <cfRule type="expression" dxfId="184" priority="145">
      <formula>CELL("ROW")=ROW()</formula>
    </cfRule>
  </conditionalFormatting>
  <conditionalFormatting sqref="BO2:BO10">
    <cfRule type="expression" dxfId="183" priority="143">
      <formula>CELL("ROW")=ROW()</formula>
    </cfRule>
  </conditionalFormatting>
  <conditionalFormatting sqref="CR11:CR169 CR173:CR175">
    <cfRule type="expression" dxfId="182" priority="142">
      <formula>CELL("ROW")=ROW()</formula>
    </cfRule>
  </conditionalFormatting>
  <conditionalFormatting sqref="CR110:CR118">
    <cfRule type="expression" dxfId="181" priority="141">
      <formula>CELL("ROW")=ROW()</formula>
    </cfRule>
  </conditionalFormatting>
  <conditionalFormatting sqref="CR2:CR10">
    <cfRule type="expression" dxfId="180" priority="140">
      <formula>CELL("ROW")=ROW()</formula>
    </cfRule>
  </conditionalFormatting>
  <conditionalFormatting sqref="M10 M2:O9 M11:O190">
    <cfRule type="expression" dxfId="179" priority="139">
      <formula>CELL("ROW")=ROW()</formula>
    </cfRule>
  </conditionalFormatting>
  <conditionalFormatting sqref="N10:O10">
    <cfRule type="expression" dxfId="178" priority="138">
      <formula>CELL("ROW")=ROW()</formula>
    </cfRule>
  </conditionalFormatting>
  <conditionalFormatting sqref="AP10 AP2:AR9 AP13:AR169 AP173:AR190">
    <cfRule type="expression" dxfId="177" priority="137">
      <formula>CELL("ROW")=ROW()</formula>
    </cfRule>
  </conditionalFormatting>
  <conditionalFormatting sqref="AQ10:AR10">
    <cfRule type="expression" dxfId="176" priority="136">
      <formula>CELL("ROW")=ROW()</formula>
    </cfRule>
  </conditionalFormatting>
  <conditionalFormatting sqref="BS10 BS2:BU9 BS11:BU169 BS173:BU190">
    <cfRule type="expression" dxfId="175" priority="135">
      <formula>CELL("ROW")=ROW()</formula>
    </cfRule>
  </conditionalFormatting>
  <conditionalFormatting sqref="BT10:BU10">
    <cfRule type="expression" dxfId="174" priority="134">
      <formula>CELL("ROW")=ROW()</formula>
    </cfRule>
  </conditionalFormatting>
  <conditionalFormatting sqref="CV10 CV2:CX9 CV11:CX169 CV173:CX190">
    <cfRule type="expression" dxfId="173" priority="133">
      <formula>CELL("ROW")=ROW()</formula>
    </cfRule>
  </conditionalFormatting>
  <conditionalFormatting sqref="CW10:CX10">
    <cfRule type="expression" dxfId="172" priority="132">
      <formula>CELL("ROW")=ROW()</formula>
    </cfRule>
  </conditionalFormatting>
  <conditionalFormatting sqref="H11:H175">
    <cfRule type="expression" dxfId="171" priority="131">
      <formula>CELL("ROW")=ROW()</formula>
    </cfRule>
  </conditionalFormatting>
  <conditionalFormatting sqref="AK13:AK169 AK173:AK175">
    <cfRule type="expression" dxfId="170" priority="130">
      <formula>CELL("ROW")=ROW()</formula>
    </cfRule>
  </conditionalFormatting>
  <conditionalFormatting sqref="BN11:BN169 BN173:BN175">
    <cfRule type="expression" dxfId="169" priority="129">
      <formula>CELL("ROW")=ROW()</formula>
    </cfRule>
  </conditionalFormatting>
  <conditionalFormatting sqref="CQ11:CQ169 CQ173:CQ175">
    <cfRule type="expression" dxfId="168" priority="128">
      <formula>CELL("ROW")=ROW()</formula>
    </cfRule>
  </conditionalFormatting>
  <conditionalFormatting sqref="AN11:AO11">
    <cfRule type="expression" dxfId="167" priority="127">
      <formula>CELL("ROW")=ROW()</formula>
    </cfRule>
  </conditionalFormatting>
  <conditionalFormatting sqref="AL11:AL12">
    <cfRule type="expression" dxfId="166" priority="126">
      <formula>CELL("ROW")=ROW()</formula>
    </cfRule>
  </conditionalFormatting>
  <conditionalFormatting sqref="AP11:AR11">
    <cfRule type="expression" dxfId="165" priority="125">
      <formula>CELL("ROW")=ROW()</formula>
    </cfRule>
  </conditionalFormatting>
  <conditionalFormatting sqref="AK11:AK12">
    <cfRule type="expression" dxfId="164" priority="124">
      <formula>CELL("ROW")=ROW()</formula>
    </cfRule>
  </conditionalFormatting>
  <conditionalFormatting sqref="AN12:AO12">
    <cfRule type="expression" dxfId="163" priority="123">
      <formula>CELL("ROW")=ROW()</formula>
    </cfRule>
  </conditionalFormatting>
  <conditionalFormatting sqref="AP12:AR12">
    <cfRule type="expression" dxfId="162" priority="122">
      <formula>CELL("ROW")=ROW()</formula>
    </cfRule>
  </conditionalFormatting>
  <conditionalFormatting sqref="EC10">
    <cfRule type="expression" dxfId="161" priority="121">
      <formula>CELL("ROW")=ROW()</formula>
    </cfRule>
  </conditionalFormatting>
  <conditionalFormatting sqref="DW11:DX175">
    <cfRule type="expression" dxfId="160" priority="120">
      <formula>CELL("ROW")=ROW()</formula>
    </cfRule>
  </conditionalFormatting>
  <conditionalFormatting sqref="DX108:DX118">
    <cfRule type="expression" dxfId="159" priority="119">
      <formula>CELL("ROW")=ROW()</formula>
    </cfRule>
  </conditionalFormatting>
  <conditionalFormatting sqref="DW2:DX9">
    <cfRule type="expression" dxfId="158" priority="118">
      <formula>CELL("ROW")=ROW()</formula>
    </cfRule>
  </conditionalFormatting>
  <conditionalFormatting sqref="DX10">
    <cfRule type="expression" dxfId="157" priority="117">
      <formula>CELL("ROW")=ROW()</formula>
    </cfRule>
  </conditionalFormatting>
  <conditionalFormatting sqref="DW10">
    <cfRule type="expression" dxfId="156" priority="116">
      <formula>CELL("ROW")=ROW()</formula>
    </cfRule>
  </conditionalFormatting>
  <conditionalFormatting sqref="DU11:DU175">
    <cfRule type="expression" dxfId="155" priority="115">
      <formula>CELL("ROW")=ROW()</formula>
    </cfRule>
  </conditionalFormatting>
  <conditionalFormatting sqref="DU108:DU118">
    <cfRule type="expression" dxfId="154" priority="114">
      <formula>CELL("ROW")=ROW()</formula>
    </cfRule>
  </conditionalFormatting>
  <conditionalFormatting sqref="DU2:DU10">
    <cfRule type="expression" dxfId="153" priority="113">
      <formula>CELL("ROW")=ROW()</formula>
    </cfRule>
  </conditionalFormatting>
  <conditionalFormatting sqref="DY10 DY2:EA9 DY11:EA190">
    <cfRule type="expression" dxfId="152" priority="112">
      <formula>CELL("ROW")=ROW()</formula>
    </cfRule>
  </conditionalFormatting>
  <conditionalFormatting sqref="DZ10:EA10">
    <cfRule type="expression" dxfId="151" priority="111">
      <formula>CELL("ROW")=ROW()</formula>
    </cfRule>
  </conditionalFormatting>
  <conditionalFormatting sqref="DT11:DT175">
    <cfRule type="expression" dxfId="150" priority="110">
      <formula>CELL("ROW")=ROW()</formula>
    </cfRule>
  </conditionalFormatting>
  <conditionalFormatting sqref="FG10:FH10">
    <cfRule type="expression" dxfId="149" priority="109">
      <formula>CELL("ROW")=ROW()</formula>
    </cfRule>
  </conditionalFormatting>
  <conditionalFormatting sqref="FA11:FB175">
    <cfRule type="expression" dxfId="148" priority="108">
      <formula>CELL("ROW")=ROW()</formula>
    </cfRule>
  </conditionalFormatting>
  <conditionalFormatting sqref="FB108:FB120">
    <cfRule type="expression" dxfId="147" priority="107">
      <formula>CELL("ROW")=ROW()</formula>
    </cfRule>
  </conditionalFormatting>
  <conditionalFormatting sqref="FA2:FB9">
    <cfRule type="expression" dxfId="146" priority="106">
      <formula>CELL("ROW")=ROW()</formula>
    </cfRule>
  </conditionalFormatting>
  <conditionalFormatting sqref="FB10">
    <cfRule type="expression" dxfId="145" priority="105">
      <formula>CELL("ROW")=ROW()</formula>
    </cfRule>
  </conditionalFormatting>
  <conditionalFormatting sqref="FA10">
    <cfRule type="expression" dxfId="144" priority="104">
      <formula>CELL("ROW")=ROW()</formula>
    </cfRule>
  </conditionalFormatting>
  <conditionalFormatting sqref="EY11:EY175">
    <cfRule type="expression" dxfId="143" priority="103">
      <formula>CELL("ROW")=ROW()</formula>
    </cfRule>
  </conditionalFormatting>
  <conditionalFormatting sqref="EY108:EY121">
    <cfRule type="expression" dxfId="142" priority="102">
      <formula>CELL("ROW")=ROW()</formula>
    </cfRule>
  </conditionalFormatting>
  <conditionalFormatting sqref="EY2:EY10">
    <cfRule type="expression" dxfId="141" priority="101">
      <formula>CELL("ROW")=ROW()</formula>
    </cfRule>
  </conditionalFormatting>
  <conditionalFormatting sqref="FC10 FC2:FE9 FC11:FE190">
    <cfRule type="expression" dxfId="140" priority="100">
      <formula>CELL("ROW")=ROW()</formula>
    </cfRule>
  </conditionalFormatting>
  <conditionalFormatting sqref="FD10:FE10">
    <cfRule type="expression" dxfId="139" priority="99">
      <formula>CELL("ROW")=ROW()</formula>
    </cfRule>
  </conditionalFormatting>
  <conditionalFormatting sqref="EX11:EX175">
    <cfRule type="expression" dxfId="138" priority="98">
      <formula>CELL("ROW")=ROW()</formula>
    </cfRule>
  </conditionalFormatting>
  <conditionalFormatting sqref="GJ10:GK10">
    <cfRule type="expression" dxfId="137" priority="97">
      <formula>CELL("ROW")=ROW()</formula>
    </cfRule>
  </conditionalFormatting>
  <conditionalFormatting sqref="GE11:GF175">
    <cfRule type="expression" dxfId="136" priority="96">
      <formula>CELL("ROW")=ROW()</formula>
    </cfRule>
  </conditionalFormatting>
  <conditionalFormatting sqref="GF108:GF120">
    <cfRule type="expression" dxfId="135" priority="95">
      <formula>CELL("ROW")=ROW()</formula>
    </cfRule>
  </conditionalFormatting>
  <conditionalFormatting sqref="GE2:GF9">
    <cfRule type="expression" dxfId="134" priority="94">
      <formula>CELL("ROW")=ROW()</formula>
    </cfRule>
  </conditionalFormatting>
  <conditionalFormatting sqref="GF10">
    <cfRule type="expression" dxfId="133" priority="93">
      <formula>CELL("ROW")=ROW()</formula>
    </cfRule>
  </conditionalFormatting>
  <conditionalFormatting sqref="GE10">
    <cfRule type="expression" dxfId="132" priority="92">
      <formula>CELL("ROW")=ROW()</formula>
    </cfRule>
  </conditionalFormatting>
  <conditionalFormatting sqref="GC11:GC175">
    <cfRule type="expression" dxfId="131" priority="91">
      <formula>CELL("ROW")=ROW()</formula>
    </cfRule>
  </conditionalFormatting>
  <conditionalFormatting sqref="GC108:GC120">
    <cfRule type="expression" dxfId="130" priority="90">
      <formula>CELL("ROW")=ROW()</formula>
    </cfRule>
  </conditionalFormatting>
  <conditionalFormatting sqref="GC2:GC10">
    <cfRule type="expression" dxfId="129" priority="89">
      <formula>CELL("ROW")=ROW()</formula>
    </cfRule>
  </conditionalFormatting>
  <conditionalFormatting sqref="GG10 GG2:GH9 GG11:GH190">
    <cfRule type="expression" dxfId="128" priority="88">
      <formula>CELL("ROW")=ROW()</formula>
    </cfRule>
  </conditionalFormatting>
  <conditionalFormatting sqref="GH10">
    <cfRule type="expression" dxfId="127" priority="87">
      <formula>CELL("ROW")=ROW()</formula>
    </cfRule>
  </conditionalFormatting>
  <conditionalFormatting sqref="GB11:GB175">
    <cfRule type="expression" dxfId="126" priority="86">
      <formula>CELL("ROW")=ROW()</formula>
    </cfRule>
  </conditionalFormatting>
  <conditionalFormatting sqref="HM10">
    <cfRule type="expression" dxfId="125" priority="85">
      <formula>CELL("ROW")=ROW()</formula>
    </cfRule>
  </conditionalFormatting>
  <conditionalFormatting sqref="HH11:HI175">
    <cfRule type="expression" dxfId="124" priority="84">
      <formula>CELL("ROW")=ROW()</formula>
    </cfRule>
  </conditionalFormatting>
  <conditionalFormatting sqref="HI108:HI120">
    <cfRule type="expression" dxfId="123" priority="83">
      <formula>CELL("ROW")=ROW()</formula>
    </cfRule>
  </conditionalFormatting>
  <conditionalFormatting sqref="HH2:HI9">
    <cfRule type="expression" dxfId="122" priority="82">
      <formula>CELL("ROW")=ROW()</formula>
    </cfRule>
  </conditionalFormatting>
  <conditionalFormatting sqref="HI10">
    <cfRule type="expression" dxfId="121" priority="81">
      <formula>CELL("ROW")=ROW()</formula>
    </cfRule>
  </conditionalFormatting>
  <conditionalFormatting sqref="HH10">
    <cfRule type="expression" dxfId="120" priority="80">
      <formula>CELL("ROW")=ROW()</formula>
    </cfRule>
  </conditionalFormatting>
  <conditionalFormatting sqref="HF11:HF175">
    <cfRule type="expression" dxfId="119" priority="79">
      <formula>CELL("ROW")=ROW()</formula>
    </cfRule>
  </conditionalFormatting>
  <conditionalFormatting sqref="HF108:HF120">
    <cfRule type="expression" dxfId="118" priority="78">
      <formula>CELL("ROW")=ROW()</formula>
    </cfRule>
  </conditionalFormatting>
  <conditionalFormatting sqref="HF2:HF10">
    <cfRule type="expression" dxfId="117" priority="77">
      <formula>CELL("ROW")=ROW()</formula>
    </cfRule>
  </conditionalFormatting>
  <conditionalFormatting sqref="HJ10 HJ2:HK9 HJ11:HK190">
    <cfRule type="expression" dxfId="116" priority="76">
      <formula>CELL("ROW")=ROW()</formula>
    </cfRule>
  </conditionalFormatting>
  <conditionalFormatting sqref="HK10">
    <cfRule type="expression" dxfId="115" priority="75">
      <formula>CELL("ROW")=ROW()</formula>
    </cfRule>
  </conditionalFormatting>
  <conditionalFormatting sqref="HE11:HE175">
    <cfRule type="expression" dxfId="114" priority="74">
      <formula>CELL("ROW")=ROW()</formula>
    </cfRule>
  </conditionalFormatting>
  <conditionalFormatting sqref="IO10">
    <cfRule type="expression" dxfId="113" priority="73">
      <formula>CELL("ROW")=ROW()</formula>
    </cfRule>
  </conditionalFormatting>
  <conditionalFormatting sqref="IJ11:IK175">
    <cfRule type="expression" dxfId="112" priority="72">
      <formula>CELL("ROW")=ROW()</formula>
    </cfRule>
  </conditionalFormatting>
  <conditionalFormatting sqref="IK108:IK120">
    <cfRule type="expression" dxfId="111" priority="71">
      <formula>CELL("ROW")=ROW()</formula>
    </cfRule>
  </conditionalFormatting>
  <conditionalFormatting sqref="IJ2:IK9">
    <cfRule type="expression" dxfId="110" priority="70">
      <formula>CELL("ROW")=ROW()</formula>
    </cfRule>
  </conditionalFormatting>
  <conditionalFormatting sqref="IK10">
    <cfRule type="expression" dxfId="109" priority="69">
      <formula>CELL("ROW")=ROW()</formula>
    </cfRule>
  </conditionalFormatting>
  <conditionalFormatting sqref="IJ10">
    <cfRule type="expression" dxfId="108" priority="68">
      <formula>CELL("ROW")=ROW()</formula>
    </cfRule>
  </conditionalFormatting>
  <conditionalFormatting sqref="IH11:IH175">
    <cfRule type="expression" dxfId="107" priority="67">
      <formula>CELL("ROW")=ROW()</formula>
    </cfRule>
  </conditionalFormatting>
  <conditionalFormatting sqref="IH108:IH120">
    <cfRule type="expression" dxfId="106" priority="66">
      <formula>CELL("ROW")=ROW()</formula>
    </cfRule>
  </conditionalFormatting>
  <conditionalFormatting sqref="IH2:IH10">
    <cfRule type="expression" dxfId="105" priority="65">
      <formula>CELL("ROW")=ROW()</formula>
    </cfRule>
  </conditionalFormatting>
  <conditionalFormatting sqref="IL10 IL2:IM9 IL11:IM190">
    <cfRule type="expression" dxfId="104" priority="64">
      <formula>CELL("ROW")=ROW()</formula>
    </cfRule>
  </conditionalFormatting>
  <conditionalFormatting sqref="IM10">
    <cfRule type="expression" dxfId="103" priority="63">
      <formula>CELL("ROW")=ROW()</formula>
    </cfRule>
  </conditionalFormatting>
  <conditionalFormatting sqref="IG11:IG175">
    <cfRule type="expression" dxfId="102" priority="62">
      <formula>CELL("ROW")=ROW()</formula>
    </cfRule>
  </conditionalFormatting>
  <conditionalFormatting sqref="JQ10">
    <cfRule type="expression" dxfId="101" priority="61">
      <formula>CELL("ROW")=ROW()</formula>
    </cfRule>
  </conditionalFormatting>
  <conditionalFormatting sqref="JL11:JM175">
    <cfRule type="expression" dxfId="100" priority="60">
      <formula>CELL("ROW")=ROW()</formula>
    </cfRule>
  </conditionalFormatting>
  <conditionalFormatting sqref="JM108:JM120">
    <cfRule type="expression" dxfId="99" priority="59">
      <formula>CELL("ROW")=ROW()</formula>
    </cfRule>
  </conditionalFormatting>
  <conditionalFormatting sqref="JL2:JM9">
    <cfRule type="expression" dxfId="98" priority="58">
      <formula>CELL("ROW")=ROW()</formula>
    </cfRule>
  </conditionalFormatting>
  <conditionalFormatting sqref="JM10">
    <cfRule type="expression" dxfId="97" priority="57">
      <formula>CELL("ROW")=ROW()</formula>
    </cfRule>
  </conditionalFormatting>
  <conditionalFormatting sqref="JL10">
    <cfRule type="expression" dxfId="96" priority="56">
      <formula>CELL("ROW")=ROW()</formula>
    </cfRule>
  </conditionalFormatting>
  <conditionalFormatting sqref="JJ11:JJ175">
    <cfRule type="expression" dxfId="95" priority="55">
      <formula>CELL("ROW")=ROW()</formula>
    </cfRule>
  </conditionalFormatting>
  <conditionalFormatting sqref="JJ108:JJ120">
    <cfRule type="expression" dxfId="94" priority="54">
      <formula>CELL("ROW")=ROW()</formula>
    </cfRule>
  </conditionalFormatting>
  <conditionalFormatting sqref="JJ2:JJ10">
    <cfRule type="expression" dxfId="93" priority="53">
      <formula>CELL("ROW")=ROW()</formula>
    </cfRule>
  </conditionalFormatting>
  <conditionalFormatting sqref="JN10 JN2:JO9 JN11:JO190">
    <cfRule type="expression" dxfId="92" priority="52">
      <formula>CELL("ROW")=ROW()</formula>
    </cfRule>
  </conditionalFormatting>
  <conditionalFormatting sqref="JO10">
    <cfRule type="expression" dxfId="91" priority="51">
      <formula>CELL("ROW")=ROW()</formula>
    </cfRule>
  </conditionalFormatting>
  <conditionalFormatting sqref="JI11:JI175">
    <cfRule type="expression" dxfId="90" priority="50">
      <formula>CELL("ROW")=ROW()</formula>
    </cfRule>
  </conditionalFormatting>
  <conditionalFormatting sqref="AN170:AO170">
    <cfRule type="expression" dxfId="89" priority="49">
      <formula>CELL("ROW")=ROW()</formula>
    </cfRule>
  </conditionalFormatting>
  <conditionalFormatting sqref="BQ170:BR170">
    <cfRule type="expression" dxfId="88" priority="48">
      <formula>CELL("ROW")=ROW()</formula>
    </cfRule>
  </conditionalFormatting>
  <conditionalFormatting sqref="CT170:CU170">
    <cfRule type="expression" dxfId="87" priority="47">
      <formula>CELL("ROW")=ROW()</formula>
    </cfRule>
  </conditionalFormatting>
  <conditionalFormatting sqref="AL170">
    <cfRule type="expression" dxfId="86" priority="46">
      <formula>CELL("ROW")=ROW()</formula>
    </cfRule>
  </conditionalFormatting>
  <conditionalFormatting sqref="BO170">
    <cfRule type="expression" dxfId="85" priority="45">
      <formula>CELL("ROW")=ROW()</formula>
    </cfRule>
  </conditionalFormatting>
  <conditionalFormatting sqref="CR170">
    <cfRule type="expression" dxfId="84" priority="44">
      <formula>CELL("ROW")=ROW()</formula>
    </cfRule>
  </conditionalFormatting>
  <conditionalFormatting sqref="AP170:AR170">
    <cfRule type="expression" dxfId="83" priority="43">
      <formula>CELL("ROW")=ROW()</formula>
    </cfRule>
  </conditionalFormatting>
  <conditionalFormatting sqref="BS170:BU170">
    <cfRule type="expression" dxfId="82" priority="42">
      <formula>CELL("ROW")=ROW()</formula>
    </cfRule>
  </conditionalFormatting>
  <conditionalFormatting sqref="CV170:CX170">
    <cfRule type="expression" dxfId="81" priority="41">
      <formula>CELL("ROW")=ROW()</formula>
    </cfRule>
  </conditionalFormatting>
  <conditionalFormatting sqref="AK170">
    <cfRule type="expression" dxfId="80" priority="40">
      <formula>CELL("ROW")=ROW()</formula>
    </cfRule>
  </conditionalFormatting>
  <conditionalFormatting sqref="BN170">
    <cfRule type="expression" dxfId="79" priority="39">
      <formula>CELL("ROW")=ROW()</formula>
    </cfRule>
  </conditionalFormatting>
  <conditionalFormatting sqref="CQ170">
    <cfRule type="expression" dxfId="78" priority="38">
      <formula>CELL("ROW")=ROW()</formula>
    </cfRule>
  </conditionalFormatting>
  <conditionalFormatting sqref="AN171:AO171">
    <cfRule type="expression" dxfId="77" priority="37">
      <formula>CELL("ROW")=ROW()</formula>
    </cfRule>
  </conditionalFormatting>
  <conditionalFormatting sqref="BQ171:BR171">
    <cfRule type="expression" dxfId="76" priority="36">
      <formula>CELL("ROW")=ROW()</formula>
    </cfRule>
  </conditionalFormatting>
  <conditionalFormatting sqref="CT171:CU171">
    <cfRule type="expression" dxfId="75" priority="35">
      <formula>CELL("ROW")=ROW()</formula>
    </cfRule>
  </conditionalFormatting>
  <conditionalFormatting sqref="AL171">
    <cfRule type="expression" dxfId="74" priority="34">
      <formula>CELL("ROW")=ROW()</formula>
    </cfRule>
  </conditionalFormatting>
  <conditionalFormatting sqref="BO171">
    <cfRule type="expression" dxfId="73" priority="33">
      <formula>CELL("ROW")=ROW()</formula>
    </cfRule>
  </conditionalFormatting>
  <conditionalFormatting sqref="CR171">
    <cfRule type="expression" dxfId="72" priority="32">
      <formula>CELL("ROW")=ROW()</formula>
    </cfRule>
  </conditionalFormatting>
  <conditionalFormatting sqref="AP171:AR171">
    <cfRule type="expression" dxfId="71" priority="31">
      <formula>CELL("ROW")=ROW()</formula>
    </cfRule>
  </conditionalFormatting>
  <conditionalFormatting sqref="BS171:BU171">
    <cfRule type="expression" dxfId="70" priority="30">
      <formula>CELL("ROW")=ROW()</formula>
    </cfRule>
  </conditionalFormatting>
  <conditionalFormatting sqref="CV171:CX171">
    <cfRule type="expression" dxfId="69" priority="29">
      <formula>CELL("ROW")=ROW()</formula>
    </cfRule>
  </conditionalFormatting>
  <conditionalFormatting sqref="AK171">
    <cfRule type="expression" dxfId="68" priority="28">
      <formula>CELL("ROW")=ROW()</formula>
    </cfRule>
  </conditionalFormatting>
  <conditionalFormatting sqref="BN171">
    <cfRule type="expression" dxfId="67" priority="27">
      <formula>CELL("ROW")=ROW()</formula>
    </cfRule>
  </conditionalFormatting>
  <conditionalFormatting sqref="CQ171">
    <cfRule type="expression" dxfId="66" priority="26">
      <formula>CELL("ROW")=ROW()</formula>
    </cfRule>
  </conditionalFormatting>
  <conditionalFormatting sqref="AN172:AO172">
    <cfRule type="expression" dxfId="65" priority="25">
      <formula>CELL("ROW")=ROW()</formula>
    </cfRule>
  </conditionalFormatting>
  <conditionalFormatting sqref="BQ172:BR172">
    <cfRule type="expression" dxfId="64" priority="24">
      <formula>CELL("ROW")=ROW()</formula>
    </cfRule>
  </conditionalFormatting>
  <conditionalFormatting sqref="CT172:CU172">
    <cfRule type="expression" dxfId="63" priority="23">
      <formula>CELL("ROW")=ROW()</formula>
    </cfRule>
  </conditionalFormatting>
  <conditionalFormatting sqref="AL172">
    <cfRule type="expression" dxfId="62" priority="22">
      <formula>CELL("ROW")=ROW()</formula>
    </cfRule>
  </conditionalFormatting>
  <conditionalFormatting sqref="BO172">
    <cfRule type="expression" dxfId="61" priority="21">
      <formula>CELL("ROW")=ROW()</formula>
    </cfRule>
  </conditionalFormatting>
  <conditionalFormatting sqref="CR172">
    <cfRule type="expression" dxfId="60" priority="20">
      <formula>CELL("ROW")=ROW()</formula>
    </cfRule>
  </conditionalFormatting>
  <conditionalFormatting sqref="AP172:AR172">
    <cfRule type="expression" dxfId="59" priority="19">
      <formula>CELL("ROW")=ROW()</formula>
    </cfRule>
  </conditionalFormatting>
  <conditionalFormatting sqref="BS172:BU172">
    <cfRule type="expression" dxfId="58" priority="18">
      <formula>CELL("ROW")=ROW()</formula>
    </cfRule>
  </conditionalFormatting>
  <conditionalFormatting sqref="CV172:CX172">
    <cfRule type="expression" dxfId="57" priority="17">
      <formula>CELL("ROW")=ROW()</formula>
    </cfRule>
  </conditionalFormatting>
  <conditionalFormatting sqref="AK172">
    <cfRule type="expression" dxfId="56" priority="16">
      <formula>CELL("ROW")=ROW()</formula>
    </cfRule>
  </conditionalFormatting>
  <conditionalFormatting sqref="BN172">
    <cfRule type="expression" dxfId="55" priority="15">
      <formula>CELL("ROW")=ROW()</formula>
    </cfRule>
  </conditionalFormatting>
  <conditionalFormatting sqref="CQ172">
    <cfRule type="expression" dxfId="54" priority="14">
      <formula>CELL("ROW")=ROW()</formula>
    </cfRule>
  </conditionalFormatting>
  <conditionalFormatting sqref="ES6:ES10">
    <cfRule type="expression" dxfId="53" priority="13">
      <formula>CELL("ROW")=ROW()</formula>
    </cfRule>
  </conditionalFormatting>
  <conditionalFormatting sqref="KS10">
    <cfRule type="expression" dxfId="52" priority="12">
      <formula>CELL("ROW")=ROW()</formula>
    </cfRule>
  </conditionalFormatting>
  <conditionalFormatting sqref="KN11:KO175">
    <cfRule type="expression" dxfId="51" priority="11">
      <formula>CELL("ROW")=ROW()</formula>
    </cfRule>
  </conditionalFormatting>
  <conditionalFormatting sqref="KO108:KO120">
    <cfRule type="expression" dxfId="50" priority="10">
      <formula>CELL("ROW")=ROW()</formula>
    </cfRule>
  </conditionalFormatting>
  <conditionalFormatting sqref="KN2:KO9">
    <cfRule type="expression" dxfId="49" priority="9">
      <formula>CELL("ROW")=ROW()</formula>
    </cfRule>
  </conditionalFormatting>
  <conditionalFormatting sqref="KO10">
    <cfRule type="expression" dxfId="48" priority="8">
      <formula>CELL("ROW")=ROW()</formula>
    </cfRule>
  </conditionalFormatting>
  <conditionalFormatting sqref="KN10">
    <cfRule type="expression" dxfId="47" priority="7">
      <formula>CELL("ROW")=ROW()</formula>
    </cfRule>
  </conditionalFormatting>
  <conditionalFormatting sqref="KL11:KL175">
    <cfRule type="expression" dxfId="46" priority="6">
      <formula>CELL("ROW")=ROW()</formula>
    </cfRule>
  </conditionalFormatting>
  <conditionalFormatting sqref="KL108:KL120">
    <cfRule type="expression" dxfId="45" priority="5">
      <formula>CELL("ROW")=ROW()</formula>
    </cfRule>
  </conditionalFormatting>
  <conditionalFormatting sqref="KL2:KL10">
    <cfRule type="expression" dxfId="44" priority="4">
      <formula>CELL("ROW")=ROW()</formula>
    </cfRule>
  </conditionalFormatting>
  <conditionalFormatting sqref="KP10 KP2:KQ9 KP11:KQ190">
    <cfRule type="expression" dxfId="43" priority="3">
      <formula>CELL("ROW")=ROW()</formula>
    </cfRule>
  </conditionalFormatting>
  <conditionalFormatting sqref="KQ10">
    <cfRule type="expression" dxfId="42" priority="2">
      <formula>CELL("ROW")=ROW()</formula>
    </cfRule>
  </conditionalFormatting>
  <conditionalFormatting sqref="KK11:KK175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FX11:FX175 JE11:JE175 IV11:IV175 IC11:IC175 HT11:HT175 GR11:GR175 CM11:CM169 CD11:CD169 HA11:HA175 CD173:CD175 KG11:KG175 DG11:DG175 DP11:DP175 ET11:ET175 EJ11:EJ175 CM173:CM175 FO11:FO175 LI11:LI175 KZ11:KZ175 JX11:JX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IZ11:IZ175 HX11:HX175 GV11:GV175 LD11:LD175 AB11:AB175 CH11:CH175 DK11:DK175 BE11:BE175 EN11:EN175 FS11:FS175 KB11:KB175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JB11:JB175 HZ11:HZ175 GX11:GX175 LF11:LF175 AD11:AD175 CJ11:CJ175 DM11:DM175 BG11:BG175 EP11:EP175 FU11:FU175 KD11:KD175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IS11:IS175 IW11:IW175 HQ11:HQ175 HU11:HU175 GS11:GS175 GO11:GO175 U11:U175 LA11:LA175 Y11:Y175 CE11:CE175 DD11:DD175 DH11:DH175 AX11:AX175 BB11:BB175 CA11:CA175 EG11:EG175 EK11:EK175 FP11:FP175 FL11:FL175 KW11:KW175 JU11:JU175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ID11:ID175 HB11:HB175 FY11:FY175 KH11:KH175 E11:E175 BK11:BK175 CN11:CN175 AH11:AH175 DQ11:DQ175 EU11:EU175 JF11:JF175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IN13:IN175 HL13:HL175 GI13:GI175 P11:P175 KP11:KP190 BV11:BV175 CY13:CY175 AS11:AS175 EB13:EB175 DY11:DY190 BS11:BS190 AP11:AP190 CV11:CV190 M11:M190 FF13:FF175 FC11:FC190 KR11 KR13:KR175 GG11:GG190 HJ11:HJ190 IL11:IL190 JN11:JN190 JP13:JP175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IQ11:IQ175 HO11:HO175 GM11:GM175 KU11:KU175 S11:S175 BY11:BY175 DB11:DB175 AV11:AV175 EE11:EE175 FJ11:FJ175 JS11:JS175</xm:sqref>
        </x14:dataValidation>
        <x14:dataValidation type="list" allowBlank="1" showInputMessage="1" showErrorMessage="1" xr:uid="{D8BA692F-DFDA-4E2D-B868-E78EFBC01CA7}">
          <x14:formula1>
            <xm:f>定義!$F$8:$F$49</xm:f>
          </x14:formula1>
          <xm:sqref>II11:II175 HG11:HG175 GD11:GD175 KM11:KM175 J11:J175 BP11:BP175 CS11:CS175 AM11:AM175 DV11:DV175 EZ11:EZ175 JK11:JK175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IF11:IF175 HD11:HD175 GA11:GA175 KJ11:KJ175 G11:G175 BM11:BM175 CP11:CP175 AJ11:AJ175 DS11:DS175 EW11:EW175 JH11:JH175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7" workbookViewId="0">
      <selection activeCell="I18" sqref="I18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1781</v>
      </c>
      <c r="E4" s="86" t="s">
        <v>1819</v>
      </c>
      <c r="F4" s="86" t="s">
        <v>2129</v>
      </c>
      <c r="G4" s="86" t="s">
        <v>2088</v>
      </c>
      <c r="H4" s="86" t="s">
        <v>2089</v>
      </c>
      <c r="I4" s="86" t="s">
        <v>2099</v>
      </c>
      <c r="J4" s="86" t="s">
        <v>2105</v>
      </c>
      <c r="K4" s="86" t="s">
        <v>2120</v>
      </c>
      <c r="L4" s="86" t="s">
        <v>2125</v>
      </c>
      <c r="M4" s="86" t="s">
        <v>2410</v>
      </c>
      <c r="N4" s="86"/>
      <c r="O4" s="86"/>
      <c r="P4" s="86"/>
      <c r="Q4" s="87"/>
    </row>
    <row r="5" spans="2:17" ht="409.5" customHeight="1" thickBot="1">
      <c r="D5" s="88" t="s">
        <v>1801</v>
      </c>
      <c r="E5" s="6" t="s">
        <v>1820</v>
      </c>
      <c r="F5" s="6" t="s">
        <v>2477</v>
      </c>
      <c r="G5" s="103" t="s">
        <v>2352</v>
      </c>
      <c r="H5" s="103" t="s">
        <v>2480</v>
      </c>
      <c r="I5" s="103" t="s">
        <v>2455</v>
      </c>
      <c r="J5" s="103" t="s">
        <v>2366</v>
      </c>
      <c r="K5" s="89" t="s">
        <v>2121</v>
      </c>
      <c r="L5" s="89" t="s">
        <v>2126</v>
      </c>
      <c r="M5" s="103" t="s">
        <v>2446</v>
      </c>
      <c r="N5" s="89"/>
      <c r="O5" s="89"/>
      <c r="P5" s="89"/>
      <c r="Q5" s="90"/>
    </row>
    <row r="6" spans="2:17" s="91" customFormat="1" ht="18" customHeight="1" thickBot="1">
      <c r="D6" s="92" t="s">
        <v>1786</v>
      </c>
      <c r="E6" s="96" t="s">
        <v>1785</v>
      </c>
      <c r="F6" s="95" t="s">
        <v>1784</v>
      </c>
      <c r="G6" s="93" t="s">
        <v>1783</v>
      </c>
      <c r="H6" s="93" t="s">
        <v>1787</v>
      </c>
      <c r="I6" s="93" t="s">
        <v>1788</v>
      </c>
      <c r="J6" s="93" t="s">
        <v>1789</v>
      </c>
      <c r="K6" s="93" t="s">
        <v>1782</v>
      </c>
      <c r="L6" s="93" t="s">
        <v>1782</v>
      </c>
      <c r="M6" s="93" t="s">
        <v>1782</v>
      </c>
      <c r="N6" s="93" t="s">
        <v>1782</v>
      </c>
      <c r="O6" s="93" t="s">
        <v>1782</v>
      </c>
      <c r="P6" s="93" t="s">
        <v>1782</v>
      </c>
      <c r="Q6" s="94" t="s">
        <v>1782</v>
      </c>
    </row>
    <row r="7" spans="2:17">
      <c r="K7" s="50" t="s">
        <v>2122</v>
      </c>
    </row>
    <row r="8" spans="2:17" ht="15.75" customHeight="1">
      <c r="F8" s="50" t="s">
        <v>2048</v>
      </c>
      <c r="G8" s="50" t="s">
        <v>2048</v>
      </c>
      <c r="H8" s="105" t="s">
        <v>2048</v>
      </c>
      <c r="I8" s="50" t="s">
        <v>2048</v>
      </c>
      <c r="J8" s="50" t="s">
        <v>2048</v>
      </c>
      <c r="K8" s="50" t="str">
        <f>_xlfn.CONCAT(BattleConditionMB!B11,": ",BattleConditionMB!C11)</f>
        <v>1: 攻撃力アップ</v>
      </c>
      <c r="L8" s="50" t="s">
        <v>2122</v>
      </c>
      <c r="M8" s="50" t="s">
        <v>2048</v>
      </c>
    </row>
    <row r="9" spans="2:17" ht="15.75" customHeight="1">
      <c r="F9" s="50" t="s">
        <v>2130</v>
      </c>
      <c r="G9" s="50" t="s">
        <v>2049</v>
      </c>
      <c r="H9" s="105" t="s">
        <v>2371</v>
      </c>
      <c r="I9" s="50" t="s">
        <v>2100</v>
      </c>
      <c r="J9" s="91" t="s">
        <v>2106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2411</v>
      </c>
    </row>
    <row r="10" spans="2:17" ht="15.75" customHeight="1">
      <c r="F10" s="50" t="s">
        <v>2131</v>
      </c>
      <c r="G10" s="50" t="s">
        <v>2050</v>
      </c>
      <c r="H10" s="105" t="s">
        <v>2092</v>
      </c>
      <c r="I10" s="50" t="s">
        <v>2101</v>
      </c>
      <c r="J10" s="91" t="s">
        <v>2107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2412</v>
      </c>
    </row>
    <row r="11" spans="2:17" ht="15.75" customHeight="1">
      <c r="F11" s="50" t="s">
        <v>2132</v>
      </c>
      <c r="G11" s="50" t="s">
        <v>2051</v>
      </c>
      <c r="H11" s="105" t="s">
        <v>2093</v>
      </c>
      <c r="I11" s="50" t="s">
        <v>2102</v>
      </c>
      <c r="J11" s="91" t="s">
        <v>2108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2413</v>
      </c>
    </row>
    <row r="12" spans="2:17" ht="15.75" customHeight="1">
      <c r="F12" s="50" t="s">
        <v>2133</v>
      </c>
      <c r="G12" s="50" t="s">
        <v>2052</v>
      </c>
      <c r="H12" s="105" t="s">
        <v>2372</v>
      </c>
      <c r="I12" s="50" t="s">
        <v>2103</v>
      </c>
      <c r="J12" s="91" t="s">
        <v>2109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2414</v>
      </c>
    </row>
    <row r="13" spans="2:17" ht="15.75" customHeight="1">
      <c r="F13" s="50" t="s">
        <v>2134</v>
      </c>
      <c r="G13" s="50" t="s">
        <v>2053</v>
      </c>
      <c r="H13" s="105" t="s">
        <v>2094</v>
      </c>
      <c r="I13" s="50" t="s">
        <v>2104</v>
      </c>
      <c r="J13" s="91" t="s">
        <v>2110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2445</v>
      </c>
    </row>
    <row r="14" spans="2:17" ht="15.75" customHeight="1">
      <c r="F14" s="50" t="s">
        <v>2135</v>
      </c>
      <c r="G14" s="50" t="s">
        <v>2054</v>
      </c>
      <c r="H14" s="104" t="s">
        <v>2380</v>
      </c>
      <c r="I14" s="50" t="s">
        <v>2378</v>
      </c>
      <c r="J14" s="91" t="s">
        <v>2111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2136</v>
      </c>
      <c r="G15" s="50" t="s">
        <v>2055</v>
      </c>
      <c r="H15" s="50" t="s">
        <v>2381</v>
      </c>
      <c r="I15" s="50" t="s">
        <v>2379</v>
      </c>
      <c r="J15" s="91" t="s">
        <v>2112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2137</v>
      </c>
      <c r="G16" s="50" t="s">
        <v>2056</v>
      </c>
      <c r="H16" s="50" t="s">
        <v>2482</v>
      </c>
      <c r="I16" s="50" t="s">
        <v>2415</v>
      </c>
      <c r="J16" s="91" t="s">
        <v>2113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2138</v>
      </c>
      <c r="G17" s="50" t="s">
        <v>2057</v>
      </c>
      <c r="I17" s="50" t="s">
        <v>2457</v>
      </c>
      <c r="J17" s="91" t="s">
        <v>2114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2139</v>
      </c>
      <c r="G18" s="50" t="s">
        <v>2047</v>
      </c>
      <c r="I18" s="50" t="s">
        <v>2546</v>
      </c>
      <c r="J18" s="91" t="s">
        <v>2115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2140</v>
      </c>
      <c r="G19" s="50" t="s">
        <v>2058</v>
      </c>
      <c r="J19" s="91" t="s">
        <v>2116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2141</v>
      </c>
      <c r="G20" s="50" t="s">
        <v>2059</v>
      </c>
      <c r="J20" s="91" t="s">
        <v>2117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2142</v>
      </c>
      <c r="G21" s="50" t="s">
        <v>2060</v>
      </c>
      <c r="J21" s="91" t="s">
        <v>2348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2143</v>
      </c>
      <c r="G22" s="50" t="s">
        <v>2061</v>
      </c>
      <c r="J22" s="91" t="s">
        <v>2349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2144</v>
      </c>
      <c r="G23" s="50" t="s">
        <v>2062</v>
      </c>
      <c r="J23" s="91" t="s">
        <v>2353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2145</v>
      </c>
      <c r="G24" s="50" t="s">
        <v>2063</v>
      </c>
      <c r="J24" s="91" t="s">
        <v>2358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2146</v>
      </c>
      <c r="G25" s="50" t="s">
        <v>2064</v>
      </c>
      <c r="J25" s="91" t="s">
        <v>2365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2147</v>
      </c>
      <c r="G26" s="50" t="s">
        <v>2065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2148</v>
      </c>
      <c r="G27" s="50" t="s">
        <v>2066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2149</v>
      </c>
      <c r="G28" s="50" t="s">
        <v>2067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2150</v>
      </c>
      <c r="G29" s="50" t="s">
        <v>2068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2151</v>
      </c>
      <c r="G30" s="50" t="s">
        <v>2069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2152</v>
      </c>
      <c r="G31" s="50" t="s">
        <v>2070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2153</v>
      </c>
      <c r="G32" s="50" t="s">
        <v>2071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2154</v>
      </c>
      <c r="G33" s="50" t="s">
        <v>2072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2155</v>
      </c>
      <c r="G34" s="50" t="s">
        <v>2073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2156</v>
      </c>
      <c r="G35" s="50" t="s">
        <v>2074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2157</v>
      </c>
      <c r="G36" s="50" t="s">
        <v>2075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2158</v>
      </c>
      <c r="G37" s="50" t="s">
        <v>2076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2416</v>
      </c>
      <c r="G38" s="50" t="s">
        <v>2350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2417</v>
      </c>
      <c r="G39" s="50" t="s">
        <v>2078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2427</v>
      </c>
      <c r="G40" s="50" t="s">
        <v>2079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2433</v>
      </c>
      <c r="G41" s="50" t="s">
        <v>2080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2443</v>
      </c>
      <c r="G42" s="50" t="s">
        <v>2081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2444</v>
      </c>
      <c r="G43" s="50" t="s">
        <v>2082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2447</v>
      </c>
      <c r="G44" s="50" t="s">
        <v>2083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2448</v>
      </c>
      <c r="G45" s="50" t="s">
        <v>2084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2450</v>
      </c>
      <c r="G46" s="50" t="s">
        <v>2085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2451</v>
      </c>
      <c r="G47" s="50" t="s">
        <v>2086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2465</v>
      </c>
      <c r="G48" s="50" t="s">
        <v>2087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2467</v>
      </c>
      <c r="G49" s="50" t="s">
        <v>2351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2473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2474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2476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2308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2309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2310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2312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1759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1760</v>
      </c>
      <c r="D4" s="3" t="s">
        <v>1761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1762</v>
      </c>
      <c r="D9" s="5" t="s">
        <v>1763</v>
      </c>
      <c r="E9" s="5" t="s">
        <v>1775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1764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1765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1766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1767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1768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1764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1765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1766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1767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1768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1764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1765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1766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1767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1768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1764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1765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1766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1767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1768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1769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1770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1771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1772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1773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1776</v>
      </c>
      <c r="F36" s="14" t="s">
        <v>1774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1802</v>
      </c>
      <c r="F37" s="14" t="s">
        <v>1805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1803</v>
      </c>
      <c r="F38" s="14" t="s">
        <v>1804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1806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1808</v>
      </c>
      <c r="E4" s="3" t="s">
        <v>1810</v>
      </c>
      <c r="F4" s="3" t="s">
        <v>1812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1760</v>
      </c>
      <c r="G6" s="3" t="s">
        <v>1761</v>
      </c>
      <c r="H6" s="3" t="s">
        <v>1813</v>
      </c>
      <c r="I6" s="3" t="s">
        <v>1815</v>
      </c>
      <c r="J6" s="3" t="s">
        <v>1817</v>
      </c>
      <c r="K6" s="3" t="s">
        <v>1760</v>
      </c>
      <c r="L6" s="3" t="s">
        <v>1761</v>
      </c>
      <c r="M6" s="3" t="s">
        <v>1813</v>
      </c>
      <c r="N6" s="3" t="s">
        <v>1815</v>
      </c>
      <c r="O6" s="3" t="s">
        <v>1817</v>
      </c>
      <c r="P6" s="3" t="s">
        <v>1760</v>
      </c>
      <c r="Q6" s="3" t="s">
        <v>1761</v>
      </c>
      <c r="R6" s="3" t="s">
        <v>1813</v>
      </c>
      <c r="S6" s="3" t="s">
        <v>1815</v>
      </c>
      <c r="T6" s="3" t="s">
        <v>1817</v>
      </c>
      <c r="U6" s="3" t="s">
        <v>1760</v>
      </c>
      <c r="V6" s="3" t="s">
        <v>1761</v>
      </c>
      <c r="W6" s="3" t="s">
        <v>1813</v>
      </c>
      <c r="X6" s="3" t="s">
        <v>1815</v>
      </c>
      <c r="Y6" s="3" t="s">
        <v>1817</v>
      </c>
      <c r="Z6" s="3" t="s">
        <v>1760</v>
      </c>
      <c r="AA6" s="3" t="s">
        <v>1761</v>
      </c>
      <c r="AB6" s="3" t="s">
        <v>1813</v>
      </c>
      <c r="AC6" s="3" t="s">
        <v>1815</v>
      </c>
      <c r="AD6" s="3" t="s">
        <v>1817</v>
      </c>
      <c r="AE6" s="3" t="s">
        <v>1760</v>
      </c>
      <c r="AF6" s="3" t="s">
        <v>1761</v>
      </c>
      <c r="AG6" s="3" t="s">
        <v>1813</v>
      </c>
      <c r="AH6" s="3" t="s">
        <v>1815</v>
      </c>
      <c r="AI6" s="3" t="s">
        <v>1817</v>
      </c>
      <c r="AJ6" s="3" t="s">
        <v>1760</v>
      </c>
      <c r="AK6" s="3" t="s">
        <v>1761</v>
      </c>
      <c r="AL6" s="3" t="s">
        <v>1813</v>
      </c>
      <c r="AM6" s="3" t="s">
        <v>1815</v>
      </c>
      <c r="AN6" s="3" t="s">
        <v>1817</v>
      </c>
      <c r="AO6" s="3" t="s">
        <v>1760</v>
      </c>
      <c r="AP6" s="3" t="s">
        <v>1761</v>
      </c>
      <c r="AQ6" s="3" t="s">
        <v>1813</v>
      </c>
      <c r="AR6" s="3" t="s">
        <v>1815</v>
      </c>
      <c r="AS6" s="3" t="s">
        <v>1817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1809</v>
      </c>
      <c r="E9" s="5" t="s">
        <v>1811</v>
      </c>
      <c r="F9" s="5" t="s">
        <v>1762</v>
      </c>
      <c r="G9" s="6" t="s">
        <v>1763</v>
      </c>
      <c r="H9" s="6" t="s">
        <v>1814</v>
      </c>
      <c r="I9" s="6" t="s">
        <v>1816</v>
      </c>
      <c r="J9" s="5" t="s">
        <v>1818</v>
      </c>
      <c r="K9" s="5" t="s">
        <v>1762</v>
      </c>
      <c r="L9" s="6" t="s">
        <v>1763</v>
      </c>
      <c r="M9" s="6" t="s">
        <v>1814</v>
      </c>
      <c r="N9" s="6" t="s">
        <v>1816</v>
      </c>
      <c r="O9" s="5" t="s">
        <v>1818</v>
      </c>
      <c r="P9" s="5" t="s">
        <v>1762</v>
      </c>
      <c r="Q9" s="6" t="s">
        <v>1763</v>
      </c>
      <c r="R9" s="6" t="s">
        <v>1814</v>
      </c>
      <c r="S9" s="6" t="s">
        <v>1816</v>
      </c>
      <c r="T9" s="5" t="s">
        <v>1818</v>
      </c>
      <c r="U9" s="5" t="s">
        <v>1762</v>
      </c>
      <c r="V9" s="6" t="s">
        <v>1763</v>
      </c>
      <c r="W9" s="6" t="s">
        <v>1814</v>
      </c>
      <c r="X9" s="6" t="s">
        <v>1816</v>
      </c>
      <c r="Y9" s="5" t="s">
        <v>1818</v>
      </c>
      <c r="Z9" s="5" t="s">
        <v>1762</v>
      </c>
      <c r="AA9" s="6" t="s">
        <v>1763</v>
      </c>
      <c r="AB9" s="6" t="s">
        <v>1814</v>
      </c>
      <c r="AC9" s="6" t="s">
        <v>1816</v>
      </c>
      <c r="AD9" s="5" t="s">
        <v>1818</v>
      </c>
      <c r="AE9" s="5" t="s">
        <v>1762</v>
      </c>
      <c r="AF9" s="6" t="s">
        <v>1763</v>
      </c>
      <c r="AG9" s="6" t="s">
        <v>1814</v>
      </c>
      <c r="AH9" s="6" t="s">
        <v>1816</v>
      </c>
      <c r="AI9" s="5" t="s">
        <v>1818</v>
      </c>
      <c r="AJ9" s="5" t="s">
        <v>1762</v>
      </c>
      <c r="AK9" s="6" t="s">
        <v>1763</v>
      </c>
      <c r="AL9" s="6" t="s">
        <v>1814</v>
      </c>
      <c r="AM9" s="6" t="s">
        <v>1816</v>
      </c>
      <c r="AN9" s="5" t="s">
        <v>1818</v>
      </c>
      <c r="AO9" s="5" t="s">
        <v>1762</v>
      </c>
      <c r="AP9" s="6" t="s">
        <v>1763</v>
      </c>
      <c r="AQ9" s="6" t="s">
        <v>1814</v>
      </c>
      <c r="AR9" s="6" t="s">
        <v>1816</v>
      </c>
      <c r="AS9" s="5" t="s">
        <v>1818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1807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MonsterMB</vt:lpstr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2023-04-28T05:59:38Z</dcterms:modified>
</cp:coreProperties>
</file>