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KYO\Desktop\Git\Capstone_Design\1.PrecisionLandingModule\1.ReasearchNote\"/>
    </mc:Choice>
  </mc:AlternateContent>
  <xr:revisionPtr revIDLastSave="0" documentId="13_ncr:1_{CE1761CF-1994-4DE1-9B8A-07DD930B3488}" xr6:coauthVersionLast="47" xr6:coauthVersionMax="47" xr10:uidLastSave="{00000000-0000-0000-0000-000000000000}"/>
  <bookViews>
    <workbookView xWindow="12257" yWindow="0" windowWidth="12514" windowHeight="14794" firstSheet="1" activeTab="1" xr2:uid="{D490D1A9-618F-4147-8B02-A90A9E4CE239}"/>
  </bookViews>
  <sheets>
    <sheet name="임시 System 구성도" sheetId="2" r:id="rId1"/>
    <sheet name="제품선정자료" sheetId="4" r:id="rId2"/>
    <sheet name="FC 선정 자료" sheetId="5" r:id="rId3"/>
    <sheet name="Sheet2"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4" l="1"/>
  <c r="C5" i="4"/>
</calcChain>
</file>

<file path=xl/sharedStrings.xml><?xml version="1.0" encoding="utf-8"?>
<sst xmlns="http://schemas.openxmlformats.org/spreadsheetml/2006/main" count="196" uniqueCount="125">
  <si>
    <t>Drone</t>
    <phoneticPr fontId="1" type="noConversion"/>
  </si>
  <si>
    <t>GCS</t>
    <phoneticPr fontId="1" type="noConversion"/>
  </si>
  <si>
    <t>FC
(Flight Control)</t>
    <phoneticPr fontId="1" type="noConversion"/>
  </si>
  <si>
    <t>GPS</t>
    <phoneticPr fontId="1" type="noConversion"/>
  </si>
  <si>
    <t>FC Carrier Board</t>
    <phoneticPr fontId="1" type="noConversion"/>
  </si>
  <si>
    <t>Mission 
payload</t>
    <phoneticPr fontId="1" type="noConversion"/>
  </si>
  <si>
    <t>ESC</t>
    <phoneticPr fontId="1" type="noConversion"/>
  </si>
  <si>
    <t>Motor</t>
    <phoneticPr fontId="1" type="noConversion"/>
  </si>
  <si>
    <t>RF module</t>
    <phoneticPr fontId="1" type="noConversion"/>
  </si>
  <si>
    <t>MCU
(with hid interface feature)</t>
    <phoneticPr fontId="1" type="noConversion"/>
  </si>
  <si>
    <t>Tablet or Laptop</t>
    <phoneticPr fontId="1" type="noConversion"/>
  </si>
  <si>
    <t>Sensor module
(ex mpu9250 etc…)</t>
  </si>
  <si>
    <t>RF 
module</t>
    <phoneticPr fontId="1" type="noConversion"/>
  </si>
  <si>
    <t>BLE
(Replaceable)</t>
    <phoneticPr fontId="1" type="noConversion"/>
  </si>
  <si>
    <t>Landing Station</t>
    <phoneticPr fontId="1" type="noConversion"/>
  </si>
  <si>
    <t>IR Beacon</t>
    <phoneticPr fontId="1" type="noConversion"/>
  </si>
  <si>
    <t>Battery + BMS</t>
    <phoneticPr fontId="1" type="noConversion"/>
  </si>
  <si>
    <t>Control System
(STM32F Series)</t>
    <phoneticPr fontId="1" type="noConversion"/>
  </si>
  <si>
    <t>LCD Monitor(?)</t>
    <phoneticPr fontId="1" type="noConversion"/>
  </si>
  <si>
    <t>Battery
(with BMS)</t>
    <phoneticPr fontId="1" type="noConversion"/>
  </si>
  <si>
    <t>Landing Module System</t>
    <phoneticPr fontId="1" type="noConversion"/>
  </si>
  <si>
    <t>One handed Drone System</t>
    <phoneticPr fontId="1" type="noConversion"/>
  </si>
  <si>
    <t>대략적인 드론 구성</t>
    <phoneticPr fontId="1" type="noConversion"/>
  </si>
  <si>
    <t>사용하게 될 제품군 (초안)</t>
    <phoneticPr fontId="1" type="noConversion"/>
  </si>
  <si>
    <t>IR Sensor
(Replaceable)</t>
    <phoneticPr fontId="1" type="noConversion"/>
  </si>
  <si>
    <t>Switch, Button Etc…</t>
    <phoneticPr fontId="1" type="noConversion"/>
  </si>
  <si>
    <t>Battery</t>
  </si>
  <si>
    <t>Display (Vbat)</t>
    <phoneticPr fontId="1" type="noConversion"/>
  </si>
  <si>
    <t>BLE</t>
    <phoneticPr fontId="1" type="noConversion"/>
  </si>
  <si>
    <t>Button, LED(BAT Gauge)</t>
    <phoneticPr fontId="1" type="noConversion"/>
  </si>
  <si>
    <t>구분</t>
    <phoneticPr fontId="1" type="noConversion"/>
  </si>
  <si>
    <t xml:space="preserve">파트 </t>
    <phoneticPr fontId="1" type="noConversion"/>
  </si>
  <si>
    <t>품명</t>
    <phoneticPr fontId="1" type="noConversion"/>
  </si>
  <si>
    <t>장점</t>
    <phoneticPr fontId="1" type="noConversion"/>
  </si>
  <si>
    <t>단점</t>
    <phoneticPr fontId="1" type="noConversion"/>
  </si>
  <si>
    <t>FC</t>
    <phoneticPr fontId="1" type="noConversion"/>
  </si>
  <si>
    <t>Carrier 
Board</t>
    <phoneticPr fontId="1" type="noConversion"/>
  </si>
  <si>
    <t>Battery</t>
    <phoneticPr fontId="1" type="noConversion"/>
  </si>
  <si>
    <t>RF Module</t>
    <phoneticPr fontId="1" type="noConversion"/>
  </si>
  <si>
    <t>BLE</t>
    <phoneticPr fontId="1" type="noConversion"/>
  </si>
  <si>
    <t>수량(ea)</t>
    <phoneticPr fontId="1" type="noConversion"/>
  </si>
  <si>
    <t>단가(krw)</t>
    <phoneticPr fontId="1" type="noConversion"/>
  </si>
  <si>
    <t>IR Sensor</t>
    <phoneticPr fontId="1" type="noConversion"/>
  </si>
  <si>
    <t>MCU</t>
    <phoneticPr fontId="1" type="noConversion"/>
  </si>
  <si>
    <t>Switch</t>
    <phoneticPr fontId="1" type="noConversion"/>
  </si>
  <si>
    <t>JoyStick</t>
    <phoneticPr fontId="1" type="noConversion"/>
  </si>
  <si>
    <t>Landing 
Station</t>
    <phoneticPr fontId="1" type="noConversion"/>
  </si>
  <si>
    <t>Control
System</t>
    <phoneticPr fontId="1" type="noConversion"/>
  </si>
  <si>
    <t>Button
(Push)</t>
    <phoneticPr fontId="1" type="noConversion"/>
  </si>
  <si>
    <t>Button
(Push lock)</t>
    <phoneticPr fontId="1" type="noConversion"/>
  </si>
  <si>
    <t>링크</t>
    <phoneticPr fontId="1" type="noConversion"/>
  </si>
  <si>
    <t>Pixhawk 6c mini</t>
    <phoneticPr fontId="1" type="noConversion"/>
  </si>
  <si>
    <t>요구 스펙</t>
    <phoneticPr fontId="1" type="noConversion"/>
  </si>
  <si>
    <t>Protocol</t>
    <phoneticPr fontId="1" type="noConversion"/>
  </si>
  <si>
    <t>Mavlink protocol 제공되어야 좋음, 그 외에 다른 Protocol이면 API 자료를 확인해보아야 함.</t>
    <phoneticPr fontId="1" type="noConversion"/>
  </si>
  <si>
    <t>STM계열 또는 ARM Processor면 좋습니다.</t>
    <phoneticPr fontId="1" type="noConversion"/>
  </si>
  <si>
    <t>내부 모듈</t>
    <phoneticPr fontId="1" type="noConversion"/>
  </si>
  <si>
    <t>IMU, 기압 센서, 등</t>
    <phoneticPr fontId="1" type="noConversion"/>
  </si>
  <si>
    <t>이슈 사항</t>
    <phoneticPr fontId="1" type="noConversion"/>
  </si>
  <si>
    <t>Flight Controller 의 약자, 중앙 제어부라고 생각하시면 편하기에 
해당 모듈의 성능이 좋을 수록 제품 퀄리티가 올라갑니다.</t>
    <phoneticPr fontId="1" type="noConversion"/>
  </si>
  <si>
    <t>Interface</t>
    <phoneticPr fontId="1" type="noConversion"/>
  </si>
  <si>
    <t>제품 선정</t>
    <phoneticPr fontId="1" type="noConversion"/>
  </si>
  <si>
    <t>제조사</t>
    <phoneticPr fontId="1" type="noConversion"/>
  </si>
  <si>
    <t>6C Mini</t>
    <phoneticPr fontId="1" type="noConversion"/>
  </si>
  <si>
    <t>참고자료</t>
    <phoneticPr fontId="1" type="noConversion"/>
  </si>
  <si>
    <t>https://silvus.co.kr/product/detail.html?product_no=32&amp;srsltid=AfmBOoot-dal1zmZz6MO0LP7Fg7MR6AOT0aZD8Bo6K8QhB270vFyPYZteOA</t>
  </si>
  <si>
    <t>Power module</t>
    <phoneticPr fontId="1" type="noConversion"/>
  </si>
  <si>
    <t>PM02 V3 (2S~12S)_ DC 5.2V &amp; 3A Max</t>
    <phoneticPr fontId="1" type="noConversion"/>
  </si>
  <si>
    <t>https://silvus.co.kr/product/holybro-pm02-v3-power-module-12s-analog-%ED%94%BD%EC%8A%A4%ED%98%B8%ED%81%AC-pixhawk/39/</t>
    <phoneticPr fontId="1" type="noConversion"/>
  </si>
  <si>
    <t>간단한 기성품을 사는 느낌이라 
금액적으로 아쉬운 부분(직접 하기엔 살게 많고, 된 걸 사기엔 아까운)이 있습니다.</t>
    <phoneticPr fontId="1" type="noConversion"/>
  </si>
  <si>
    <t>12S까지 수용 가능, JST,XT60등 FC에 바로 적용 가능한
Interface 작업 되어있음.</t>
    <phoneticPr fontId="1" type="noConversion"/>
  </si>
  <si>
    <t>https://ko.aliexpress.com/item/1005007178018233.html?src=google</t>
    <phoneticPr fontId="1" type="noConversion"/>
  </si>
  <si>
    <t>SiK Telemetry Radio V3 (500mW 433Mhz)</t>
    <phoneticPr fontId="1" type="noConversion"/>
  </si>
  <si>
    <t>https://ko.aliexpress.com/item/1005006025972076.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1005006025972076&amp;ds_e_product_merchant_id=109311891&amp;ds_e_product_country=KR&amp;ds_e_product_language=ko&amp;ds_e_product_channel=online&amp;ds_e_product_store_id=&amp;ds_url_v=2&amp;albcp=21488714352&amp;albag=&amp;isSmbAutoCall=false&amp;needSmbHouyi=false&amp;gad_source=1&amp;gclid=Cj0KCQjw9Km3BhDjARIsAGUb4nyoDOSwwnkG2qhV9c9ZscHiUSJ_dorqVkjXitUaSHuarfUt0uAhpt8aAvihEALw_wcB</t>
  </si>
  <si>
    <t xml:space="preserve">PC 장착가능, </t>
    <phoneticPr fontId="1" type="noConversion"/>
  </si>
  <si>
    <t>M10 GPS</t>
    <phoneticPr fontId="1" type="noConversion"/>
  </si>
  <si>
    <t>Holybro</t>
    <phoneticPr fontId="1" type="noConversion"/>
  </si>
  <si>
    <t>https://holybro.com/products/m10-gps?srsltid=AfmBOooUkJQnj_aW6yOGsUzWAzU39AW8mtzUKVgMJcTtOJmIMo6hYihy</t>
  </si>
  <si>
    <t>Evaluation
Board</t>
    <phoneticPr fontId="1" type="noConversion"/>
  </si>
  <si>
    <t>신뢰도 높은 업체, 가성비 제품(고성능 MCU장착)</t>
    <phoneticPr fontId="1" type="noConversion"/>
  </si>
  <si>
    <t>제공되는 기본 기능만 사용 가능, Customizing이 어려움</t>
    <phoneticPr fontId="1" type="noConversion"/>
  </si>
  <si>
    <t>가져온것 (확인 중)
중국산이라 그런지 자료가 잘 없습니다 ㅠ</t>
    <phoneticPr fontId="1" type="noConversion"/>
  </si>
  <si>
    <t>6C Mini에 포함됨.</t>
    <phoneticPr fontId="1" type="noConversion"/>
  </si>
  <si>
    <t>2kg 이내 경량 제작 시 3S, 
아니면 최대 6S 생각 중</t>
    <phoneticPr fontId="1" type="noConversion"/>
  </si>
  <si>
    <t xml:space="preserve">Serial1 (GPS), Serial2(BLE), I2C (Beacon), External Power (BAT), PWM(mission), 등등 다양한 포트 필요 </t>
    <phoneticPr fontId="1" type="noConversion"/>
  </si>
  <si>
    <t>Arduino Micro (enable HID)</t>
    <phoneticPr fontId="1" type="noConversion"/>
  </si>
  <si>
    <t>Arduino</t>
    <phoneticPr fontId="1" type="noConversion"/>
  </si>
  <si>
    <t>최대납기일</t>
    <phoneticPr fontId="1" type="noConversion"/>
  </si>
  <si>
    <t>수급불가능제품수</t>
    <phoneticPr fontId="1" type="noConversion"/>
  </si>
  <si>
    <t>보유중인 제품
HID가 가능하여 MissionPlanner PC 앱 호환 가능</t>
    <phoneticPr fontId="1" type="noConversion"/>
  </si>
  <si>
    <t>사유</t>
    <phoneticPr fontId="1" type="noConversion"/>
  </si>
  <si>
    <t>원래 강의 자료가 제공되는 MH-FC V2.2 를 구매하려 하였으나(자료에 기반하여 진척도 보고가 용이하여), 
GPS와 자동 제어 부문에서 미구현된 점, 소비자가 모든 코드를 제작해야하는데 비싼 점, 
PID 제어나 고도 제어 테스트 영상에서 안정적이지 못한 성능 등의 사유로 
다른 FC 선정이 필요했습니다.</t>
    <phoneticPr fontId="1" type="noConversion"/>
  </si>
  <si>
    <t>각종 Parameter 제공 (https://ardupilot.org/copter/docs/parameters.html)
안정성 높은 Mavlink Protocol 사용
기존 MH 제품보다 싼데 훨씬 좋음 (성능, 타 제품 호환성, 안정성 등)
여러가지 interface 제공
MissionPlanner (PC Program)과 호환 가능 (Mavlink써서?)</t>
    <phoneticPr fontId="1" type="noConversion"/>
  </si>
  <si>
    <t>총가격 (KRW)</t>
    <phoneticPr fontId="1" type="noConversion"/>
  </si>
  <si>
    <t>Chipsen</t>
    <phoneticPr fontId="1" type="noConversion"/>
  </si>
  <si>
    <t>BoT-TMA50DS (+SMA Antenna)</t>
    <phoneticPr fontId="1" type="noConversion"/>
  </si>
  <si>
    <t xml:space="preserve">장거리 통신 가능(고출력, 스펙 상 150m), 저전력 제품 </t>
    <phoneticPr fontId="1" type="noConversion"/>
  </si>
  <si>
    <t>https://one-stop.co.kr/goods/view?no=25205</t>
    <phoneticPr fontId="1" type="noConversion"/>
  </si>
  <si>
    <t>DSHOT BULLET ESC</t>
    <phoneticPr fontId="1" type="noConversion"/>
  </si>
  <si>
    <t>EMAX</t>
    <phoneticPr fontId="1" type="noConversion"/>
  </si>
  <si>
    <t>https://ko.aliexpress.com/item/32860217492.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32860217492&amp;ds_e_product_merchant_id=109179779&amp;ds_e_product_country=KR&amp;ds_e_product_language=ko&amp;ds_e_product_channel=online&amp;ds_e_product_store_id=&amp;ds_url_v=2&amp;albcp=21445427499&amp;albag=&amp;isSmbAutoCall=false&amp;needSmbHouyi=false&amp;gad_source=4&amp;gclid=Cj0KCQjw9Km3BhDjARIsAGUb4nw9j-qVCU7TYx-wYrgVck_QP25e_buOU89H3vS5P3mIWc0PSR-ha-UaApbHEALw_wcB</t>
  </si>
  <si>
    <t>보유중인건 35A짜리라.. 낮은 거 찾아봐야 함.</t>
    <phoneticPr fontId="1" type="noConversion"/>
  </si>
  <si>
    <t>https://sunnyskyusa.com/products/sunnysky-v3508-motor?srsltid=AfmBOor37jprf0hz8dplbJcfk-TL12KXxLleKfttbgNJk0Vbphh2AHZ7</t>
  </si>
  <si>
    <t>V4508 BLDC Motor</t>
    <phoneticPr fontId="1" type="noConversion"/>
  </si>
  <si>
    <t>SunnySky</t>
    <phoneticPr fontId="1" type="noConversion"/>
  </si>
  <si>
    <t>출력 높은 BLDC 모터</t>
    <phoneticPr fontId="1" type="noConversion"/>
  </si>
  <si>
    <t>수차례 검증해봤던 제품 보유중입니다.</t>
    <phoneticPr fontId="1" type="noConversion"/>
  </si>
  <si>
    <t>GCS
(HW)</t>
    <phoneticPr fontId="1" type="noConversion"/>
  </si>
  <si>
    <t>GCS
(PC)</t>
    <phoneticPr fontId="1" type="noConversion"/>
  </si>
  <si>
    <t xml:space="preserve">STMF401RE </t>
    <phoneticPr fontId="1" type="noConversion"/>
  </si>
  <si>
    <t>STM</t>
    <phoneticPr fontId="1" type="noConversion"/>
  </si>
  <si>
    <t>보유중인 제품, 고성능 제품</t>
    <phoneticPr fontId="1" type="noConversion"/>
  </si>
  <si>
    <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t>
    <phoneticPr fontId="1" type="noConversion"/>
  </si>
  <si>
    <t>루나볼트 배터리</t>
    <phoneticPr fontId="1" type="noConversion"/>
  </si>
  <si>
    <t>LunaVolt</t>
    <phoneticPr fontId="1" type="noConversion"/>
  </si>
  <si>
    <t>??</t>
    <phoneticPr fontId="1" type="noConversion"/>
  </si>
  <si>
    <t>모듈 소모 전류 및 분배기 수급 확인 후 선정</t>
    <phoneticPr fontId="1" type="noConversion"/>
  </si>
  <si>
    <t>https://lunavolt.com/product/list.html?cate_no=56</t>
  </si>
  <si>
    <t>잔량 표기 모듈</t>
    <phoneticPr fontId="1" type="noConversion"/>
  </si>
  <si>
    <t>?</t>
    <phoneticPr fontId="1" type="noConversion"/>
  </si>
  <si>
    <t>https://www.devicemart.co.kr/goods/view?no=1383971&amp;srsltid=AfmBOorT5C87cX0PDh998x_sBo9TebXSWwj87zEJMl33ojBUBgvGlOtb</t>
  </si>
  <si>
    <t>잔량 확인 시 0~100%로 확인 가능</t>
    <phoneticPr fontId="1" type="noConversion"/>
  </si>
  <si>
    <t>전압을 기준으로 재기 때문에 정확하진 않음</t>
    <phoneticPr fontId="1" type="noConversion"/>
  </si>
  <si>
    <t>Bat Display</t>
    <phoneticPr fontId="1" type="noConversion"/>
  </si>
  <si>
    <t>납기일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</si>
</sst>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rgb="FF000000"/>
      <name val="맑은 고딕"/>
      <family val="3"/>
      <charset val="129"/>
    </font>
    <font>
      <sz val="8"/>
      <name val="맑은 고딕"/>
      <family val="3"/>
      <charset val="129"/>
    </font>
    <font>
      <sz val="11"/>
      <color rgb="FF000000"/>
      <name val="돋움"/>
      <family val="3"/>
      <charset val="129"/>
    </font>
    <font>
      <b/>
      <sz val="11"/>
      <color rgb="FF000000"/>
      <name val="맑은 고딕"/>
      <family val="3"/>
      <charset val="129"/>
    </font>
    <font>
      <b/>
      <sz val="20"/>
      <color rgb="FF000000"/>
      <name val="맑은 고딕"/>
      <family val="3"/>
      <charset val="129"/>
    </font>
    <font>
      <u/>
      <sz val="11"/>
      <color theme="10"/>
      <name val="맑은 고딕"/>
      <family val="3"/>
      <charset val="129"/>
    </font>
    <font>
      <sz val="20"/>
      <color rgb="FF000000"/>
      <name val="맑은 고딕"/>
      <family val="3"/>
      <charset val="129"/>
    </font>
  </fonts>
  <fills count="14">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36">
    <border>
      <left/>
      <right/>
      <top/>
      <bottom/>
      <diagonal/>
    </border>
    <border>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2" fillId="0" borderId="0">
      <alignment vertical="center"/>
    </xf>
    <xf numFmtId="0" fontId="5" fillId="0" borderId="0" applyNumberFormat="0" applyFill="0" applyBorder="0" applyAlignment="0" applyProtection="0">
      <alignment vertical="center"/>
    </xf>
  </cellStyleXfs>
  <cellXfs count="185">
    <xf numFmtId="0" fontId="0" fillId="0" borderId="0" xfId="0">
      <alignmen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3" xfId="0" applyBorder="1">
      <alignment vertical="center"/>
    </xf>
    <xf numFmtId="0" fontId="0" fillId="0" borderId="5" xfId="0" applyBorder="1">
      <alignment vertical="center"/>
    </xf>
    <xf numFmtId="0" fontId="0" fillId="0" borderId="9" xfId="0" applyBorder="1">
      <alignment vertical="center"/>
    </xf>
    <xf numFmtId="0" fontId="3" fillId="0" borderId="0" xfId="0" applyFont="1" applyAlignment="1">
      <alignment horizontal="center" vertical="center"/>
    </xf>
    <xf numFmtId="0" fontId="0" fillId="0" borderId="6" xfId="0" applyBorder="1">
      <alignment vertical="center"/>
    </xf>
    <xf numFmtId="0" fontId="3" fillId="0" borderId="3" xfId="0" applyFont="1" applyBorder="1">
      <alignment vertical="center"/>
    </xf>
    <xf numFmtId="0" fontId="3" fillId="0" borderId="2" xfId="0" applyFont="1" applyBorder="1">
      <alignment vertical="center"/>
    </xf>
    <xf numFmtId="0" fontId="3" fillId="0" borderId="7" xfId="0" applyFont="1" applyBorder="1">
      <alignment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10" borderId="14" xfId="0" applyFont="1" applyFill="1" applyBorder="1" applyAlignment="1">
      <alignment horizontal="center" vertical="center"/>
    </xf>
    <xf numFmtId="0" fontId="0" fillId="0" borderId="12" xfId="0"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0" fillId="0" borderId="11" xfId="0" applyBorder="1">
      <alignment vertical="center"/>
    </xf>
    <xf numFmtId="0" fontId="0" fillId="0" borderId="10" xfId="0" applyBorder="1">
      <alignment vertical="center"/>
    </xf>
    <xf numFmtId="0" fontId="3" fillId="0" borderId="10" xfId="0" applyFont="1" applyBorder="1">
      <alignment vertical="center"/>
    </xf>
    <xf numFmtId="0" fontId="3" fillId="0" borderId="11" xfId="0" applyFont="1" applyBorder="1">
      <alignment vertical="center"/>
    </xf>
    <xf numFmtId="0" fontId="5" fillId="0" borderId="0" xfId="2">
      <alignment vertical="center"/>
    </xf>
    <xf numFmtId="0" fontId="0" fillId="0" borderId="0" xfId="0" applyAlignment="1">
      <alignment horizontal="center" vertical="center"/>
    </xf>
    <xf numFmtId="0" fontId="0" fillId="0" borderId="16" xfId="0" applyBorder="1">
      <alignment vertical="center"/>
    </xf>
    <xf numFmtId="0" fontId="0" fillId="0" borderId="16" xfId="0" applyBorder="1" applyAlignment="1">
      <alignment horizontal="center" vertical="center"/>
    </xf>
    <xf numFmtId="0" fontId="0" fillId="0" borderId="19" xfId="0" applyBorder="1">
      <alignment vertical="center"/>
    </xf>
    <xf numFmtId="0" fontId="0" fillId="0" borderId="21" xfId="0" applyBorder="1">
      <alignment vertical="center"/>
    </xf>
    <xf numFmtId="0" fontId="0" fillId="0" borderId="18" xfId="0" applyBorder="1" applyAlignment="1">
      <alignment horizontal="center" vertical="center"/>
    </xf>
    <xf numFmtId="0" fontId="0" fillId="0" borderId="7" xfId="0" applyBorder="1">
      <alignment vertical="center"/>
    </xf>
    <xf numFmtId="0" fontId="0" fillId="0" borderId="22" xfId="0" applyBorder="1">
      <alignment vertical="center"/>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wrapText="1"/>
    </xf>
    <xf numFmtId="0" fontId="0" fillId="0" borderId="22" xfId="0" applyBorder="1" applyAlignment="1">
      <alignment horizontal="center" vertical="center"/>
    </xf>
    <xf numFmtId="0" fontId="0" fillId="0" borderId="17" xfId="0" applyBorder="1" applyAlignment="1">
      <alignment horizontal="center" vertical="center" wrapText="1"/>
    </xf>
    <xf numFmtId="0" fontId="0" fillId="0" borderId="32" xfId="0" applyBorder="1" applyAlignment="1">
      <alignment horizontal="center" vertical="center"/>
    </xf>
    <xf numFmtId="0" fontId="3" fillId="0" borderId="24" xfId="0" applyFont="1" applyBorder="1">
      <alignment vertical="center"/>
    </xf>
    <xf numFmtId="0" fontId="3" fillId="0" borderId="29" xfId="0" applyFont="1" applyBorder="1">
      <alignment vertical="center"/>
    </xf>
    <xf numFmtId="0" fontId="3" fillId="0" borderId="30" xfId="0" applyFont="1" applyBorder="1">
      <alignment vertical="center"/>
    </xf>
    <xf numFmtId="176" fontId="0" fillId="0" borderId="22" xfId="0" applyNumberFormat="1" applyBorder="1">
      <alignment vertical="center"/>
    </xf>
    <xf numFmtId="176" fontId="0" fillId="0" borderId="16" xfId="0" applyNumberFormat="1" applyBorder="1">
      <alignment vertical="center"/>
    </xf>
    <xf numFmtId="0" fontId="5" fillId="0" borderId="21" xfId="2" applyBorder="1">
      <alignment vertical="center"/>
    </xf>
    <xf numFmtId="0" fontId="5" fillId="0" borderId="21" xfId="2" applyBorder="1" applyAlignment="1">
      <alignment vertical="center"/>
    </xf>
    <xf numFmtId="0" fontId="0" fillId="0" borderId="0" xfId="0" applyAlignment="1">
      <alignment horizontal="left" vertical="top" wrapText="1"/>
    </xf>
    <xf numFmtId="0" fontId="0" fillId="0" borderId="33" xfId="0" applyBorder="1" applyAlignment="1">
      <alignment horizontal="center" vertical="center" wrapText="1"/>
    </xf>
    <xf numFmtId="0" fontId="0" fillId="0" borderId="0" xfId="0" applyAlignment="1">
      <alignment vertical="center" wrapText="1"/>
    </xf>
    <xf numFmtId="0" fontId="0" fillId="0" borderId="21" xfId="0" applyBorder="1" applyAlignment="1">
      <alignment vertical="center" wrapText="1"/>
    </xf>
    <xf numFmtId="0" fontId="0" fillId="0" borderId="16" xfId="0" applyBorder="1" applyAlignment="1">
      <alignment vertical="center" wrapText="1"/>
    </xf>
    <xf numFmtId="0" fontId="3" fillId="0" borderId="16" xfId="0" applyFont="1" applyBorder="1" applyAlignment="1">
      <alignment horizontal="center" vertical="center"/>
    </xf>
    <xf numFmtId="0" fontId="3" fillId="0" borderId="34" xfId="0" applyFont="1" applyBorder="1" applyAlignment="1">
      <alignment horizontal="center" vertical="center"/>
    </xf>
    <xf numFmtId="176" fontId="0" fillId="0" borderId="16" xfId="0" applyNumberFormat="1" applyBorder="1" applyAlignment="1">
      <alignment vertical="center" wrapText="1"/>
    </xf>
    <xf numFmtId="0" fontId="3" fillId="0" borderId="16" xfId="0" applyFont="1" applyBorder="1">
      <alignment vertical="center"/>
    </xf>
    <xf numFmtId="176" fontId="3" fillId="0" borderId="16" xfId="0" applyNumberFormat="1" applyFont="1" applyBorder="1">
      <alignment vertical="center"/>
    </xf>
    <xf numFmtId="0" fontId="0" fillId="0" borderId="35" xfId="0" applyBorder="1" applyAlignment="1">
      <alignment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12" borderId="3" xfId="0" applyFont="1" applyFill="1" applyBorder="1" applyAlignment="1">
      <alignment horizontal="center" vertical="center" wrapText="1"/>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3" fillId="12" borderId="9"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8" xfId="0" applyFont="1" applyFill="1" applyBorder="1" applyAlignment="1">
      <alignment horizontal="center" vertical="center"/>
    </xf>
    <xf numFmtId="0" fontId="3" fillId="1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9" borderId="10"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1"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0" xfId="0" applyFont="1" applyFill="1" applyAlignment="1">
      <alignment horizontal="center" vertical="center"/>
    </xf>
    <xf numFmtId="0" fontId="3" fillId="6"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2" borderId="10"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4"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8" xfId="0" applyFont="1" applyFill="1" applyBorder="1" applyAlignment="1">
      <alignment horizontal="center" vertical="center"/>
    </xf>
    <xf numFmtId="0" fontId="3" fillId="9" borderId="10" xfId="0" applyFont="1" applyFill="1" applyBorder="1" applyAlignment="1">
      <alignment horizontal="center" vertical="center"/>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0" xfId="0" applyFont="1" applyFill="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3" fillId="11"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0" xfId="0" applyFont="1" applyFill="1" applyAlignment="1">
      <alignment horizontal="center" vertical="center"/>
    </xf>
    <xf numFmtId="0" fontId="3" fillId="12" borderId="6"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26" xfId="0" applyFont="1" applyFill="1" applyBorder="1" applyAlignment="1">
      <alignment horizontal="center" vertical="center"/>
    </xf>
    <xf numFmtId="0" fontId="3" fillId="6" borderId="31" xfId="0" applyFont="1" applyFill="1" applyBorder="1" applyAlignment="1">
      <alignment horizontal="center" vertical="center" wrapText="1"/>
    </xf>
    <xf numFmtId="0" fontId="3" fillId="6" borderId="26" xfId="0" applyFont="1" applyFill="1" applyBorder="1" applyAlignment="1">
      <alignment horizontal="center" vertical="center"/>
    </xf>
    <xf numFmtId="0" fontId="3" fillId="12" borderId="10"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31" xfId="0" applyFont="1" applyFill="1" applyBorder="1" applyAlignment="1">
      <alignment horizontal="center" vertical="center" wrapText="1"/>
    </xf>
    <xf numFmtId="0" fontId="0" fillId="0" borderId="16" xfId="0" applyBorder="1">
      <alignment vertical="center"/>
    </xf>
    <xf numFmtId="0" fontId="0" fillId="0" borderId="16" xfId="0" applyBorder="1" applyAlignment="1">
      <alignment horizontal="left" vertical="center"/>
    </xf>
    <xf numFmtId="0" fontId="0" fillId="0" borderId="16" xfId="0" applyBorder="1" applyAlignment="1">
      <alignment horizontal="left"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cellXfs>
  <cellStyles count="3">
    <cellStyle name="표준" xfId="0" builtinId="0"/>
    <cellStyle name="표준 2" xfId="1" xr:uid="{632CFD8A-160B-41F4-A396-83AF27EE19DB}"/>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80478</xdr:colOff>
      <xdr:row>2</xdr:row>
      <xdr:rowOff>83476</xdr:rowOff>
    </xdr:from>
    <xdr:to>
      <xdr:col>19</xdr:col>
      <xdr:colOff>292301</xdr:colOff>
      <xdr:row>16</xdr:row>
      <xdr:rowOff>245767</xdr:rowOff>
    </xdr:to>
    <xdr:pic>
      <xdr:nvPicPr>
        <xdr:cNvPr id="2" name="그림 1">
          <a:extLst>
            <a:ext uri="{FF2B5EF4-FFF2-40B4-BE49-F238E27FC236}">
              <a16:creationId xmlns:a16="http://schemas.microsoft.com/office/drawing/2014/main" id="{3D0AE7BC-662F-C70E-CC35-A57612B95A3F}"/>
            </a:ext>
          </a:extLst>
        </xdr:cNvPr>
        <xdr:cNvPicPr>
          <a:picLocks noChangeAspect="1"/>
        </xdr:cNvPicPr>
      </xdr:nvPicPr>
      <xdr:blipFill>
        <a:blip xmlns:r="http://schemas.openxmlformats.org/officeDocument/2006/relationships" r:embed="rId1"/>
        <a:stretch>
          <a:fillRect/>
        </a:stretch>
      </xdr:blipFill>
      <xdr:spPr>
        <a:xfrm>
          <a:off x="9817145" y="587445"/>
          <a:ext cx="3689204" cy="36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68819</xdr:colOff>
      <xdr:row>6</xdr:row>
      <xdr:rowOff>43792</xdr:rowOff>
    </xdr:from>
    <xdr:to>
      <xdr:col>11</xdr:col>
      <xdr:colOff>32781</xdr:colOff>
      <xdr:row>37</xdr:row>
      <xdr:rowOff>84614</xdr:rowOff>
    </xdr:to>
    <xdr:pic>
      <xdr:nvPicPr>
        <xdr:cNvPr id="2" name="그림 1">
          <a:extLst>
            <a:ext uri="{FF2B5EF4-FFF2-40B4-BE49-F238E27FC236}">
              <a16:creationId xmlns:a16="http://schemas.microsoft.com/office/drawing/2014/main" id="{61E10CFC-4ABC-FB45-229F-2CCBADFCEBB7}"/>
            </a:ext>
          </a:extLst>
        </xdr:cNvPr>
        <xdr:cNvPicPr>
          <a:picLocks noChangeAspect="1"/>
        </xdr:cNvPicPr>
      </xdr:nvPicPr>
      <xdr:blipFill>
        <a:blip xmlns:r="http://schemas.openxmlformats.org/officeDocument/2006/relationships" r:embed="rId1"/>
        <a:stretch>
          <a:fillRect/>
        </a:stretch>
      </xdr:blipFill>
      <xdr:spPr>
        <a:xfrm>
          <a:off x="2152119" y="1413891"/>
          <a:ext cx="5519431" cy="7022693"/>
        </a:xfrm>
        <a:prstGeom prst="rect">
          <a:avLst/>
        </a:prstGeom>
      </xdr:spPr>
    </xdr:pic>
    <xdr:clientData/>
  </xdr:twoCellAnchor>
</xdr:wsDr>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e-stop.co.kr/goods/view?no=25205" TargetMode="External"/><Relationship Id="rId2" Type="http://schemas.openxmlformats.org/officeDocument/2006/relationships/hyperlink" Target="https://ko.aliexpress.com/item/1005007178018233.html?src=google" TargetMode="External"/><Relationship Id="rId1" Type="http://schemas.openxmlformats.org/officeDocument/2006/relationships/hyperlink" Target="https://silvus.co.kr/product/holybro-pm02-v3-power-module-12s-analog-%ED%94%BD%EC%8A%A4%ED%98%B8%ED%81%AC-pixhawk/39/" TargetMode="External"/><Relationship Id="rId5" Type="http://schemas.openxmlformats.org/officeDocument/2006/relationships/hyperlink" Targe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TargetMode="External"/><Relationship Id="rId4" Type="http://schemas.openxmlformats.org/officeDocument/2006/relationships/hyperlink" Target="https://one-stop.co.kr/goods/view?no=2520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4BDD-518A-4C06-8847-C1CBE02EA916}">
  <dimension ref="B1:AQ46"/>
  <sheetViews>
    <sheetView topLeftCell="Q11" zoomScale="81" zoomScaleNormal="40" workbookViewId="0">
      <selection activeCell="U12" sqref="U12:Y14"/>
    </sheetView>
  </sheetViews>
  <sheetFormatPr defaultRowHeight="17.600000000000001" x14ac:dyDescent="0.55000000000000004"/>
  <cols>
    <col min="3" max="3" width="10.5" customWidth="1"/>
  </cols>
  <sheetData>
    <row r="1" spans="2:43" ht="18" thickBot="1" x14ac:dyDescent="0.6"/>
    <row r="2" spans="2:43" x14ac:dyDescent="0.55000000000000004">
      <c r="B2" s="91" t="s">
        <v>21</v>
      </c>
      <c r="C2" s="92"/>
      <c r="D2" s="92"/>
      <c r="E2" s="92"/>
      <c r="F2" s="92"/>
      <c r="G2" s="92"/>
      <c r="H2" s="93"/>
      <c r="I2" s="10"/>
      <c r="R2" s="91" t="s">
        <v>20</v>
      </c>
      <c r="S2" s="92"/>
      <c r="T2" s="92"/>
      <c r="U2" s="92"/>
      <c r="V2" s="92"/>
      <c r="W2" s="92"/>
      <c r="X2" s="92"/>
      <c r="Y2" s="93"/>
    </row>
    <row r="3" spans="2:43" ht="18" thickBot="1" x14ac:dyDescent="0.6">
      <c r="B3" s="94"/>
      <c r="C3" s="95"/>
      <c r="D3" s="95"/>
      <c r="E3" s="95"/>
      <c r="F3" s="95"/>
      <c r="G3" s="95"/>
      <c r="H3" s="96"/>
      <c r="I3" s="10"/>
      <c r="R3" s="94"/>
      <c r="S3" s="95"/>
      <c r="T3" s="95"/>
      <c r="U3" s="95"/>
      <c r="V3" s="95"/>
      <c r="W3" s="95"/>
      <c r="X3" s="95"/>
      <c r="Y3" s="96"/>
    </row>
    <row r="5" spans="2:43" ht="18" thickBot="1" x14ac:dyDescent="0.6"/>
    <row r="6" spans="2:43" x14ac:dyDescent="0.55000000000000004">
      <c r="B6" s="91" t="s">
        <v>0</v>
      </c>
      <c r="C6" s="92"/>
      <c r="D6" s="93"/>
      <c r="R6" s="91" t="s">
        <v>0</v>
      </c>
      <c r="S6" s="92"/>
      <c r="T6" s="93"/>
      <c r="AE6" s="91" t="s">
        <v>14</v>
      </c>
      <c r="AF6" s="92"/>
      <c r="AG6" s="92"/>
      <c r="AH6" s="93"/>
    </row>
    <row r="7" spans="2:43" ht="18" thickBot="1" x14ac:dyDescent="0.6">
      <c r="B7" s="94"/>
      <c r="C7" s="95"/>
      <c r="D7" s="96"/>
      <c r="R7" s="94"/>
      <c r="S7" s="95"/>
      <c r="T7" s="96"/>
      <c r="AE7" s="94"/>
      <c r="AF7" s="95"/>
      <c r="AG7" s="95"/>
      <c r="AH7" s="96"/>
    </row>
    <row r="8" spans="2:43" ht="18" thickBot="1" x14ac:dyDescent="0.6">
      <c r="B8" s="10"/>
      <c r="C8" s="10"/>
      <c r="D8" s="10"/>
    </row>
    <row r="9" spans="2:43" ht="18" thickBot="1" x14ac:dyDescent="0.6">
      <c r="B9" s="1"/>
      <c r="C9" s="2"/>
      <c r="D9" s="2"/>
      <c r="E9" s="2"/>
      <c r="F9" s="2"/>
      <c r="G9" s="2"/>
      <c r="H9" s="2"/>
      <c r="I9" s="2"/>
      <c r="J9" s="2"/>
      <c r="K9" s="2"/>
      <c r="L9" s="3"/>
      <c r="R9" s="1"/>
      <c r="S9" s="2"/>
      <c r="T9" s="2"/>
      <c r="U9" s="2"/>
      <c r="V9" s="2"/>
      <c r="W9" s="2"/>
      <c r="X9" s="2"/>
      <c r="Y9" s="2"/>
      <c r="Z9" s="2"/>
      <c r="AA9" s="2"/>
      <c r="AB9" s="2"/>
      <c r="AC9" s="3"/>
      <c r="AE9" s="1"/>
      <c r="AF9" s="2"/>
      <c r="AG9" s="2"/>
      <c r="AH9" s="2"/>
      <c r="AI9" s="2"/>
      <c r="AJ9" s="2"/>
      <c r="AK9" s="2"/>
      <c r="AL9" s="2"/>
      <c r="AM9" s="2"/>
      <c r="AN9" s="2"/>
      <c r="AO9" s="2"/>
      <c r="AP9" s="3"/>
    </row>
    <row r="10" spans="2:43" ht="33.75" customHeight="1" thickBot="1" x14ac:dyDescent="0.6">
      <c r="B10" s="15"/>
      <c r="C10" s="10"/>
      <c r="D10" s="106" t="s">
        <v>2</v>
      </c>
      <c r="E10" s="107"/>
      <c r="F10" s="10"/>
      <c r="G10" s="108" t="s">
        <v>3</v>
      </c>
      <c r="H10" s="109"/>
      <c r="I10" s="10"/>
      <c r="J10" s="110" t="s">
        <v>5</v>
      </c>
      <c r="K10" s="111"/>
      <c r="L10" s="16"/>
      <c r="R10" s="15"/>
      <c r="S10" s="10"/>
      <c r="T10" s="106" t="s">
        <v>2</v>
      </c>
      <c r="U10" s="107"/>
      <c r="V10" s="10"/>
      <c r="W10" s="10"/>
      <c r="X10" s="108" t="s">
        <v>3</v>
      </c>
      <c r="Y10" s="109"/>
      <c r="Z10" s="10"/>
      <c r="AA10" s="110" t="s">
        <v>13</v>
      </c>
      <c r="AB10" s="111"/>
      <c r="AC10" s="16"/>
      <c r="AE10" s="15"/>
      <c r="AQ10" s="15"/>
    </row>
    <row r="11" spans="2:43" ht="18" thickBot="1" x14ac:dyDescent="0.6">
      <c r="B11" s="15"/>
      <c r="C11" s="10"/>
      <c r="D11" s="8"/>
      <c r="E11" s="21"/>
      <c r="F11" s="10"/>
      <c r="G11" s="18"/>
      <c r="H11" s="19"/>
      <c r="I11" s="10"/>
      <c r="J11" s="2"/>
      <c r="K11" s="1"/>
      <c r="L11" s="16"/>
      <c r="R11" s="15"/>
      <c r="S11" s="10"/>
      <c r="T11" s="8"/>
      <c r="U11" s="21"/>
      <c r="V11" s="10"/>
      <c r="W11" s="10"/>
      <c r="X11" s="18"/>
      <c r="Y11" s="19"/>
      <c r="Z11" s="10"/>
      <c r="AA11" s="2"/>
      <c r="AB11" s="1"/>
      <c r="AC11" s="16"/>
      <c r="AE11" s="15"/>
      <c r="AF11" s="125" t="s">
        <v>28</v>
      </c>
      <c r="AH11" s="80" t="s">
        <v>17</v>
      </c>
      <c r="AI11" s="81"/>
      <c r="AJ11" s="81"/>
      <c r="AK11" s="82"/>
      <c r="AL11" s="20"/>
      <c r="AM11" s="100" t="s">
        <v>18</v>
      </c>
      <c r="AN11" s="101"/>
      <c r="AO11" s="102"/>
      <c r="AQ11" s="15"/>
    </row>
    <row r="12" spans="2:43" ht="17.25" customHeight="1" thickBot="1" x14ac:dyDescent="0.6">
      <c r="B12" s="15"/>
      <c r="C12" s="97" t="s">
        <v>12</v>
      </c>
      <c r="D12" s="17"/>
      <c r="E12" s="100" t="s">
        <v>4</v>
      </c>
      <c r="F12" s="101"/>
      <c r="G12" s="101"/>
      <c r="H12" s="102"/>
      <c r="I12" s="4"/>
      <c r="J12" s="11"/>
      <c r="L12" s="16"/>
      <c r="R12" s="15"/>
      <c r="S12" s="97" t="s">
        <v>12</v>
      </c>
      <c r="T12" s="17"/>
      <c r="U12" s="100" t="s">
        <v>4</v>
      </c>
      <c r="V12" s="101"/>
      <c r="W12" s="101"/>
      <c r="X12" s="101"/>
      <c r="Y12" s="102"/>
      <c r="Z12" s="4"/>
      <c r="AA12" s="11"/>
      <c r="AC12" s="16"/>
      <c r="AE12" s="15"/>
      <c r="AF12" s="126"/>
      <c r="AH12" s="83"/>
      <c r="AI12" s="84"/>
      <c r="AJ12" s="84"/>
      <c r="AK12" s="85"/>
      <c r="AL12" s="27"/>
      <c r="AM12" s="103"/>
      <c r="AN12" s="104"/>
      <c r="AO12" s="105"/>
      <c r="AP12" s="16"/>
      <c r="AQ12" s="15"/>
    </row>
    <row r="13" spans="2:43" ht="18" thickBot="1" x14ac:dyDescent="0.6">
      <c r="B13" s="15"/>
      <c r="C13" s="98"/>
      <c r="D13" s="10"/>
      <c r="E13" s="112"/>
      <c r="F13" s="113"/>
      <c r="G13" s="113"/>
      <c r="H13" s="114"/>
      <c r="I13" s="22"/>
      <c r="J13" s="23"/>
      <c r="L13" s="16"/>
      <c r="R13" s="15"/>
      <c r="S13" s="98"/>
      <c r="T13" s="10"/>
      <c r="U13" s="112"/>
      <c r="V13" s="113"/>
      <c r="W13" s="113"/>
      <c r="X13" s="113"/>
      <c r="Y13" s="114"/>
      <c r="Z13" s="22"/>
      <c r="AA13" s="23"/>
      <c r="AC13" s="16"/>
      <c r="AE13" s="15"/>
      <c r="AF13" s="126"/>
      <c r="AH13" s="83"/>
      <c r="AI13" s="84"/>
      <c r="AJ13" s="84"/>
      <c r="AK13" s="85"/>
      <c r="AL13" s="20"/>
      <c r="AM13" s="20"/>
      <c r="AN13" s="20"/>
      <c r="AO13" s="20"/>
      <c r="AP13" s="16"/>
      <c r="AQ13" s="15"/>
    </row>
    <row r="14" spans="2:43" ht="17.25" customHeight="1" thickBot="1" x14ac:dyDescent="0.6">
      <c r="B14" s="15"/>
      <c r="C14" s="99"/>
      <c r="D14" s="10"/>
      <c r="E14" s="103"/>
      <c r="F14" s="104"/>
      <c r="G14" s="104"/>
      <c r="H14" s="105"/>
      <c r="I14" s="15"/>
      <c r="J14" s="24"/>
      <c r="K14" s="10"/>
      <c r="L14" s="16"/>
      <c r="R14" s="15"/>
      <c r="S14" s="99"/>
      <c r="T14" s="10"/>
      <c r="U14" s="103"/>
      <c r="V14" s="104"/>
      <c r="W14" s="104"/>
      <c r="X14" s="104"/>
      <c r="Y14" s="105"/>
      <c r="Z14" s="15"/>
      <c r="AA14" s="24"/>
      <c r="AB14" s="10"/>
      <c r="AC14" s="16"/>
      <c r="AE14" s="15"/>
      <c r="AF14" s="126"/>
      <c r="AG14" s="27"/>
      <c r="AH14" s="83"/>
      <c r="AI14" s="84"/>
      <c r="AJ14" s="84"/>
      <c r="AK14" s="85"/>
      <c r="AL14" s="20"/>
      <c r="AM14" s="20"/>
      <c r="AN14" s="20"/>
      <c r="AO14" s="20"/>
      <c r="AQ14" s="15"/>
    </row>
    <row r="15" spans="2:43" ht="18" thickBot="1" x14ac:dyDescent="0.6">
      <c r="B15" s="15"/>
      <c r="C15" s="10"/>
      <c r="D15" s="10"/>
      <c r="E15" s="10"/>
      <c r="F15" s="10"/>
      <c r="G15" s="22"/>
      <c r="H15" s="10"/>
      <c r="I15" s="10"/>
      <c r="J15" s="89" t="s">
        <v>6</v>
      </c>
      <c r="K15" s="90"/>
      <c r="L15" s="16"/>
      <c r="R15" s="15"/>
      <c r="S15" s="10"/>
      <c r="T15" s="10"/>
      <c r="U15" s="10"/>
      <c r="V15" s="22"/>
      <c r="W15" s="10"/>
      <c r="X15" s="24"/>
      <c r="Y15" s="22"/>
      <c r="Z15" s="10"/>
      <c r="AA15" s="89" t="s">
        <v>6</v>
      </c>
      <c r="AB15" s="90"/>
      <c r="AC15" s="16"/>
      <c r="AE15" s="15"/>
      <c r="AF15" s="126"/>
      <c r="AH15" s="83"/>
      <c r="AI15" s="84"/>
      <c r="AJ15" s="84"/>
      <c r="AK15" s="85"/>
      <c r="AL15" s="28"/>
      <c r="AM15" s="71" t="s">
        <v>15</v>
      </c>
      <c r="AN15" s="72"/>
      <c r="AO15" s="73"/>
      <c r="AQ15" s="15"/>
    </row>
    <row r="16" spans="2:43" ht="16.5" customHeight="1" thickBot="1" x14ac:dyDescent="0.6">
      <c r="B16" s="15"/>
      <c r="C16" s="10"/>
      <c r="D16" s="10"/>
      <c r="E16" s="63" t="s">
        <v>19</v>
      </c>
      <c r="F16" s="78"/>
      <c r="G16" s="64"/>
      <c r="H16" s="10"/>
      <c r="I16" s="10"/>
      <c r="K16" s="7"/>
      <c r="L16" s="16"/>
      <c r="R16" s="15"/>
      <c r="S16" s="10"/>
      <c r="T16" s="10"/>
      <c r="U16" s="63" t="s">
        <v>19</v>
      </c>
      <c r="V16" s="64"/>
      <c r="X16" s="67" t="s">
        <v>24</v>
      </c>
      <c r="Y16" s="68"/>
      <c r="Z16" s="10"/>
      <c r="AB16" s="7"/>
      <c r="AC16" s="16"/>
      <c r="AE16" s="15"/>
      <c r="AF16" s="127"/>
      <c r="AH16" s="86"/>
      <c r="AI16" s="87"/>
      <c r="AJ16" s="87"/>
      <c r="AK16" s="88"/>
      <c r="AL16" s="20"/>
      <c r="AM16" s="74"/>
      <c r="AN16" s="75"/>
      <c r="AO16" s="76"/>
      <c r="AQ16" s="15"/>
    </row>
    <row r="17" spans="2:43" ht="16.5" customHeight="1" thickBot="1" x14ac:dyDescent="0.6">
      <c r="B17" s="15"/>
      <c r="C17" s="10"/>
      <c r="D17" s="10"/>
      <c r="E17" s="65"/>
      <c r="F17" s="79"/>
      <c r="G17" s="66"/>
      <c r="H17" s="10"/>
      <c r="I17" s="10"/>
      <c r="J17" s="5"/>
      <c r="K17" s="4"/>
      <c r="L17" s="16"/>
      <c r="R17" s="15"/>
      <c r="S17" s="10"/>
      <c r="T17" s="10"/>
      <c r="U17" s="65"/>
      <c r="V17" s="66"/>
      <c r="X17" s="69"/>
      <c r="Y17" s="70"/>
      <c r="Z17" s="10"/>
      <c r="AA17" s="5"/>
      <c r="AB17" s="4"/>
      <c r="AC17" s="16"/>
      <c r="AE17" s="15"/>
      <c r="AH17" s="20"/>
      <c r="AI17" s="20"/>
      <c r="AJ17" s="12"/>
      <c r="AK17" s="20"/>
      <c r="AL17" s="13"/>
      <c r="AM17" s="20"/>
      <c r="AN17" s="20"/>
      <c r="AO17" s="20"/>
      <c r="AQ17" s="15"/>
    </row>
    <row r="18" spans="2:43" ht="18" thickBot="1" x14ac:dyDescent="0.6">
      <c r="B18" s="15"/>
      <c r="C18" s="10"/>
      <c r="D18" s="10"/>
      <c r="E18" s="10"/>
      <c r="F18" s="10"/>
      <c r="G18" s="10"/>
      <c r="H18" s="10"/>
      <c r="I18" s="10"/>
      <c r="J18" s="89" t="s">
        <v>7</v>
      </c>
      <c r="K18" s="90"/>
      <c r="L18" s="16"/>
      <c r="R18" s="15"/>
      <c r="S18" s="10"/>
      <c r="T18" s="10"/>
      <c r="U18" s="10"/>
      <c r="V18" s="10"/>
      <c r="W18" s="10"/>
      <c r="X18" s="10"/>
      <c r="Y18" s="10"/>
      <c r="Z18" s="10"/>
      <c r="AA18" s="89" t="s">
        <v>7</v>
      </c>
      <c r="AB18" s="90"/>
      <c r="AC18" s="16"/>
      <c r="AE18" s="15"/>
      <c r="AH18" s="20"/>
      <c r="AI18" s="20"/>
      <c r="AJ18" s="14"/>
      <c r="AK18" s="20"/>
      <c r="AL18" s="13"/>
      <c r="AM18" s="20"/>
      <c r="AN18" s="20"/>
      <c r="AO18" s="20"/>
      <c r="AQ18" s="15"/>
    </row>
    <row r="19" spans="2:43" ht="18" customHeight="1" thickBot="1" x14ac:dyDescent="0.6">
      <c r="B19" s="4"/>
      <c r="C19" s="5"/>
      <c r="D19" s="5"/>
      <c r="E19" s="5"/>
      <c r="F19" s="5"/>
      <c r="G19" s="5"/>
      <c r="H19" s="5"/>
      <c r="I19" s="5"/>
      <c r="J19" s="5"/>
      <c r="K19" s="5"/>
      <c r="L19" s="6"/>
      <c r="R19" s="4"/>
      <c r="S19" s="5"/>
      <c r="T19" s="5"/>
      <c r="U19" s="5"/>
      <c r="V19" s="5"/>
      <c r="W19" s="5"/>
      <c r="X19" s="5"/>
      <c r="Y19" s="5"/>
      <c r="Z19" s="5"/>
      <c r="AA19" s="5"/>
      <c r="AB19" s="5"/>
      <c r="AC19" s="6"/>
      <c r="AE19" s="15"/>
      <c r="AH19" s="77" t="s">
        <v>16</v>
      </c>
      <c r="AI19" s="78"/>
      <c r="AJ19" s="64"/>
      <c r="AK19" s="20"/>
      <c r="AL19" s="67" t="s">
        <v>29</v>
      </c>
      <c r="AM19" s="128"/>
      <c r="AN19" s="129"/>
      <c r="AO19" s="20"/>
      <c r="AQ19" s="15"/>
    </row>
    <row r="20" spans="2:43" ht="16.5" customHeight="1" thickBot="1" x14ac:dyDescent="0.6">
      <c r="AE20" s="15"/>
      <c r="AH20" s="65"/>
      <c r="AI20" s="79"/>
      <c r="AJ20" s="66"/>
      <c r="AK20" s="20"/>
      <c r="AL20" s="130"/>
      <c r="AM20" s="131"/>
      <c r="AN20" s="132"/>
      <c r="AO20" s="20"/>
      <c r="AQ20" s="15"/>
    </row>
    <row r="21" spans="2:43" ht="18" thickBot="1" x14ac:dyDescent="0.6">
      <c r="AE21" s="15"/>
      <c r="AQ21" s="15"/>
    </row>
    <row r="22" spans="2:43" ht="16.5" customHeight="1" x14ac:dyDescent="0.55000000000000004">
      <c r="B22" s="91" t="s">
        <v>1</v>
      </c>
      <c r="C22" s="92"/>
      <c r="D22" s="93"/>
      <c r="R22" s="91" t="s">
        <v>1</v>
      </c>
      <c r="S22" s="92"/>
      <c r="T22" s="93"/>
      <c r="AE22" s="2"/>
      <c r="AF22" s="2"/>
      <c r="AG22" s="2"/>
      <c r="AH22" s="2"/>
      <c r="AI22" s="2"/>
      <c r="AJ22" s="2"/>
      <c r="AK22" s="2"/>
      <c r="AL22" s="2"/>
      <c r="AM22" s="2"/>
      <c r="AN22" s="2"/>
      <c r="AO22" s="2"/>
      <c r="AP22" s="2"/>
    </row>
    <row r="23" spans="2:43" ht="18" thickBot="1" x14ac:dyDescent="0.6">
      <c r="B23" s="94"/>
      <c r="C23" s="95"/>
      <c r="D23" s="96"/>
      <c r="R23" s="94"/>
      <c r="S23" s="95"/>
      <c r="T23" s="96"/>
    </row>
    <row r="24" spans="2:43" ht="18" thickBot="1" x14ac:dyDescent="0.6"/>
    <row r="25" spans="2:43" ht="18" thickBot="1" x14ac:dyDescent="0.6">
      <c r="B25" s="1"/>
      <c r="C25" s="2"/>
      <c r="D25" s="2"/>
      <c r="E25" s="2"/>
      <c r="F25" s="2"/>
      <c r="G25" s="2"/>
      <c r="H25" s="2"/>
      <c r="I25" s="2"/>
      <c r="J25" s="2"/>
      <c r="K25" s="2"/>
      <c r="L25" s="3"/>
      <c r="R25" s="1"/>
      <c r="S25" s="2"/>
      <c r="T25" s="2"/>
      <c r="U25" s="2"/>
      <c r="V25" s="2"/>
      <c r="W25" s="2"/>
      <c r="X25" s="2"/>
      <c r="Y25" s="2"/>
      <c r="Z25" s="2"/>
      <c r="AA25" s="2"/>
      <c r="AB25" s="2"/>
      <c r="AC25" s="8"/>
    </row>
    <row r="26" spans="2:43" ht="17.25" customHeight="1" thickBot="1" x14ac:dyDescent="0.6">
      <c r="B26" s="15"/>
      <c r="L26" s="16"/>
      <c r="R26" s="15"/>
      <c r="Y26" s="100" t="s">
        <v>27</v>
      </c>
      <c r="Z26" s="102"/>
      <c r="AB26" s="10"/>
      <c r="AC26" s="11"/>
    </row>
    <row r="27" spans="2:43" ht="18" customHeight="1" thickBot="1" x14ac:dyDescent="0.6">
      <c r="B27" s="15"/>
      <c r="L27" s="16"/>
      <c r="M27" s="20"/>
      <c r="R27" s="15"/>
      <c r="U27" s="116" t="s">
        <v>9</v>
      </c>
      <c r="V27" s="117"/>
      <c r="W27" s="118"/>
      <c r="X27" s="9"/>
      <c r="Y27" s="103"/>
      <c r="Z27" s="105"/>
      <c r="AC27" s="11"/>
      <c r="AN27" s="20"/>
    </row>
    <row r="28" spans="2:43" ht="18" customHeight="1" thickBot="1" x14ac:dyDescent="0.6">
      <c r="B28" s="15"/>
      <c r="C28" s="136" t="s">
        <v>8</v>
      </c>
      <c r="E28" s="116" t="s">
        <v>9</v>
      </c>
      <c r="F28" s="137"/>
      <c r="G28" s="138"/>
      <c r="I28" s="133" t="s">
        <v>10</v>
      </c>
      <c r="J28" s="134"/>
      <c r="K28" s="68"/>
      <c r="L28" s="16"/>
      <c r="R28" s="15"/>
      <c r="S28" s="97" t="s">
        <v>12</v>
      </c>
      <c r="U28" s="119"/>
      <c r="V28" s="120"/>
      <c r="W28" s="121"/>
      <c r="AC28" s="11"/>
    </row>
    <row r="29" spans="2:43" ht="18" thickBot="1" x14ac:dyDescent="0.6">
      <c r="B29" s="15"/>
      <c r="C29" s="98"/>
      <c r="D29" s="25"/>
      <c r="E29" s="139"/>
      <c r="F29" s="140"/>
      <c r="G29" s="141"/>
      <c r="I29" s="145"/>
      <c r="J29" s="146"/>
      <c r="K29" s="147"/>
      <c r="L29" s="16"/>
      <c r="R29" s="15"/>
      <c r="S29" s="98"/>
      <c r="T29" s="36"/>
      <c r="U29" s="119"/>
      <c r="V29" s="120"/>
      <c r="W29" s="121"/>
      <c r="X29" s="9"/>
      <c r="Y29" s="115" t="s">
        <v>26</v>
      </c>
      <c r="Z29" s="82"/>
      <c r="AC29" s="11"/>
    </row>
    <row r="30" spans="2:43" ht="18" thickBot="1" x14ac:dyDescent="0.6">
      <c r="B30" s="15"/>
      <c r="C30" s="99"/>
      <c r="E30" s="142"/>
      <c r="F30" s="143"/>
      <c r="G30" s="144"/>
      <c r="H30" s="26"/>
      <c r="I30" s="69"/>
      <c r="J30" s="135"/>
      <c r="K30" s="70"/>
      <c r="L30" s="16"/>
      <c r="R30" s="15"/>
      <c r="S30" s="99"/>
      <c r="U30" s="122"/>
      <c r="V30" s="123"/>
      <c r="W30" s="124"/>
      <c r="Y30" s="86"/>
      <c r="Z30" s="88"/>
      <c r="AC30" s="11"/>
    </row>
    <row r="31" spans="2:43" ht="18" thickBot="1" x14ac:dyDescent="0.6">
      <c r="B31" s="15"/>
      <c r="G31" s="19"/>
      <c r="L31" s="16"/>
      <c r="R31" s="15"/>
      <c r="W31" s="19"/>
      <c r="AC31" s="11"/>
    </row>
    <row r="32" spans="2:43" ht="16.5" customHeight="1" x14ac:dyDescent="0.55000000000000004">
      <c r="B32" s="15"/>
      <c r="E32" s="63" t="s">
        <v>11</v>
      </c>
      <c r="F32" s="78"/>
      <c r="G32" s="78"/>
      <c r="H32" s="64"/>
      <c r="L32" s="16"/>
      <c r="R32" s="15"/>
      <c r="U32" s="133" t="s">
        <v>25</v>
      </c>
      <c r="V32" s="134"/>
      <c r="W32" s="134"/>
      <c r="X32" s="68"/>
      <c r="AC32" s="11"/>
    </row>
    <row r="33" spans="2:40" ht="18" thickBot="1" x14ac:dyDescent="0.6">
      <c r="B33" s="15"/>
      <c r="E33" s="65"/>
      <c r="F33" s="79"/>
      <c r="G33" s="79"/>
      <c r="H33" s="66"/>
      <c r="L33" s="16"/>
      <c r="R33" s="15"/>
      <c r="U33" s="69"/>
      <c r="V33" s="135"/>
      <c r="W33" s="135"/>
      <c r="X33" s="70"/>
      <c r="AC33" s="11"/>
    </row>
    <row r="34" spans="2:40" x14ac:dyDescent="0.55000000000000004">
      <c r="B34" s="15"/>
      <c r="C34" s="10"/>
      <c r="D34" s="10"/>
      <c r="E34" s="10"/>
      <c r="F34" s="10"/>
      <c r="G34" s="10"/>
      <c r="H34" s="10"/>
      <c r="I34" s="10"/>
      <c r="L34" s="16"/>
      <c r="R34" s="15"/>
      <c r="S34" s="10"/>
      <c r="T34" s="10"/>
      <c r="U34" s="10"/>
      <c r="V34" s="10"/>
      <c r="W34" s="10"/>
      <c r="X34" s="10"/>
      <c r="Y34" s="10"/>
      <c r="AC34" s="11"/>
    </row>
    <row r="35" spans="2:40" ht="18" thickBot="1" x14ac:dyDescent="0.6">
      <c r="B35" s="4"/>
      <c r="C35" s="5"/>
      <c r="D35" s="5"/>
      <c r="E35" s="5"/>
      <c r="F35" s="5"/>
      <c r="G35" s="5"/>
      <c r="H35" s="5"/>
      <c r="I35" s="5"/>
      <c r="J35" s="5"/>
      <c r="K35" s="5"/>
      <c r="L35" s="6"/>
      <c r="R35" s="4"/>
      <c r="S35" s="5"/>
      <c r="T35" s="5"/>
      <c r="U35" s="5"/>
      <c r="V35" s="5"/>
      <c r="W35" s="5"/>
      <c r="X35" s="5"/>
      <c r="Y35" s="5"/>
      <c r="Z35" s="5"/>
      <c r="AA35" s="5"/>
      <c r="AB35" s="5"/>
      <c r="AC35" s="9"/>
    </row>
    <row r="38" spans="2:40" ht="16.5" customHeight="1" x14ac:dyDescent="0.55000000000000004">
      <c r="AN38" s="20"/>
    </row>
    <row r="43" spans="2:40" x14ac:dyDescent="0.55000000000000004">
      <c r="AN43" s="20"/>
    </row>
    <row r="46" spans="2:40" ht="16.5" customHeight="1" x14ac:dyDescent="0.55000000000000004"/>
  </sheetData>
  <mergeCells count="39">
    <mergeCell ref="U32:X33"/>
    <mergeCell ref="B2:H3"/>
    <mergeCell ref="B22:D23"/>
    <mergeCell ref="C28:C30"/>
    <mergeCell ref="B6:D7"/>
    <mergeCell ref="J10:K10"/>
    <mergeCell ref="G10:H10"/>
    <mergeCell ref="E12:H14"/>
    <mergeCell ref="J15:K15"/>
    <mergeCell ref="C12:C14"/>
    <mergeCell ref="D10:E10"/>
    <mergeCell ref="E16:G17"/>
    <mergeCell ref="E28:G30"/>
    <mergeCell ref="I28:K30"/>
    <mergeCell ref="E32:H33"/>
    <mergeCell ref="J18:K18"/>
    <mergeCell ref="R22:T23"/>
    <mergeCell ref="S28:S30"/>
    <mergeCell ref="AE6:AH7"/>
    <mergeCell ref="AM11:AO12"/>
    <mergeCell ref="R2:Y3"/>
    <mergeCell ref="R6:T7"/>
    <mergeCell ref="T10:U10"/>
    <mergeCell ref="X10:Y10"/>
    <mergeCell ref="AA10:AB10"/>
    <mergeCell ref="S12:S14"/>
    <mergeCell ref="U12:Y14"/>
    <mergeCell ref="Y29:Z30"/>
    <mergeCell ref="U27:W30"/>
    <mergeCell ref="Y26:Z27"/>
    <mergeCell ref="AF11:AF16"/>
    <mergeCell ref="AL19:AN20"/>
    <mergeCell ref="U16:V17"/>
    <mergeCell ref="X16:Y17"/>
    <mergeCell ref="AM15:AO16"/>
    <mergeCell ref="AH19:AJ20"/>
    <mergeCell ref="AH11:AK16"/>
    <mergeCell ref="AA15:AB15"/>
    <mergeCell ref="AA18:AB1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D3C1-4570-48C1-AE47-E62A6C6A1BDC}">
  <dimension ref="B3:P39"/>
  <sheetViews>
    <sheetView tabSelected="1" topLeftCell="B1" zoomScale="50" workbookViewId="0">
      <selection activeCell="N6" sqref="N6"/>
    </sheetView>
  </sheetViews>
  <sheetFormatPr defaultRowHeight="17.600000000000001" x14ac:dyDescent="0.55000000000000004"/>
  <cols>
    <col min="2" max="2" width="17.140625" customWidth="1"/>
    <col min="7" max="7" width="10.78515625" customWidth="1"/>
    <col min="9" max="9" width="37.35546875" customWidth="1"/>
    <col min="10" max="10" width="15.640625" customWidth="1"/>
    <col min="11" max="11" width="16.2109375" customWidth="1"/>
    <col min="12" max="12" width="46.140625" customWidth="1"/>
    <col min="13" max="13" width="45.42578125" customWidth="1"/>
    <col min="14" max="14" width="69.5" customWidth="1"/>
    <col min="15" max="15" width="15.640625" customWidth="1"/>
  </cols>
  <sheetData>
    <row r="3" spans="2:15" ht="18" thickBot="1" x14ac:dyDescent="0.6"/>
    <row r="4" spans="2:15" ht="18" thickBot="1" x14ac:dyDescent="0.6">
      <c r="F4" s="45" t="s">
        <v>30</v>
      </c>
      <c r="G4" s="46" t="s">
        <v>31</v>
      </c>
      <c r="H4" s="46" t="s">
        <v>40</v>
      </c>
      <c r="I4" s="46" t="s">
        <v>32</v>
      </c>
      <c r="J4" s="46" t="s">
        <v>62</v>
      </c>
      <c r="K4" s="46" t="s">
        <v>41</v>
      </c>
      <c r="L4" s="46" t="s">
        <v>33</v>
      </c>
      <c r="M4" s="46" t="s">
        <v>34</v>
      </c>
      <c r="N4" s="47" t="s">
        <v>50</v>
      </c>
      <c r="O4" s="46" t="s">
        <v>124</v>
      </c>
    </row>
    <row r="5" spans="2:15" ht="30" customHeight="1" x14ac:dyDescent="0.55000000000000004">
      <c r="B5" s="60" t="s">
        <v>93</v>
      </c>
      <c r="C5" s="61">
        <f>SUM(K5:K32)</f>
        <v>584780</v>
      </c>
      <c r="F5" s="148" t="s">
        <v>0</v>
      </c>
      <c r="G5" s="35" t="s">
        <v>35</v>
      </c>
      <c r="H5" s="42">
        <v>1</v>
      </c>
      <c r="I5" s="37" t="s">
        <v>63</v>
      </c>
      <c r="J5" s="31" t="s">
        <v>76</v>
      </c>
      <c r="K5" s="48">
        <v>180000</v>
      </c>
      <c r="L5" s="37" t="s">
        <v>79</v>
      </c>
      <c r="M5" s="33" t="s">
        <v>80</v>
      </c>
      <c r="N5" s="33" t="s">
        <v>65</v>
      </c>
      <c r="O5" s="31">
        <v>7</v>
      </c>
    </row>
    <row r="6" spans="2:15" ht="30" customHeight="1" x14ac:dyDescent="0.55000000000000004">
      <c r="B6" s="60" t="s">
        <v>87</v>
      </c>
      <c r="C6" s="60">
        <f>MAX(O5:O32)</f>
        <v>7</v>
      </c>
      <c r="F6" s="149"/>
      <c r="G6" s="53" t="s">
        <v>36</v>
      </c>
      <c r="H6" s="40">
        <v>1</v>
      </c>
      <c r="I6" s="31" t="s">
        <v>82</v>
      </c>
      <c r="J6" s="31"/>
      <c r="K6" s="49">
        <v>0</v>
      </c>
      <c r="L6" s="31"/>
      <c r="M6" s="34"/>
      <c r="N6" s="34"/>
      <c r="O6" s="31"/>
    </row>
    <row r="7" spans="2:15" ht="30" customHeight="1" x14ac:dyDescent="0.55000000000000004">
      <c r="B7" s="60" t="s">
        <v>88</v>
      </c>
      <c r="C7" s="60"/>
      <c r="F7" s="149"/>
      <c r="G7" s="53" t="s">
        <v>66</v>
      </c>
      <c r="H7" s="40">
        <v>1</v>
      </c>
      <c r="I7" s="31" t="s">
        <v>67</v>
      </c>
      <c r="J7" s="31" t="s">
        <v>76</v>
      </c>
      <c r="K7" s="49">
        <v>30000</v>
      </c>
      <c r="L7" s="56" t="s">
        <v>70</v>
      </c>
      <c r="M7" s="55" t="s">
        <v>69</v>
      </c>
      <c r="N7" s="50" t="s">
        <v>68</v>
      </c>
      <c r="O7" s="31"/>
    </row>
    <row r="8" spans="2:15" ht="30" customHeight="1" x14ac:dyDescent="0.55000000000000004">
      <c r="F8" s="149"/>
      <c r="G8" s="38" t="s">
        <v>37</v>
      </c>
      <c r="H8" s="32">
        <v>1</v>
      </c>
      <c r="I8" s="56" t="s">
        <v>83</v>
      </c>
      <c r="J8" s="31"/>
      <c r="K8" s="49"/>
      <c r="L8" s="31"/>
      <c r="M8" s="34"/>
      <c r="N8" s="50"/>
      <c r="O8" s="31"/>
    </row>
    <row r="9" spans="2:15" ht="30" customHeight="1" x14ac:dyDescent="0.55000000000000004">
      <c r="F9" s="149"/>
      <c r="G9" s="38" t="s">
        <v>38</v>
      </c>
      <c r="H9" s="32">
        <v>1</v>
      </c>
      <c r="I9" s="31" t="s">
        <v>72</v>
      </c>
      <c r="J9" s="31" t="s">
        <v>76</v>
      </c>
      <c r="K9" s="49">
        <v>51900</v>
      </c>
      <c r="L9" s="49" t="s">
        <v>74</v>
      </c>
      <c r="M9" s="31"/>
      <c r="N9" s="51" t="s">
        <v>73</v>
      </c>
      <c r="O9" s="31"/>
    </row>
    <row r="10" spans="2:15" ht="30" customHeight="1" x14ac:dyDescent="0.55000000000000004">
      <c r="F10" s="149"/>
      <c r="G10" s="38" t="s">
        <v>3</v>
      </c>
      <c r="H10" s="32">
        <v>1</v>
      </c>
      <c r="I10" s="31" t="s">
        <v>75</v>
      </c>
      <c r="J10" s="31" t="s">
        <v>76</v>
      </c>
      <c r="K10" s="49">
        <v>65000</v>
      </c>
      <c r="L10" s="49"/>
      <c r="M10" s="31"/>
      <c r="N10" s="34" t="s">
        <v>77</v>
      </c>
      <c r="O10" s="31"/>
    </row>
    <row r="11" spans="2:15" ht="30" customHeight="1" x14ac:dyDescent="0.55000000000000004">
      <c r="F11" s="149"/>
      <c r="G11" s="38" t="s">
        <v>39</v>
      </c>
      <c r="H11" s="32">
        <v>1</v>
      </c>
      <c r="I11" s="56" t="s">
        <v>95</v>
      </c>
      <c r="J11" s="31" t="s">
        <v>94</v>
      </c>
      <c r="K11" s="49">
        <v>34200</v>
      </c>
      <c r="L11" s="49" t="s">
        <v>96</v>
      </c>
      <c r="M11" s="31"/>
      <c r="N11" s="50" t="s">
        <v>97</v>
      </c>
      <c r="O11" s="31"/>
    </row>
    <row r="12" spans="2:15" ht="30" customHeight="1" x14ac:dyDescent="0.55000000000000004">
      <c r="F12" s="149"/>
      <c r="G12" s="38" t="s">
        <v>6</v>
      </c>
      <c r="H12" s="32">
        <v>4</v>
      </c>
      <c r="I12" s="56" t="s">
        <v>98</v>
      </c>
      <c r="J12" s="31" t="s">
        <v>99</v>
      </c>
      <c r="K12" s="49">
        <v>14000</v>
      </c>
      <c r="L12" s="49"/>
      <c r="M12" s="31" t="s">
        <v>101</v>
      </c>
      <c r="N12" s="34" t="s">
        <v>100</v>
      </c>
      <c r="O12" s="31"/>
    </row>
    <row r="13" spans="2:15" ht="30" customHeight="1" x14ac:dyDescent="0.55000000000000004">
      <c r="F13" s="149"/>
      <c r="G13" s="38" t="s">
        <v>7</v>
      </c>
      <c r="H13" s="32">
        <v>4</v>
      </c>
      <c r="I13" s="56" t="s">
        <v>103</v>
      </c>
      <c r="J13" s="31" t="s">
        <v>104</v>
      </c>
      <c r="K13" s="49">
        <v>57280</v>
      </c>
      <c r="L13" s="49" t="s">
        <v>105</v>
      </c>
      <c r="M13" s="31"/>
      <c r="N13" s="34" t="s">
        <v>102</v>
      </c>
      <c r="O13" s="31"/>
    </row>
    <row r="14" spans="2:15" ht="30" customHeight="1" x14ac:dyDescent="0.55000000000000004">
      <c r="F14" s="149"/>
      <c r="G14" s="38" t="s">
        <v>42</v>
      </c>
      <c r="H14" s="32">
        <v>1</v>
      </c>
      <c r="I14" s="31"/>
      <c r="J14" s="31"/>
      <c r="K14" s="49"/>
      <c r="L14" s="49"/>
      <c r="M14" s="31"/>
      <c r="N14" s="34"/>
      <c r="O14" s="31"/>
    </row>
    <row r="15" spans="2:15" ht="30" customHeight="1" x14ac:dyDescent="0.55000000000000004">
      <c r="F15" s="150" t="s">
        <v>107</v>
      </c>
      <c r="G15" s="43" t="s">
        <v>38</v>
      </c>
      <c r="H15" s="44">
        <v>1</v>
      </c>
      <c r="I15" s="31" t="s">
        <v>72</v>
      </c>
      <c r="J15" s="31" t="s">
        <v>76</v>
      </c>
      <c r="K15" s="49">
        <v>51900</v>
      </c>
      <c r="L15" s="49" t="s">
        <v>74</v>
      </c>
      <c r="M15" s="31"/>
      <c r="N15" s="51" t="s">
        <v>73</v>
      </c>
      <c r="O15" s="31"/>
    </row>
    <row r="16" spans="2:15" ht="30" customHeight="1" x14ac:dyDescent="0.55000000000000004">
      <c r="F16" s="151"/>
      <c r="G16" s="39" t="s">
        <v>78</v>
      </c>
      <c r="H16" s="32">
        <v>1</v>
      </c>
      <c r="I16" s="31" t="s">
        <v>85</v>
      </c>
      <c r="J16" s="31" t="s">
        <v>86</v>
      </c>
      <c r="K16" s="49">
        <v>0</v>
      </c>
      <c r="L16" s="59" t="s">
        <v>89</v>
      </c>
      <c r="M16" s="31"/>
      <c r="N16" s="34"/>
      <c r="O16" s="31"/>
    </row>
    <row r="17" spans="6:16" ht="30" customHeight="1" x14ac:dyDescent="0.55000000000000004">
      <c r="F17" s="151"/>
      <c r="G17" s="39" t="s">
        <v>123</v>
      </c>
      <c r="H17" s="32">
        <v>1</v>
      </c>
      <c r="I17" s="31" t="s">
        <v>118</v>
      </c>
      <c r="J17" s="31" t="s">
        <v>119</v>
      </c>
      <c r="K17" s="49">
        <v>7200</v>
      </c>
      <c r="L17" s="49" t="s">
        <v>121</v>
      </c>
      <c r="M17" s="31" t="s">
        <v>122</v>
      </c>
      <c r="N17" s="34" t="s">
        <v>120</v>
      </c>
      <c r="O17" s="31"/>
    </row>
    <row r="18" spans="6:16" ht="30" customHeight="1" x14ac:dyDescent="0.55000000000000004">
      <c r="F18" s="151"/>
      <c r="G18" s="39" t="s">
        <v>37</v>
      </c>
      <c r="H18" s="32">
        <v>1</v>
      </c>
      <c r="I18" s="31" t="s">
        <v>113</v>
      </c>
      <c r="J18" s="31" t="s">
        <v>119</v>
      </c>
      <c r="K18" s="49"/>
      <c r="L18" s="31" t="s">
        <v>114</v>
      </c>
      <c r="M18" s="49" t="s">
        <v>115</v>
      </c>
      <c r="N18" s="49" t="s">
        <v>116</v>
      </c>
      <c r="O18" s="31"/>
      <c r="P18" s="34" t="s">
        <v>117</v>
      </c>
    </row>
    <row r="19" spans="6:16" ht="30" customHeight="1" x14ac:dyDescent="0.55000000000000004">
      <c r="F19" s="151"/>
      <c r="G19" s="39" t="s">
        <v>48</v>
      </c>
      <c r="H19" s="32">
        <v>2</v>
      </c>
      <c r="I19" s="56" t="s">
        <v>81</v>
      </c>
      <c r="J19" s="31"/>
      <c r="K19" s="49"/>
      <c r="L19" s="49" t="s">
        <v>106</v>
      </c>
      <c r="M19" s="31"/>
      <c r="N19" s="34"/>
      <c r="O19" s="31">
        <v>0</v>
      </c>
    </row>
    <row r="20" spans="6:16" ht="30" customHeight="1" x14ac:dyDescent="0.55000000000000004">
      <c r="F20" s="151"/>
      <c r="G20" s="39" t="s">
        <v>49</v>
      </c>
      <c r="H20" s="32">
        <v>2</v>
      </c>
      <c r="I20" s="56" t="s">
        <v>81</v>
      </c>
      <c r="J20" s="31"/>
      <c r="K20" s="49"/>
      <c r="L20" s="49" t="s">
        <v>106</v>
      </c>
      <c r="M20" s="31"/>
      <c r="N20" s="34"/>
      <c r="O20" s="31">
        <v>0</v>
      </c>
    </row>
    <row r="21" spans="6:16" ht="30" customHeight="1" x14ac:dyDescent="0.55000000000000004">
      <c r="F21" s="151"/>
      <c r="G21" s="39" t="s">
        <v>45</v>
      </c>
      <c r="H21" s="32">
        <v>2</v>
      </c>
      <c r="I21" s="56" t="s">
        <v>81</v>
      </c>
      <c r="J21" s="31"/>
      <c r="K21" s="49"/>
      <c r="L21" s="49" t="s">
        <v>106</v>
      </c>
      <c r="M21" s="31"/>
      <c r="N21" s="34"/>
      <c r="O21" s="31">
        <v>0</v>
      </c>
    </row>
    <row r="22" spans="6:16" ht="30" customHeight="1" x14ac:dyDescent="0.55000000000000004">
      <c r="F22" s="150" t="s">
        <v>108</v>
      </c>
      <c r="G22" s="43" t="s">
        <v>38</v>
      </c>
      <c r="H22" s="44">
        <v>1</v>
      </c>
      <c r="I22" s="31" t="s">
        <v>72</v>
      </c>
      <c r="J22" s="31" t="s">
        <v>76</v>
      </c>
      <c r="K22" s="49">
        <v>51900</v>
      </c>
      <c r="L22" s="49" t="s">
        <v>74</v>
      </c>
      <c r="M22" s="31"/>
      <c r="N22" s="51" t="s">
        <v>73</v>
      </c>
      <c r="O22" s="31"/>
    </row>
    <row r="23" spans="6:16" ht="30" customHeight="1" x14ac:dyDescent="0.55000000000000004">
      <c r="F23" s="151"/>
      <c r="G23" s="39" t="s">
        <v>78</v>
      </c>
      <c r="H23" s="32">
        <v>1</v>
      </c>
      <c r="I23" s="31" t="s">
        <v>85</v>
      </c>
      <c r="J23" s="31" t="s">
        <v>86</v>
      </c>
      <c r="K23" s="49">
        <v>0</v>
      </c>
      <c r="L23" s="59" t="s">
        <v>89</v>
      </c>
      <c r="M23" s="31"/>
      <c r="N23" s="34"/>
      <c r="O23" s="31">
        <v>0</v>
      </c>
    </row>
    <row r="24" spans="6:16" ht="30" customHeight="1" x14ac:dyDescent="0.55000000000000004">
      <c r="F24" s="151"/>
      <c r="G24" s="39" t="s">
        <v>48</v>
      </c>
      <c r="H24" s="32">
        <v>2</v>
      </c>
      <c r="I24" s="56" t="s">
        <v>81</v>
      </c>
      <c r="J24" s="31"/>
      <c r="K24" s="49"/>
      <c r="L24" s="49" t="s">
        <v>106</v>
      </c>
      <c r="M24" s="31"/>
      <c r="N24" s="34"/>
      <c r="O24" s="31">
        <v>0</v>
      </c>
    </row>
    <row r="25" spans="6:16" ht="30" customHeight="1" x14ac:dyDescent="0.55000000000000004">
      <c r="F25" s="151"/>
      <c r="G25" s="39" t="s">
        <v>49</v>
      </c>
      <c r="H25" s="32">
        <v>2</v>
      </c>
      <c r="I25" s="56" t="s">
        <v>81</v>
      </c>
      <c r="J25" s="31"/>
      <c r="K25" s="49"/>
      <c r="L25" s="49" t="s">
        <v>106</v>
      </c>
      <c r="M25" s="31"/>
      <c r="N25" s="34"/>
      <c r="O25" s="31">
        <v>0</v>
      </c>
    </row>
    <row r="26" spans="6:16" ht="30" customHeight="1" thickBot="1" x14ac:dyDescent="0.6">
      <c r="F26" s="151"/>
      <c r="G26" s="39" t="s">
        <v>45</v>
      </c>
      <c r="H26" s="32">
        <v>2</v>
      </c>
      <c r="I26" s="56" t="s">
        <v>81</v>
      </c>
      <c r="J26" s="31"/>
      <c r="K26" s="49"/>
      <c r="L26" s="49" t="s">
        <v>106</v>
      </c>
      <c r="M26" s="31"/>
      <c r="N26" s="34"/>
      <c r="O26" s="31">
        <v>0</v>
      </c>
    </row>
    <row r="27" spans="6:16" ht="30" customHeight="1" x14ac:dyDescent="0.55000000000000004">
      <c r="F27" s="152" t="s">
        <v>46</v>
      </c>
      <c r="G27" s="41" t="s">
        <v>39</v>
      </c>
      <c r="H27" s="42">
        <v>1</v>
      </c>
      <c r="I27" s="56" t="s">
        <v>95</v>
      </c>
      <c r="J27" s="31" t="s">
        <v>94</v>
      </c>
      <c r="K27" s="49">
        <v>34200</v>
      </c>
      <c r="L27" s="49" t="s">
        <v>96</v>
      </c>
      <c r="M27" s="31"/>
      <c r="N27" s="50" t="s">
        <v>97</v>
      </c>
      <c r="O27" s="31"/>
    </row>
    <row r="28" spans="6:16" ht="30" customHeight="1" x14ac:dyDescent="0.55000000000000004">
      <c r="F28" s="153"/>
      <c r="G28" s="39" t="s">
        <v>47</v>
      </c>
      <c r="H28" s="32">
        <v>1</v>
      </c>
      <c r="I28" s="62" t="s">
        <v>109</v>
      </c>
      <c r="J28" s="31" t="s">
        <v>110</v>
      </c>
      <c r="K28" s="49">
        <v>0</v>
      </c>
      <c r="L28" s="49" t="s">
        <v>111</v>
      </c>
      <c r="M28" s="31"/>
      <c r="N28" s="50" t="s">
        <v>112</v>
      </c>
      <c r="O28" s="31">
        <v>0</v>
      </c>
    </row>
    <row r="29" spans="6:16" ht="30" customHeight="1" x14ac:dyDescent="0.55000000000000004">
      <c r="F29" s="153"/>
      <c r="G29" s="39" t="s">
        <v>37</v>
      </c>
      <c r="H29" s="32">
        <v>1</v>
      </c>
      <c r="I29" s="56" t="s">
        <v>113</v>
      </c>
      <c r="J29" s="31" t="s">
        <v>114</v>
      </c>
      <c r="K29" s="49" t="s">
        <v>115</v>
      </c>
      <c r="L29" s="49" t="s">
        <v>116</v>
      </c>
      <c r="M29" s="31"/>
      <c r="N29" s="34" t="s">
        <v>117</v>
      </c>
      <c r="O29" s="31"/>
    </row>
    <row r="30" spans="6:16" ht="30" customHeight="1" x14ac:dyDescent="0.55000000000000004">
      <c r="F30" s="153"/>
      <c r="G30" s="39" t="s">
        <v>123</v>
      </c>
      <c r="H30" s="32">
        <v>1</v>
      </c>
      <c r="I30" s="31" t="s">
        <v>118</v>
      </c>
      <c r="J30" s="31" t="s">
        <v>119</v>
      </c>
      <c r="K30" s="49">
        <v>7200</v>
      </c>
      <c r="L30" s="49" t="s">
        <v>121</v>
      </c>
      <c r="M30" s="31" t="s">
        <v>122</v>
      </c>
      <c r="N30" s="34" t="s">
        <v>120</v>
      </c>
      <c r="O30" s="31"/>
    </row>
    <row r="31" spans="6:16" ht="30" customHeight="1" x14ac:dyDescent="0.55000000000000004">
      <c r="F31" s="153"/>
      <c r="G31" s="39" t="s">
        <v>15</v>
      </c>
      <c r="H31" s="32">
        <v>1</v>
      </c>
      <c r="I31" s="31"/>
      <c r="J31" s="31"/>
      <c r="K31" s="49"/>
      <c r="L31" s="49"/>
      <c r="M31" s="31"/>
      <c r="N31" s="34"/>
      <c r="O31" s="31"/>
    </row>
    <row r="32" spans="6:16" ht="30" customHeight="1" x14ac:dyDescent="0.55000000000000004">
      <c r="F32" s="154"/>
      <c r="G32" s="39" t="s">
        <v>44</v>
      </c>
      <c r="H32" s="32">
        <v>2</v>
      </c>
      <c r="I32" s="56" t="s">
        <v>81</v>
      </c>
      <c r="J32" s="31"/>
      <c r="K32" s="49"/>
      <c r="L32" s="49" t="s">
        <v>106</v>
      </c>
      <c r="M32" s="31"/>
      <c r="N32" s="34"/>
      <c r="O32" s="31">
        <v>0</v>
      </c>
    </row>
    <row r="33" spans="6:8" ht="17.600000000000001" customHeight="1" x14ac:dyDescent="0.55000000000000004"/>
    <row r="35" spans="6:8" ht="17.600000000000001" customHeight="1" x14ac:dyDescent="0.55000000000000004"/>
    <row r="37" spans="6:8" x14ac:dyDescent="0.55000000000000004">
      <c r="F37" t="s">
        <v>64</v>
      </c>
      <c r="G37" t="s">
        <v>0</v>
      </c>
      <c r="H37" s="29" t="s">
        <v>71</v>
      </c>
    </row>
    <row r="38" spans="6:8" x14ac:dyDescent="0.55000000000000004">
      <c r="G38" t="s">
        <v>1</v>
      </c>
    </row>
    <row r="39" spans="6:8" ht="35.15" x14ac:dyDescent="0.55000000000000004">
      <c r="G39" s="54" t="s">
        <v>46</v>
      </c>
    </row>
  </sheetData>
  <mergeCells count="4">
    <mergeCell ref="F5:F14"/>
    <mergeCell ref="F15:F21"/>
    <mergeCell ref="F27:F32"/>
    <mergeCell ref="F22:F26"/>
  </mergeCells>
  <phoneticPr fontId="1" type="noConversion"/>
  <hyperlinks>
    <hyperlink ref="N7" r:id="rId1" xr:uid="{F126094E-93C2-466A-AA20-D963221B1081}"/>
    <hyperlink ref="H37" r:id="rId2" xr:uid="{1A950199-B742-4C57-84BC-5C0F6B85D4C1}"/>
    <hyperlink ref="N11" r:id="rId3" xr:uid="{1AAD364B-7066-4703-BB20-9DEB768E4D08}"/>
    <hyperlink ref="N27" r:id="rId4" xr:uid="{E27ED005-417D-49AB-A074-3F073A6A0A4E}"/>
    <hyperlink ref="N28" r:id="rId5" display="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xr:uid="{D0A572FF-77CB-48C7-9DE9-5A5598872B4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E396-EDFB-4337-9626-881B450CAD12}">
  <dimension ref="C1:M35"/>
  <sheetViews>
    <sheetView topLeftCell="A12" zoomScale="72" workbookViewId="0">
      <selection activeCell="Y16" sqref="Y16"/>
    </sheetView>
  </sheetViews>
  <sheetFormatPr defaultRowHeight="17.600000000000001" x14ac:dyDescent="0.55000000000000004"/>
  <sheetData>
    <row r="1" spans="3:13" ht="20.05" customHeight="1" x14ac:dyDescent="0.55000000000000004"/>
    <row r="2" spans="3:13" ht="20.05" customHeight="1" x14ac:dyDescent="0.55000000000000004"/>
    <row r="3" spans="3:13" ht="20.05" customHeight="1" x14ac:dyDescent="0.55000000000000004">
      <c r="C3" s="57" t="s">
        <v>35</v>
      </c>
      <c r="D3" s="157" t="s">
        <v>59</v>
      </c>
      <c r="E3" s="157"/>
      <c r="F3" s="157"/>
      <c r="G3" s="157"/>
      <c r="H3" s="157"/>
      <c r="I3" s="157"/>
      <c r="J3" s="157"/>
      <c r="K3" s="157"/>
      <c r="L3" s="157"/>
      <c r="M3" s="157"/>
    </row>
    <row r="4" spans="3:13" ht="20.05" customHeight="1" x14ac:dyDescent="0.55000000000000004">
      <c r="C4" s="30"/>
      <c r="D4" s="157"/>
      <c r="E4" s="157"/>
      <c r="F4" s="157"/>
      <c r="G4" s="157"/>
      <c r="H4" s="157"/>
      <c r="I4" s="157"/>
      <c r="J4" s="157"/>
      <c r="K4" s="157"/>
      <c r="L4" s="157"/>
      <c r="M4" s="157"/>
    </row>
    <row r="5" spans="3:13" ht="20.05" customHeight="1" x14ac:dyDescent="0.55000000000000004">
      <c r="C5" s="30"/>
      <c r="D5" s="52"/>
      <c r="E5" s="52"/>
      <c r="F5" s="52"/>
      <c r="G5" s="52"/>
      <c r="H5" s="52"/>
      <c r="I5" s="52"/>
      <c r="J5" s="52"/>
      <c r="K5" s="52"/>
      <c r="L5" s="52"/>
      <c r="M5" s="52"/>
    </row>
    <row r="6" spans="3:13" ht="20.05" customHeight="1" x14ac:dyDescent="0.55000000000000004">
      <c r="C6" s="58" t="s">
        <v>58</v>
      </c>
      <c r="D6" s="157" t="s">
        <v>91</v>
      </c>
      <c r="E6" s="157"/>
      <c r="F6" s="157"/>
      <c r="G6" s="157"/>
      <c r="H6" s="157"/>
      <c r="I6" s="157"/>
      <c r="J6" s="157"/>
      <c r="K6" s="157"/>
      <c r="L6" s="157"/>
      <c r="M6" s="157"/>
    </row>
    <row r="7" spans="3:13" ht="20.05" customHeight="1" x14ac:dyDescent="0.55000000000000004">
      <c r="C7" s="30"/>
      <c r="D7" s="157"/>
      <c r="E7" s="157"/>
      <c r="F7" s="157"/>
      <c r="G7" s="157"/>
      <c r="H7" s="157"/>
      <c r="I7" s="157"/>
      <c r="J7" s="157"/>
      <c r="K7" s="157"/>
      <c r="L7" s="157"/>
      <c r="M7" s="157"/>
    </row>
    <row r="8" spans="3:13" ht="20.05" customHeight="1" x14ac:dyDescent="0.55000000000000004">
      <c r="C8" s="30"/>
      <c r="D8" s="157"/>
      <c r="E8" s="157"/>
      <c r="F8" s="157"/>
      <c r="G8" s="157"/>
      <c r="H8" s="157"/>
      <c r="I8" s="157"/>
      <c r="J8" s="157"/>
      <c r="K8" s="157"/>
      <c r="L8" s="157"/>
      <c r="M8" s="157"/>
    </row>
    <row r="9" spans="3:13" ht="20.05" customHeight="1" x14ac:dyDescent="0.55000000000000004">
      <c r="C9" s="30"/>
      <c r="D9" s="157"/>
      <c r="E9" s="157"/>
      <c r="F9" s="157"/>
      <c r="G9" s="157"/>
      <c r="H9" s="157"/>
      <c r="I9" s="157"/>
      <c r="J9" s="157"/>
      <c r="K9" s="157"/>
      <c r="L9" s="157"/>
      <c r="M9" s="157"/>
    </row>
    <row r="10" spans="3:13" ht="20.05" customHeight="1" x14ac:dyDescent="0.55000000000000004">
      <c r="C10" s="30"/>
    </row>
    <row r="11" spans="3:13" ht="20.05" customHeight="1" x14ac:dyDescent="0.55000000000000004">
      <c r="C11" s="57" t="s">
        <v>52</v>
      </c>
      <c r="D11" s="31" t="s">
        <v>53</v>
      </c>
      <c r="E11" s="155" t="s">
        <v>54</v>
      </c>
      <c r="F11" s="155"/>
      <c r="G11" s="155"/>
      <c r="H11" s="155"/>
      <c r="I11" s="155"/>
      <c r="J11" s="155"/>
      <c r="K11" s="155"/>
      <c r="L11" s="155"/>
      <c r="M11" s="155"/>
    </row>
    <row r="12" spans="3:13" ht="20.05" customHeight="1" x14ac:dyDescent="0.55000000000000004">
      <c r="C12" s="30"/>
      <c r="D12" s="31" t="s">
        <v>43</v>
      </c>
      <c r="E12" s="155" t="s">
        <v>55</v>
      </c>
      <c r="F12" s="155"/>
      <c r="G12" s="155"/>
      <c r="H12" s="155"/>
      <c r="I12" s="155"/>
      <c r="J12" s="155"/>
      <c r="K12" s="155"/>
      <c r="L12" s="155"/>
      <c r="M12" s="155"/>
    </row>
    <row r="13" spans="3:13" ht="20.05" customHeight="1" x14ac:dyDescent="0.55000000000000004">
      <c r="C13" s="30"/>
      <c r="D13" s="31" t="s">
        <v>60</v>
      </c>
      <c r="E13" s="155" t="s">
        <v>84</v>
      </c>
      <c r="F13" s="155"/>
      <c r="G13" s="155"/>
      <c r="H13" s="155"/>
      <c r="I13" s="155"/>
      <c r="J13" s="155"/>
      <c r="K13" s="155"/>
      <c r="L13" s="155"/>
      <c r="M13" s="155"/>
    </row>
    <row r="14" spans="3:13" ht="20.05" customHeight="1" x14ac:dyDescent="0.55000000000000004">
      <c r="C14" s="30"/>
      <c r="D14" s="31" t="s">
        <v>56</v>
      </c>
      <c r="E14" s="155" t="s">
        <v>57</v>
      </c>
      <c r="F14" s="155"/>
      <c r="G14" s="155"/>
      <c r="H14" s="155"/>
      <c r="I14" s="155"/>
      <c r="J14" s="155"/>
      <c r="K14" s="155"/>
      <c r="L14" s="155"/>
      <c r="M14" s="155"/>
    </row>
    <row r="15" spans="3:13" ht="20.05" customHeight="1" x14ac:dyDescent="0.55000000000000004">
      <c r="C15" s="30"/>
    </row>
    <row r="16" spans="3:13" ht="20.05" customHeight="1" x14ac:dyDescent="0.55000000000000004">
      <c r="C16" s="57" t="s">
        <v>61</v>
      </c>
      <c r="D16" s="156" t="s">
        <v>51</v>
      </c>
      <c r="E16" s="156"/>
      <c r="F16" s="156"/>
      <c r="G16" s="156"/>
      <c r="H16" s="156"/>
      <c r="I16" s="156"/>
      <c r="J16" s="156"/>
      <c r="K16" s="156"/>
      <c r="L16" s="156"/>
      <c r="M16" s="156"/>
    </row>
    <row r="17" spans="3:13" ht="20.05" customHeight="1" x14ac:dyDescent="0.55000000000000004">
      <c r="C17" s="30"/>
    </row>
    <row r="18" spans="3:13" ht="20.05" customHeight="1" x14ac:dyDescent="0.55000000000000004">
      <c r="C18" s="58" t="s">
        <v>90</v>
      </c>
      <c r="D18" s="157" t="s">
        <v>92</v>
      </c>
      <c r="E18" s="157"/>
      <c r="F18" s="157"/>
      <c r="G18" s="157"/>
      <c r="H18" s="157"/>
      <c r="I18" s="157"/>
      <c r="J18" s="157"/>
      <c r="K18" s="157"/>
      <c r="L18" s="157"/>
      <c r="M18" s="157"/>
    </row>
    <row r="19" spans="3:13" ht="20.05" customHeight="1" x14ac:dyDescent="0.55000000000000004">
      <c r="C19" s="30"/>
      <c r="D19" s="157"/>
      <c r="E19" s="157"/>
      <c r="F19" s="157"/>
      <c r="G19" s="157"/>
      <c r="H19" s="157"/>
      <c r="I19" s="157"/>
      <c r="J19" s="157"/>
      <c r="K19" s="157"/>
      <c r="L19" s="157"/>
      <c r="M19" s="157"/>
    </row>
    <row r="20" spans="3:13" ht="20.05" customHeight="1" x14ac:dyDescent="0.55000000000000004">
      <c r="C20" s="30"/>
      <c r="D20" s="157"/>
      <c r="E20" s="157"/>
      <c r="F20" s="157"/>
      <c r="G20" s="157"/>
      <c r="H20" s="157"/>
      <c r="I20" s="157"/>
      <c r="J20" s="157"/>
      <c r="K20" s="157"/>
      <c r="L20" s="157"/>
      <c r="M20" s="157"/>
    </row>
    <row r="21" spans="3:13" ht="20.05" customHeight="1" x14ac:dyDescent="0.55000000000000004">
      <c r="C21" s="30"/>
      <c r="D21" s="157"/>
      <c r="E21" s="157"/>
      <c r="F21" s="157"/>
      <c r="G21" s="157"/>
      <c r="H21" s="157"/>
      <c r="I21" s="157"/>
      <c r="J21" s="157"/>
      <c r="K21" s="157"/>
      <c r="L21" s="157"/>
      <c r="M21" s="157"/>
    </row>
    <row r="22" spans="3:13" ht="20.05" customHeight="1" x14ac:dyDescent="0.55000000000000004">
      <c r="C22" s="30"/>
      <c r="D22" s="157"/>
      <c r="E22" s="157"/>
      <c r="F22" s="157"/>
      <c r="G22" s="157"/>
      <c r="H22" s="157"/>
      <c r="I22" s="157"/>
      <c r="J22" s="157"/>
      <c r="K22" s="157"/>
      <c r="L22" s="157"/>
      <c r="M22" s="157"/>
    </row>
    <row r="23" spans="3:13" ht="20.05" customHeight="1" x14ac:dyDescent="0.55000000000000004">
      <c r="C23" s="30"/>
      <c r="D23" s="157"/>
      <c r="E23" s="157"/>
      <c r="F23" s="157"/>
      <c r="G23" s="157"/>
      <c r="H23" s="157"/>
      <c r="I23" s="157"/>
      <c r="J23" s="157"/>
      <c r="K23" s="157"/>
      <c r="L23" s="157"/>
      <c r="M23" s="157"/>
    </row>
    <row r="24" spans="3:13" ht="20.05" customHeight="1" x14ac:dyDescent="0.55000000000000004">
      <c r="C24" s="30"/>
      <c r="D24" s="157"/>
      <c r="E24" s="157"/>
      <c r="F24" s="157"/>
      <c r="G24" s="157"/>
      <c r="H24" s="157"/>
      <c r="I24" s="157"/>
      <c r="J24" s="157"/>
      <c r="K24" s="157"/>
      <c r="L24" s="157"/>
      <c r="M24" s="157"/>
    </row>
    <row r="25" spans="3:13" ht="20.05" customHeight="1" x14ac:dyDescent="0.55000000000000004">
      <c r="C25" s="30"/>
      <c r="D25" s="157"/>
      <c r="E25" s="157"/>
      <c r="F25" s="157"/>
      <c r="G25" s="157"/>
      <c r="H25" s="157"/>
      <c r="I25" s="157"/>
      <c r="J25" s="157"/>
      <c r="K25" s="157"/>
      <c r="L25" s="157"/>
      <c r="M25" s="157"/>
    </row>
    <row r="26" spans="3:13" ht="20.05" customHeight="1" x14ac:dyDescent="0.55000000000000004">
      <c r="C26" s="30"/>
      <c r="D26" s="157"/>
      <c r="E26" s="157"/>
      <c r="F26" s="157"/>
      <c r="G26" s="157"/>
      <c r="H26" s="157"/>
      <c r="I26" s="157"/>
      <c r="J26" s="157"/>
      <c r="K26" s="157"/>
      <c r="L26" s="157"/>
      <c r="M26" s="157"/>
    </row>
    <row r="27" spans="3:13" ht="20.05" customHeight="1" x14ac:dyDescent="0.55000000000000004">
      <c r="C27" s="30"/>
      <c r="D27" s="157"/>
      <c r="E27" s="157"/>
      <c r="F27" s="157"/>
      <c r="G27" s="157"/>
      <c r="H27" s="157"/>
      <c r="I27" s="157"/>
      <c r="J27" s="157"/>
      <c r="K27" s="157"/>
      <c r="L27" s="157"/>
      <c r="M27" s="157"/>
    </row>
    <row r="28" spans="3:13" ht="20.05" customHeight="1" x14ac:dyDescent="0.55000000000000004">
      <c r="C28" s="30"/>
      <c r="D28" s="157"/>
      <c r="E28" s="157"/>
      <c r="F28" s="157"/>
      <c r="G28" s="157"/>
      <c r="H28" s="157"/>
      <c r="I28" s="157"/>
      <c r="J28" s="157"/>
      <c r="K28" s="157"/>
      <c r="L28" s="157"/>
      <c r="M28" s="157"/>
    </row>
    <row r="29" spans="3:13" ht="20.05" customHeight="1" x14ac:dyDescent="0.55000000000000004">
      <c r="C29" s="30"/>
      <c r="D29" s="157"/>
      <c r="E29" s="157"/>
      <c r="F29" s="157"/>
      <c r="G29" s="157"/>
      <c r="H29" s="157"/>
      <c r="I29" s="157"/>
      <c r="J29" s="157"/>
      <c r="K29" s="157"/>
      <c r="L29" s="157"/>
      <c r="M29" s="157"/>
    </row>
    <row r="30" spans="3:13" ht="20.05" customHeight="1" x14ac:dyDescent="0.55000000000000004">
      <c r="C30" s="30"/>
      <c r="D30" s="157"/>
      <c r="E30" s="157"/>
      <c r="F30" s="157"/>
      <c r="G30" s="157"/>
      <c r="H30" s="157"/>
      <c r="I30" s="157"/>
      <c r="J30" s="157"/>
      <c r="K30" s="157"/>
      <c r="L30" s="157"/>
      <c r="M30" s="157"/>
    </row>
    <row r="31" spans="3:13" ht="20.05" customHeight="1" x14ac:dyDescent="0.55000000000000004">
      <c r="C31" s="30"/>
      <c r="D31" s="157"/>
      <c r="E31" s="157"/>
      <c r="F31" s="157"/>
      <c r="G31" s="157"/>
      <c r="H31" s="157"/>
      <c r="I31" s="157"/>
      <c r="J31" s="157"/>
      <c r="K31" s="157"/>
      <c r="L31" s="157"/>
      <c r="M31" s="157"/>
    </row>
    <row r="32" spans="3:13" ht="20.05" customHeight="1" x14ac:dyDescent="0.55000000000000004">
      <c r="C32" s="30"/>
      <c r="D32" s="157"/>
      <c r="E32" s="157"/>
      <c r="F32" s="157"/>
      <c r="G32" s="157"/>
      <c r="H32" s="157"/>
      <c r="I32" s="157"/>
      <c r="J32" s="157"/>
      <c r="K32" s="157"/>
      <c r="L32" s="157"/>
      <c r="M32" s="157"/>
    </row>
    <row r="33" ht="20.05" customHeight="1" x14ac:dyDescent="0.55000000000000004"/>
    <row r="34" ht="20.05" customHeight="1" x14ac:dyDescent="0.55000000000000004"/>
    <row r="35" ht="20.05" customHeight="1" x14ac:dyDescent="0.55000000000000004"/>
  </sheetData>
  <mergeCells count="8">
    <mergeCell ref="E14:M14"/>
    <mergeCell ref="D16:M16"/>
    <mergeCell ref="D18:M32"/>
    <mergeCell ref="D3:M4"/>
    <mergeCell ref="D6:M9"/>
    <mergeCell ref="E11:M11"/>
    <mergeCell ref="E12:M12"/>
    <mergeCell ref="E13:M1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F7FE-6419-4943-A404-8CA5FBD94A51}">
  <dimension ref="C1:X55"/>
  <sheetViews>
    <sheetView zoomScale="54" workbookViewId="0">
      <selection activeCell="C41" sqref="C41:L50"/>
    </sheetView>
  </sheetViews>
  <sheetFormatPr defaultRowHeight="17.600000000000001" x14ac:dyDescent="0.55000000000000004"/>
  <sheetData>
    <row r="1" spans="3:24" ht="18" thickBot="1" x14ac:dyDescent="0.6"/>
    <row r="2" spans="3:24" x14ac:dyDescent="0.55000000000000004">
      <c r="C2" s="158" t="s">
        <v>22</v>
      </c>
      <c r="D2" s="159"/>
      <c r="E2" s="159"/>
      <c r="F2" s="159"/>
      <c r="G2" s="159"/>
      <c r="H2" s="159"/>
      <c r="I2" s="159"/>
      <c r="J2" s="159"/>
      <c r="K2" s="159"/>
      <c r="L2" s="160"/>
      <c r="O2" s="158" t="s">
        <v>23</v>
      </c>
      <c r="P2" s="159"/>
      <c r="Q2" s="159"/>
      <c r="R2" s="159"/>
      <c r="S2" s="159"/>
      <c r="T2" s="159"/>
      <c r="U2" s="159"/>
      <c r="V2" s="159"/>
      <c r="W2" s="159"/>
      <c r="X2" s="160"/>
    </row>
    <row r="3" spans="3:24" x14ac:dyDescent="0.55000000000000004">
      <c r="C3" s="161"/>
      <c r="D3" s="162"/>
      <c r="E3" s="162"/>
      <c r="F3" s="162"/>
      <c r="G3" s="162"/>
      <c r="H3" s="162"/>
      <c r="I3" s="162"/>
      <c r="J3" s="162"/>
      <c r="K3" s="162"/>
      <c r="L3" s="163"/>
      <c r="O3" s="161"/>
      <c r="P3" s="162"/>
      <c r="Q3" s="162"/>
      <c r="R3" s="162"/>
      <c r="S3" s="162"/>
      <c r="T3" s="162"/>
      <c r="U3" s="162"/>
      <c r="V3" s="162"/>
      <c r="W3" s="162"/>
      <c r="X3" s="163"/>
    </row>
    <row r="4" spans="3:24" ht="18" thickBot="1" x14ac:dyDescent="0.6">
      <c r="C4" s="164"/>
      <c r="D4" s="165"/>
      <c r="E4" s="165"/>
      <c r="F4" s="165"/>
      <c r="G4" s="165"/>
      <c r="H4" s="165"/>
      <c r="I4" s="165"/>
      <c r="J4" s="165"/>
      <c r="K4" s="165"/>
      <c r="L4" s="166"/>
      <c r="O4" s="164"/>
      <c r="P4" s="165"/>
      <c r="Q4" s="165"/>
      <c r="R4" s="165"/>
      <c r="S4" s="165"/>
      <c r="T4" s="165"/>
      <c r="U4" s="165"/>
      <c r="V4" s="165"/>
      <c r="W4" s="165"/>
      <c r="X4" s="166"/>
    </row>
    <row r="5" spans="3:24" ht="18" thickBot="1" x14ac:dyDescent="0.6"/>
    <row r="6" spans="3:24" x14ac:dyDescent="0.55000000000000004">
      <c r="C6" s="167"/>
      <c r="D6" s="168"/>
      <c r="E6" s="168"/>
      <c r="F6" s="168"/>
      <c r="G6" s="168"/>
      <c r="H6" s="168"/>
      <c r="I6" s="168"/>
      <c r="J6" s="168"/>
      <c r="K6" s="168"/>
      <c r="L6" s="169"/>
      <c r="O6" s="167"/>
      <c r="P6" s="168"/>
      <c r="Q6" s="168"/>
      <c r="R6" s="168"/>
      <c r="S6" s="168"/>
      <c r="T6" s="168"/>
      <c r="U6" s="168"/>
      <c r="V6" s="168"/>
      <c r="W6" s="168"/>
      <c r="X6" s="169"/>
    </row>
    <row r="7" spans="3:24" x14ac:dyDescent="0.55000000000000004">
      <c r="C7" s="170"/>
      <c r="D7" s="171"/>
      <c r="E7" s="171"/>
      <c r="F7" s="171"/>
      <c r="G7" s="171"/>
      <c r="H7" s="171"/>
      <c r="I7" s="171"/>
      <c r="J7" s="171"/>
      <c r="K7" s="171"/>
      <c r="L7" s="172"/>
      <c r="O7" s="170"/>
      <c r="P7" s="171"/>
      <c r="Q7" s="171"/>
      <c r="R7" s="171"/>
      <c r="S7" s="171"/>
      <c r="T7" s="171"/>
      <c r="U7" s="171"/>
      <c r="V7" s="171"/>
      <c r="W7" s="171"/>
      <c r="X7" s="172"/>
    </row>
    <row r="8" spans="3:24" x14ac:dyDescent="0.55000000000000004">
      <c r="C8" s="170"/>
      <c r="D8" s="171"/>
      <c r="E8" s="171"/>
      <c r="F8" s="171"/>
      <c r="G8" s="171"/>
      <c r="H8" s="171"/>
      <c r="I8" s="171"/>
      <c r="J8" s="171"/>
      <c r="K8" s="171"/>
      <c r="L8" s="172"/>
      <c r="O8" s="170"/>
      <c r="P8" s="171"/>
      <c r="Q8" s="171"/>
      <c r="R8" s="171"/>
      <c r="S8" s="171"/>
      <c r="T8" s="171"/>
      <c r="U8" s="171"/>
      <c r="V8" s="171"/>
      <c r="W8" s="171"/>
      <c r="X8" s="172"/>
    </row>
    <row r="9" spans="3:24" x14ac:dyDescent="0.55000000000000004">
      <c r="C9" s="170"/>
      <c r="D9" s="171"/>
      <c r="E9" s="171"/>
      <c r="F9" s="171"/>
      <c r="G9" s="171"/>
      <c r="H9" s="171"/>
      <c r="I9" s="171"/>
      <c r="J9" s="171"/>
      <c r="K9" s="171"/>
      <c r="L9" s="172"/>
      <c r="O9" s="170"/>
      <c r="P9" s="171"/>
      <c r="Q9" s="171"/>
      <c r="R9" s="171"/>
      <c r="S9" s="171"/>
      <c r="T9" s="171"/>
      <c r="U9" s="171"/>
      <c r="V9" s="171"/>
      <c r="W9" s="171"/>
      <c r="X9" s="172"/>
    </row>
    <row r="10" spans="3:24" x14ac:dyDescent="0.55000000000000004">
      <c r="C10" s="170"/>
      <c r="D10" s="171"/>
      <c r="E10" s="171"/>
      <c r="F10" s="171"/>
      <c r="G10" s="171"/>
      <c r="H10" s="171"/>
      <c r="I10" s="171"/>
      <c r="J10" s="171"/>
      <c r="K10" s="171"/>
      <c r="L10" s="172"/>
      <c r="O10" s="170"/>
      <c r="P10" s="171"/>
      <c r="Q10" s="171"/>
      <c r="R10" s="171"/>
      <c r="S10" s="171"/>
      <c r="T10" s="171"/>
      <c r="U10" s="171"/>
      <c r="V10" s="171"/>
      <c r="W10" s="171"/>
      <c r="X10" s="172"/>
    </row>
    <row r="11" spans="3:24" x14ac:dyDescent="0.55000000000000004">
      <c r="C11" s="170"/>
      <c r="D11" s="171"/>
      <c r="E11" s="171"/>
      <c r="F11" s="171"/>
      <c r="G11" s="171"/>
      <c r="H11" s="171"/>
      <c r="I11" s="171"/>
      <c r="J11" s="171"/>
      <c r="K11" s="171"/>
      <c r="L11" s="172"/>
      <c r="O11" s="170"/>
      <c r="P11" s="171"/>
      <c r="Q11" s="171"/>
      <c r="R11" s="171"/>
      <c r="S11" s="171"/>
      <c r="T11" s="171"/>
      <c r="U11" s="171"/>
      <c r="V11" s="171"/>
      <c r="W11" s="171"/>
      <c r="X11" s="172"/>
    </row>
    <row r="12" spans="3:24" x14ac:dyDescent="0.55000000000000004">
      <c r="C12" s="170"/>
      <c r="D12" s="171"/>
      <c r="E12" s="171"/>
      <c r="F12" s="171"/>
      <c r="G12" s="171"/>
      <c r="H12" s="171"/>
      <c r="I12" s="171"/>
      <c r="J12" s="171"/>
      <c r="K12" s="171"/>
      <c r="L12" s="172"/>
      <c r="O12" s="170"/>
      <c r="P12" s="171"/>
      <c r="Q12" s="171"/>
      <c r="R12" s="171"/>
      <c r="S12" s="171"/>
      <c r="T12" s="171"/>
      <c r="U12" s="171"/>
      <c r="V12" s="171"/>
      <c r="W12" s="171"/>
      <c r="X12" s="172"/>
    </row>
    <row r="13" spans="3:24" x14ac:dyDescent="0.55000000000000004">
      <c r="C13" s="170"/>
      <c r="D13" s="171"/>
      <c r="E13" s="171"/>
      <c r="F13" s="171"/>
      <c r="G13" s="171"/>
      <c r="H13" s="171"/>
      <c r="I13" s="171"/>
      <c r="J13" s="171"/>
      <c r="K13" s="171"/>
      <c r="L13" s="172"/>
      <c r="O13" s="170"/>
      <c r="P13" s="171"/>
      <c r="Q13" s="171"/>
      <c r="R13" s="171"/>
      <c r="S13" s="171"/>
      <c r="T13" s="171"/>
      <c r="U13" s="171"/>
      <c r="V13" s="171"/>
      <c r="W13" s="171"/>
      <c r="X13" s="172"/>
    </row>
    <row r="14" spans="3:24" x14ac:dyDescent="0.55000000000000004">
      <c r="C14" s="170"/>
      <c r="D14" s="171"/>
      <c r="E14" s="171"/>
      <c r="F14" s="171"/>
      <c r="G14" s="171"/>
      <c r="H14" s="171"/>
      <c r="I14" s="171"/>
      <c r="J14" s="171"/>
      <c r="K14" s="171"/>
      <c r="L14" s="172"/>
      <c r="O14" s="170"/>
      <c r="P14" s="171"/>
      <c r="Q14" s="171"/>
      <c r="R14" s="171"/>
      <c r="S14" s="171"/>
      <c r="T14" s="171"/>
      <c r="U14" s="171"/>
      <c r="V14" s="171"/>
      <c r="W14" s="171"/>
      <c r="X14" s="172"/>
    </row>
    <row r="15" spans="3:24" x14ac:dyDescent="0.55000000000000004">
      <c r="C15" s="170"/>
      <c r="D15" s="171"/>
      <c r="E15" s="171"/>
      <c r="F15" s="171"/>
      <c r="G15" s="171"/>
      <c r="H15" s="171"/>
      <c r="I15" s="171"/>
      <c r="J15" s="171"/>
      <c r="K15" s="171"/>
      <c r="L15" s="172"/>
      <c r="O15" s="170"/>
      <c r="P15" s="171"/>
      <c r="Q15" s="171"/>
      <c r="R15" s="171"/>
      <c r="S15" s="171"/>
      <c r="T15" s="171"/>
      <c r="U15" s="171"/>
      <c r="V15" s="171"/>
      <c r="W15" s="171"/>
      <c r="X15" s="172"/>
    </row>
    <row r="16" spans="3:24" x14ac:dyDescent="0.55000000000000004">
      <c r="C16" s="170"/>
      <c r="D16" s="171"/>
      <c r="E16" s="171"/>
      <c r="F16" s="171"/>
      <c r="G16" s="171"/>
      <c r="H16" s="171"/>
      <c r="I16" s="171"/>
      <c r="J16" s="171"/>
      <c r="K16" s="171"/>
      <c r="L16" s="172"/>
      <c r="O16" s="170"/>
      <c r="P16" s="171"/>
      <c r="Q16" s="171"/>
      <c r="R16" s="171"/>
      <c r="S16" s="171"/>
      <c r="T16" s="171"/>
      <c r="U16" s="171"/>
      <c r="V16" s="171"/>
      <c r="W16" s="171"/>
      <c r="X16" s="172"/>
    </row>
    <row r="17" spans="3:24" x14ac:dyDescent="0.55000000000000004">
      <c r="C17" s="170"/>
      <c r="D17" s="171"/>
      <c r="E17" s="171"/>
      <c r="F17" s="171"/>
      <c r="G17" s="171"/>
      <c r="H17" s="171"/>
      <c r="I17" s="171"/>
      <c r="J17" s="171"/>
      <c r="K17" s="171"/>
      <c r="L17" s="172"/>
      <c r="O17" s="170"/>
      <c r="P17" s="171"/>
      <c r="Q17" s="171"/>
      <c r="R17" s="171"/>
      <c r="S17" s="171"/>
      <c r="T17" s="171"/>
      <c r="U17" s="171"/>
      <c r="V17" s="171"/>
      <c r="W17" s="171"/>
      <c r="X17" s="172"/>
    </row>
    <row r="18" spans="3:24" x14ac:dyDescent="0.55000000000000004">
      <c r="C18" s="170"/>
      <c r="D18" s="171"/>
      <c r="E18" s="171"/>
      <c r="F18" s="171"/>
      <c r="G18" s="171"/>
      <c r="H18" s="171"/>
      <c r="I18" s="171"/>
      <c r="J18" s="171"/>
      <c r="K18" s="171"/>
      <c r="L18" s="172"/>
      <c r="O18" s="170"/>
      <c r="P18" s="171"/>
      <c r="Q18" s="171"/>
      <c r="R18" s="171"/>
      <c r="S18" s="171"/>
      <c r="T18" s="171"/>
      <c r="U18" s="171"/>
      <c r="V18" s="171"/>
      <c r="W18" s="171"/>
      <c r="X18" s="172"/>
    </row>
    <row r="19" spans="3:24" x14ac:dyDescent="0.55000000000000004">
      <c r="C19" s="170"/>
      <c r="D19" s="171"/>
      <c r="E19" s="171"/>
      <c r="F19" s="171"/>
      <c r="G19" s="171"/>
      <c r="H19" s="171"/>
      <c r="I19" s="171"/>
      <c r="J19" s="171"/>
      <c r="K19" s="171"/>
      <c r="L19" s="172"/>
      <c r="O19" s="170"/>
      <c r="P19" s="171"/>
      <c r="Q19" s="171"/>
      <c r="R19" s="171"/>
      <c r="S19" s="171"/>
      <c r="T19" s="171"/>
      <c r="U19" s="171"/>
      <c r="V19" s="171"/>
      <c r="W19" s="171"/>
      <c r="X19" s="172"/>
    </row>
    <row r="20" spans="3:24" x14ac:dyDescent="0.55000000000000004">
      <c r="C20" s="170"/>
      <c r="D20" s="171"/>
      <c r="E20" s="171"/>
      <c r="F20" s="171"/>
      <c r="G20" s="171"/>
      <c r="H20" s="171"/>
      <c r="I20" s="171"/>
      <c r="J20" s="171"/>
      <c r="K20" s="171"/>
      <c r="L20" s="172"/>
      <c r="O20" s="170"/>
      <c r="P20" s="171"/>
      <c r="Q20" s="171"/>
      <c r="R20" s="171"/>
      <c r="S20" s="171"/>
      <c r="T20" s="171"/>
      <c r="U20" s="171"/>
      <c r="V20" s="171"/>
      <c r="W20" s="171"/>
      <c r="X20" s="172"/>
    </row>
    <row r="21" spans="3:24" x14ac:dyDescent="0.55000000000000004">
      <c r="C21" s="170"/>
      <c r="D21" s="171"/>
      <c r="E21" s="171"/>
      <c r="F21" s="171"/>
      <c r="G21" s="171"/>
      <c r="H21" s="171"/>
      <c r="I21" s="171"/>
      <c r="J21" s="171"/>
      <c r="K21" s="171"/>
      <c r="L21" s="172"/>
      <c r="O21" s="170"/>
      <c r="P21" s="171"/>
      <c r="Q21" s="171"/>
      <c r="R21" s="171"/>
      <c r="S21" s="171"/>
      <c r="T21" s="171"/>
      <c r="U21" s="171"/>
      <c r="V21" s="171"/>
      <c r="W21" s="171"/>
      <c r="X21" s="172"/>
    </row>
    <row r="22" spans="3:24" x14ac:dyDescent="0.55000000000000004">
      <c r="C22" s="170"/>
      <c r="D22" s="171"/>
      <c r="E22" s="171"/>
      <c r="F22" s="171"/>
      <c r="G22" s="171"/>
      <c r="H22" s="171"/>
      <c r="I22" s="171"/>
      <c r="J22" s="171"/>
      <c r="K22" s="171"/>
      <c r="L22" s="172"/>
      <c r="O22" s="170"/>
      <c r="P22" s="171"/>
      <c r="Q22" s="171"/>
      <c r="R22" s="171"/>
      <c r="S22" s="171"/>
      <c r="T22" s="171"/>
      <c r="U22" s="171"/>
      <c r="V22" s="171"/>
      <c r="W22" s="171"/>
      <c r="X22" s="172"/>
    </row>
    <row r="23" spans="3:24" x14ac:dyDescent="0.55000000000000004">
      <c r="C23" s="170"/>
      <c r="D23" s="171"/>
      <c r="E23" s="171"/>
      <c r="F23" s="171"/>
      <c r="G23" s="171"/>
      <c r="H23" s="171"/>
      <c r="I23" s="171"/>
      <c r="J23" s="171"/>
      <c r="K23" s="171"/>
      <c r="L23" s="172"/>
      <c r="O23" s="170"/>
      <c r="P23" s="171"/>
      <c r="Q23" s="171"/>
      <c r="R23" s="171"/>
      <c r="S23" s="171"/>
      <c r="T23" s="171"/>
      <c r="U23" s="171"/>
      <c r="V23" s="171"/>
      <c r="W23" s="171"/>
      <c r="X23" s="172"/>
    </row>
    <row r="24" spans="3:24" x14ac:dyDescent="0.55000000000000004">
      <c r="C24" s="170"/>
      <c r="D24" s="171"/>
      <c r="E24" s="171"/>
      <c r="F24" s="171"/>
      <c r="G24" s="171"/>
      <c r="H24" s="171"/>
      <c r="I24" s="171"/>
      <c r="J24" s="171"/>
      <c r="K24" s="171"/>
      <c r="L24" s="172"/>
      <c r="O24" s="170"/>
      <c r="P24" s="171"/>
      <c r="Q24" s="171"/>
      <c r="R24" s="171"/>
      <c r="S24" s="171"/>
      <c r="T24" s="171"/>
      <c r="U24" s="171"/>
      <c r="V24" s="171"/>
      <c r="W24" s="171"/>
      <c r="X24" s="172"/>
    </row>
    <row r="25" spans="3:24" x14ac:dyDescent="0.55000000000000004">
      <c r="C25" s="170"/>
      <c r="D25" s="171"/>
      <c r="E25" s="171"/>
      <c r="F25" s="171"/>
      <c r="G25" s="171"/>
      <c r="H25" s="171"/>
      <c r="I25" s="171"/>
      <c r="J25" s="171"/>
      <c r="K25" s="171"/>
      <c r="L25" s="172"/>
      <c r="O25" s="170"/>
      <c r="P25" s="171"/>
      <c r="Q25" s="171"/>
      <c r="R25" s="171"/>
      <c r="S25" s="171"/>
      <c r="T25" s="171"/>
      <c r="U25" s="171"/>
      <c r="V25" s="171"/>
      <c r="W25" s="171"/>
      <c r="X25" s="172"/>
    </row>
    <row r="26" spans="3:24" x14ac:dyDescent="0.55000000000000004">
      <c r="C26" s="170"/>
      <c r="D26" s="171"/>
      <c r="E26" s="171"/>
      <c r="F26" s="171"/>
      <c r="G26" s="171"/>
      <c r="H26" s="171"/>
      <c r="I26" s="171"/>
      <c r="J26" s="171"/>
      <c r="K26" s="171"/>
      <c r="L26" s="172"/>
      <c r="O26" s="170"/>
      <c r="P26" s="171"/>
      <c r="Q26" s="171"/>
      <c r="R26" s="171"/>
      <c r="S26" s="171"/>
      <c r="T26" s="171"/>
      <c r="U26" s="171"/>
      <c r="V26" s="171"/>
      <c r="W26" s="171"/>
      <c r="X26" s="172"/>
    </row>
    <row r="27" spans="3:24" x14ac:dyDescent="0.55000000000000004">
      <c r="C27" s="170"/>
      <c r="D27" s="171"/>
      <c r="E27" s="171"/>
      <c r="F27" s="171"/>
      <c r="G27" s="171"/>
      <c r="H27" s="171"/>
      <c r="I27" s="171"/>
      <c r="J27" s="171"/>
      <c r="K27" s="171"/>
      <c r="L27" s="172"/>
      <c r="O27" s="170"/>
      <c r="P27" s="171"/>
      <c r="Q27" s="171"/>
      <c r="R27" s="171"/>
      <c r="S27" s="171"/>
      <c r="T27" s="171"/>
      <c r="U27" s="171"/>
      <c r="V27" s="171"/>
      <c r="W27" s="171"/>
      <c r="X27" s="172"/>
    </row>
    <row r="28" spans="3:24" x14ac:dyDescent="0.55000000000000004">
      <c r="C28" s="170"/>
      <c r="D28" s="171"/>
      <c r="E28" s="171"/>
      <c r="F28" s="171"/>
      <c r="G28" s="171"/>
      <c r="H28" s="171"/>
      <c r="I28" s="171"/>
      <c r="J28" s="171"/>
      <c r="K28" s="171"/>
      <c r="L28" s="172"/>
      <c r="O28" s="170"/>
      <c r="P28" s="171"/>
      <c r="Q28" s="171"/>
      <c r="R28" s="171"/>
      <c r="S28" s="171"/>
      <c r="T28" s="171"/>
      <c r="U28" s="171"/>
      <c r="V28" s="171"/>
      <c r="W28" s="171"/>
      <c r="X28" s="172"/>
    </row>
    <row r="29" spans="3:24" x14ac:dyDescent="0.55000000000000004">
      <c r="C29" s="170"/>
      <c r="D29" s="171"/>
      <c r="E29" s="171"/>
      <c r="F29" s="171"/>
      <c r="G29" s="171"/>
      <c r="H29" s="171"/>
      <c r="I29" s="171"/>
      <c r="J29" s="171"/>
      <c r="K29" s="171"/>
      <c r="L29" s="172"/>
      <c r="O29" s="170"/>
      <c r="P29" s="171"/>
      <c r="Q29" s="171"/>
      <c r="R29" s="171"/>
      <c r="S29" s="171"/>
      <c r="T29" s="171"/>
      <c r="U29" s="171"/>
      <c r="V29" s="171"/>
      <c r="W29" s="171"/>
      <c r="X29" s="172"/>
    </row>
    <row r="30" spans="3:24" x14ac:dyDescent="0.55000000000000004">
      <c r="C30" s="170"/>
      <c r="D30" s="171"/>
      <c r="E30" s="171"/>
      <c r="F30" s="171"/>
      <c r="G30" s="171"/>
      <c r="H30" s="171"/>
      <c r="I30" s="171"/>
      <c r="J30" s="171"/>
      <c r="K30" s="171"/>
      <c r="L30" s="172"/>
      <c r="O30" s="170"/>
      <c r="P30" s="171"/>
      <c r="Q30" s="171"/>
      <c r="R30" s="171"/>
      <c r="S30" s="171"/>
      <c r="T30" s="171"/>
      <c r="U30" s="171"/>
      <c r="V30" s="171"/>
      <c r="W30" s="171"/>
      <c r="X30" s="172"/>
    </row>
    <row r="31" spans="3:24" x14ac:dyDescent="0.55000000000000004">
      <c r="C31" s="170"/>
      <c r="D31" s="171"/>
      <c r="E31" s="171"/>
      <c r="F31" s="171"/>
      <c r="G31" s="171"/>
      <c r="H31" s="171"/>
      <c r="I31" s="171"/>
      <c r="J31" s="171"/>
      <c r="K31" s="171"/>
      <c r="L31" s="172"/>
      <c r="O31" s="170"/>
      <c r="P31" s="171"/>
      <c r="Q31" s="171"/>
      <c r="R31" s="171"/>
      <c r="S31" s="171"/>
      <c r="T31" s="171"/>
      <c r="U31" s="171"/>
      <c r="V31" s="171"/>
      <c r="W31" s="171"/>
      <c r="X31" s="172"/>
    </row>
    <row r="32" spans="3:24" x14ac:dyDescent="0.55000000000000004">
      <c r="C32" s="170"/>
      <c r="D32" s="171"/>
      <c r="E32" s="171"/>
      <c r="F32" s="171"/>
      <c r="G32" s="171"/>
      <c r="H32" s="171"/>
      <c r="I32" s="171"/>
      <c r="J32" s="171"/>
      <c r="K32" s="171"/>
      <c r="L32" s="172"/>
      <c r="O32" s="170"/>
      <c r="P32" s="171"/>
      <c r="Q32" s="171"/>
      <c r="R32" s="171"/>
      <c r="S32" s="171"/>
      <c r="T32" s="171"/>
      <c r="U32" s="171"/>
      <c r="V32" s="171"/>
      <c r="W32" s="171"/>
      <c r="X32" s="172"/>
    </row>
    <row r="33" spans="3:24" x14ac:dyDescent="0.55000000000000004">
      <c r="C33" s="170"/>
      <c r="D33" s="171"/>
      <c r="E33" s="171"/>
      <c r="F33" s="171"/>
      <c r="G33" s="171"/>
      <c r="H33" s="171"/>
      <c r="I33" s="171"/>
      <c r="J33" s="171"/>
      <c r="K33" s="171"/>
      <c r="L33" s="172"/>
      <c r="O33" s="170"/>
      <c r="P33" s="171"/>
      <c r="Q33" s="171"/>
      <c r="R33" s="171"/>
      <c r="S33" s="171"/>
      <c r="T33" s="171"/>
      <c r="U33" s="171"/>
      <c r="V33" s="171"/>
      <c r="W33" s="171"/>
      <c r="X33" s="172"/>
    </row>
    <row r="34" spans="3:24" x14ac:dyDescent="0.55000000000000004">
      <c r="C34" s="170"/>
      <c r="D34" s="171"/>
      <c r="E34" s="171"/>
      <c r="F34" s="171"/>
      <c r="G34" s="171"/>
      <c r="H34" s="171"/>
      <c r="I34" s="171"/>
      <c r="J34" s="171"/>
      <c r="K34" s="171"/>
      <c r="L34" s="172"/>
      <c r="O34" s="170"/>
      <c r="P34" s="171"/>
      <c r="Q34" s="171"/>
      <c r="R34" s="171"/>
      <c r="S34" s="171"/>
      <c r="T34" s="171"/>
      <c r="U34" s="171"/>
      <c r="V34" s="171"/>
      <c r="W34" s="171"/>
      <c r="X34" s="172"/>
    </row>
    <row r="35" spans="3:24" x14ac:dyDescent="0.55000000000000004">
      <c r="C35" s="170"/>
      <c r="D35" s="171"/>
      <c r="E35" s="171"/>
      <c r="F35" s="171"/>
      <c r="G35" s="171"/>
      <c r="H35" s="171"/>
      <c r="I35" s="171"/>
      <c r="J35" s="171"/>
      <c r="K35" s="171"/>
      <c r="L35" s="172"/>
      <c r="O35" s="170"/>
      <c r="P35" s="171"/>
      <c r="Q35" s="171"/>
      <c r="R35" s="171"/>
      <c r="S35" s="171"/>
      <c r="T35" s="171"/>
      <c r="U35" s="171"/>
      <c r="V35" s="171"/>
      <c r="W35" s="171"/>
      <c r="X35" s="172"/>
    </row>
    <row r="36" spans="3:24" x14ac:dyDescent="0.55000000000000004">
      <c r="C36" s="170"/>
      <c r="D36" s="171"/>
      <c r="E36" s="171"/>
      <c r="F36" s="171"/>
      <c r="G36" s="171"/>
      <c r="H36" s="171"/>
      <c r="I36" s="171"/>
      <c r="J36" s="171"/>
      <c r="K36" s="171"/>
      <c r="L36" s="172"/>
      <c r="O36" s="170"/>
      <c r="P36" s="171"/>
      <c r="Q36" s="171"/>
      <c r="R36" s="171"/>
      <c r="S36" s="171"/>
      <c r="T36" s="171"/>
      <c r="U36" s="171"/>
      <c r="V36" s="171"/>
      <c r="W36" s="171"/>
      <c r="X36" s="172"/>
    </row>
    <row r="37" spans="3:24" x14ac:dyDescent="0.55000000000000004">
      <c r="C37" s="170"/>
      <c r="D37" s="171"/>
      <c r="E37" s="171"/>
      <c r="F37" s="171"/>
      <c r="G37" s="171"/>
      <c r="H37" s="171"/>
      <c r="I37" s="171"/>
      <c r="J37" s="171"/>
      <c r="K37" s="171"/>
      <c r="L37" s="172"/>
      <c r="O37" s="170"/>
      <c r="P37" s="171"/>
      <c r="Q37" s="171"/>
      <c r="R37" s="171"/>
      <c r="S37" s="171"/>
      <c r="T37" s="171"/>
      <c r="U37" s="171"/>
      <c r="V37" s="171"/>
      <c r="W37" s="171"/>
      <c r="X37" s="172"/>
    </row>
    <row r="38" spans="3:24" x14ac:dyDescent="0.55000000000000004">
      <c r="C38" s="170"/>
      <c r="D38" s="171"/>
      <c r="E38" s="171"/>
      <c r="F38" s="171"/>
      <c r="G38" s="171"/>
      <c r="H38" s="171"/>
      <c r="I38" s="171"/>
      <c r="J38" s="171"/>
      <c r="K38" s="171"/>
      <c r="L38" s="172"/>
      <c r="O38" s="170"/>
      <c r="P38" s="171"/>
      <c r="Q38" s="171"/>
      <c r="R38" s="171"/>
      <c r="S38" s="171"/>
      <c r="T38" s="171"/>
      <c r="U38" s="171"/>
      <c r="V38" s="171"/>
      <c r="W38" s="171"/>
      <c r="X38" s="172"/>
    </row>
    <row r="39" spans="3:24" ht="18" thickBot="1" x14ac:dyDescent="0.6">
      <c r="C39" s="173"/>
      <c r="D39" s="174"/>
      <c r="E39" s="174"/>
      <c r="F39" s="174"/>
      <c r="G39" s="174"/>
      <c r="H39" s="174"/>
      <c r="I39" s="174"/>
      <c r="J39" s="174"/>
      <c r="K39" s="174"/>
      <c r="L39" s="175"/>
      <c r="O39" s="173"/>
      <c r="P39" s="174"/>
      <c r="Q39" s="174"/>
      <c r="R39" s="174"/>
      <c r="S39" s="174"/>
      <c r="T39" s="174"/>
      <c r="U39" s="174"/>
      <c r="V39" s="174"/>
      <c r="W39" s="174"/>
      <c r="X39" s="175"/>
    </row>
    <row r="40" spans="3:24" ht="18" thickBot="1" x14ac:dyDescent="0.6"/>
    <row r="41" spans="3:24" x14ac:dyDescent="0.55000000000000004">
      <c r="C41" s="176"/>
      <c r="D41" s="177"/>
      <c r="E41" s="177"/>
      <c r="F41" s="177"/>
      <c r="G41" s="177"/>
      <c r="H41" s="177"/>
      <c r="I41" s="177"/>
      <c r="J41" s="177"/>
      <c r="K41" s="177"/>
      <c r="L41" s="178"/>
      <c r="O41" s="176"/>
      <c r="P41" s="177"/>
      <c r="Q41" s="177"/>
      <c r="R41" s="177"/>
      <c r="S41" s="177"/>
      <c r="T41" s="177"/>
      <c r="U41" s="177"/>
      <c r="V41" s="177"/>
      <c r="W41" s="177"/>
      <c r="X41" s="178"/>
    </row>
    <row r="42" spans="3:24" x14ac:dyDescent="0.55000000000000004">
      <c r="C42" s="179"/>
      <c r="D42" s="180"/>
      <c r="E42" s="180"/>
      <c r="F42" s="180"/>
      <c r="G42" s="180"/>
      <c r="H42" s="180"/>
      <c r="I42" s="180"/>
      <c r="J42" s="180"/>
      <c r="K42" s="180"/>
      <c r="L42" s="181"/>
      <c r="O42" s="179"/>
      <c r="P42" s="180"/>
      <c r="Q42" s="180"/>
      <c r="R42" s="180"/>
      <c r="S42" s="180"/>
      <c r="T42" s="180"/>
      <c r="U42" s="180"/>
      <c r="V42" s="180"/>
      <c r="W42" s="180"/>
      <c r="X42" s="181"/>
    </row>
    <row r="43" spans="3:24" x14ac:dyDescent="0.55000000000000004">
      <c r="C43" s="179"/>
      <c r="D43" s="180"/>
      <c r="E43" s="180"/>
      <c r="F43" s="180"/>
      <c r="G43" s="180"/>
      <c r="H43" s="180"/>
      <c r="I43" s="180"/>
      <c r="J43" s="180"/>
      <c r="K43" s="180"/>
      <c r="L43" s="181"/>
      <c r="O43" s="179"/>
      <c r="P43" s="180"/>
      <c r="Q43" s="180"/>
      <c r="R43" s="180"/>
      <c r="S43" s="180"/>
      <c r="T43" s="180"/>
      <c r="U43" s="180"/>
      <c r="V43" s="180"/>
      <c r="W43" s="180"/>
      <c r="X43" s="181"/>
    </row>
    <row r="44" spans="3:24" x14ac:dyDescent="0.55000000000000004">
      <c r="C44" s="179"/>
      <c r="D44" s="180"/>
      <c r="E44" s="180"/>
      <c r="F44" s="180"/>
      <c r="G44" s="180"/>
      <c r="H44" s="180"/>
      <c r="I44" s="180"/>
      <c r="J44" s="180"/>
      <c r="K44" s="180"/>
      <c r="L44" s="181"/>
      <c r="O44" s="179"/>
      <c r="P44" s="180"/>
      <c r="Q44" s="180"/>
      <c r="R44" s="180"/>
      <c r="S44" s="180"/>
      <c r="T44" s="180"/>
      <c r="U44" s="180"/>
      <c r="V44" s="180"/>
      <c r="W44" s="180"/>
      <c r="X44" s="181"/>
    </row>
    <row r="45" spans="3:24" x14ac:dyDescent="0.55000000000000004">
      <c r="C45" s="179"/>
      <c r="D45" s="180"/>
      <c r="E45" s="180"/>
      <c r="F45" s="180"/>
      <c r="G45" s="180"/>
      <c r="H45" s="180"/>
      <c r="I45" s="180"/>
      <c r="J45" s="180"/>
      <c r="K45" s="180"/>
      <c r="L45" s="181"/>
      <c r="O45" s="179"/>
      <c r="P45" s="180"/>
      <c r="Q45" s="180"/>
      <c r="R45" s="180"/>
      <c r="S45" s="180"/>
      <c r="T45" s="180"/>
      <c r="U45" s="180"/>
      <c r="V45" s="180"/>
      <c r="W45" s="180"/>
      <c r="X45" s="181"/>
    </row>
    <row r="46" spans="3:24" x14ac:dyDescent="0.55000000000000004">
      <c r="C46" s="179"/>
      <c r="D46" s="180"/>
      <c r="E46" s="180"/>
      <c r="F46" s="180"/>
      <c r="G46" s="180"/>
      <c r="H46" s="180"/>
      <c r="I46" s="180"/>
      <c r="J46" s="180"/>
      <c r="K46" s="180"/>
      <c r="L46" s="181"/>
      <c r="O46" s="179"/>
      <c r="P46" s="180"/>
      <c r="Q46" s="180"/>
      <c r="R46" s="180"/>
      <c r="S46" s="180"/>
      <c r="T46" s="180"/>
      <c r="U46" s="180"/>
      <c r="V46" s="180"/>
      <c r="W46" s="180"/>
      <c r="X46" s="181"/>
    </row>
    <row r="47" spans="3:24" x14ac:dyDescent="0.55000000000000004">
      <c r="C47" s="179"/>
      <c r="D47" s="180"/>
      <c r="E47" s="180"/>
      <c r="F47" s="180"/>
      <c r="G47" s="180"/>
      <c r="H47" s="180"/>
      <c r="I47" s="180"/>
      <c r="J47" s="180"/>
      <c r="K47" s="180"/>
      <c r="L47" s="181"/>
      <c r="O47" s="179"/>
      <c r="P47" s="180"/>
      <c r="Q47" s="180"/>
      <c r="R47" s="180"/>
      <c r="S47" s="180"/>
      <c r="T47" s="180"/>
      <c r="U47" s="180"/>
      <c r="V47" s="180"/>
      <c r="W47" s="180"/>
      <c r="X47" s="181"/>
    </row>
    <row r="48" spans="3:24" x14ac:dyDescent="0.55000000000000004">
      <c r="C48" s="179"/>
      <c r="D48" s="180"/>
      <c r="E48" s="180"/>
      <c r="F48" s="180"/>
      <c r="G48" s="180"/>
      <c r="H48" s="180"/>
      <c r="I48" s="180"/>
      <c r="J48" s="180"/>
      <c r="K48" s="180"/>
      <c r="L48" s="181"/>
      <c r="O48" s="179"/>
      <c r="P48" s="180"/>
      <c r="Q48" s="180"/>
      <c r="R48" s="180"/>
      <c r="S48" s="180"/>
      <c r="T48" s="180"/>
      <c r="U48" s="180"/>
      <c r="V48" s="180"/>
      <c r="W48" s="180"/>
      <c r="X48" s="181"/>
    </row>
    <row r="49" spans="3:24" x14ac:dyDescent="0.55000000000000004">
      <c r="C49" s="179"/>
      <c r="D49" s="180"/>
      <c r="E49" s="180"/>
      <c r="F49" s="180"/>
      <c r="G49" s="180"/>
      <c r="H49" s="180"/>
      <c r="I49" s="180"/>
      <c r="J49" s="180"/>
      <c r="K49" s="180"/>
      <c r="L49" s="181"/>
      <c r="O49" s="179"/>
      <c r="P49" s="180"/>
      <c r="Q49" s="180"/>
      <c r="R49" s="180"/>
      <c r="S49" s="180"/>
      <c r="T49" s="180"/>
      <c r="U49" s="180"/>
      <c r="V49" s="180"/>
      <c r="W49" s="180"/>
      <c r="X49" s="181"/>
    </row>
    <row r="50" spans="3:24" ht="18" thickBot="1" x14ac:dyDescent="0.6">
      <c r="C50" s="182"/>
      <c r="D50" s="183"/>
      <c r="E50" s="183"/>
      <c r="F50" s="183"/>
      <c r="G50" s="183"/>
      <c r="H50" s="183"/>
      <c r="I50" s="183"/>
      <c r="J50" s="183"/>
      <c r="K50" s="183"/>
      <c r="L50" s="184"/>
      <c r="O50" s="182"/>
      <c r="P50" s="183"/>
      <c r="Q50" s="183"/>
      <c r="R50" s="183"/>
      <c r="S50" s="183"/>
      <c r="T50" s="183"/>
      <c r="U50" s="183"/>
      <c r="V50" s="183"/>
      <c r="W50" s="183"/>
      <c r="X50" s="184"/>
    </row>
    <row r="55" spans="3:24" x14ac:dyDescent="0.55000000000000004">
      <c r="E55" s="29"/>
    </row>
  </sheetData>
  <mergeCells count="6">
    <mergeCell ref="C2:L4"/>
    <mergeCell ref="C6:L39"/>
    <mergeCell ref="O2:X4"/>
    <mergeCell ref="O6:X39"/>
    <mergeCell ref="O41:X50"/>
    <mergeCell ref="C41:L5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임시 System 구성도</vt:lpstr>
      <vt:lpstr>제품선정자료</vt:lpstr>
      <vt:lpstr>FC 선정 자료</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sool</dc:creator>
  <cp:lastModifiedBy>교원 김</cp:lastModifiedBy>
  <cp:lastPrinted>2022-12-29T04:39:01Z</cp:lastPrinted>
  <dcterms:created xsi:type="dcterms:W3CDTF">2022-12-29T04:38:55Z</dcterms:created>
  <dcterms:modified xsi:type="dcterms:W3CDTF">2024-09-19T12:56:11Z</dcterms:modified>
</cp:coreProperties>
</file>