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ji/papers/jellyfish_2019/skip_vchain/src_cpp/"/>
    </mc:Choice>
  </mc:AlternateContent>
  <xr:revisionPtr revIDLastSave="0" documentId="13_ncr:1_{0FE08C73-CE18-7747-B1B9-74D821AD151B}" xr6:coauthVersionLast="45" xr6:coauthVersionMax="45" xr10:uidLastSave="{00000000-0000-0000-0000-000000000000}"/>
  <bookViews>
    <workbookView xWindow="500" yWindow="480" windowWidth="26280" windowHeight="16580" activeTab="1" xr2:uid="{5B9EFF32-0158-2C49-B8C9-DA0900F42E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2" l="1"/>
  <c r="F51" i="2"/>
  <c r="F50" i="2"/>
  <c r="E19" i="2" l="1"/>
  <c r="F16" i="1"/>
  <c r="H16" i="1" s="1"/>
  <c r="L16" i="1"/>
  <c r="K16" i="1"/>
  <c r="G16" i="1"/>
  <c r="G14" i="1" s="1"/>
  <c r="M16" i="1" l="1"/>
</calcChain>
</file>

<file path=xl/sharedStrings.xml><?xml version="1.0" encoding="utf-8"?>
<sst xmlns="http://schemas.openxmlformats.org/spreadsheetml/2006/main" count="39" uniqueCount="11">
  <si>
    <t>ConcurrentSkipList</t>
  </si>
  <si>
    <t>JellyFishSkipList</t>
  </si>
  <si>
    <t xml:space="preserve">JellyFish 껐을 때 </t>
  </si>
  <si>
    <t xml:space="preserve">JellyFish 켰을 때 </t>
  </si>
  <si>
    <t>JDK</t>
  </si>
  <si>
    <t>Concurrent</t>
  </si>
  <si>
    <t>JellyFIsh</t>
  </si>
  <si>
    <t>JDKSkipList</t>
  </si>
  <si>
    <t xml:space="preserve">Concurrent 와 JellyFIsh 의 RandomHeight 를 수정했을 떄 </t>
  </si>
  <si>
    <t>Level-Opt</t>
  </si>
  <si>
    <t>Level-Basic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</si>
</sst>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B4B4B4"/>
      <name val="Menlo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Sheet2!$H$12:$J$12</c:f>
              <c:strCache>
                <c:ptCount val="3"/>
                <c:pt idx="0">
                  <c:v>Concurrent</c:v>
                </c:pt>
                <c:pt idx="1">
                  <c:v>JDK</c:v>
                </c:pt>
                <c:pt idx="2">
                  <c:v>JellyFIsh</c:v>
                </c:pt>
              </c:strCache>
            </c:strRef>
          </c:cat>
          <c:val>
            <c:numRef>
              <c:f>Sheet2!$H$13:$J$13</c:f>
              <c:numCache>
                <c:formatCode>General</c:formatCode>
                <c:ptCount val="3"/>
                <c:pt idx="0">
                  <c:v>7006291.6436040001</c:v>
                </c:pt>
                <c:pt idx="1">
                  <c:v>1352389.4783999999</c:v>
                </c:pt>
                <c:pt idx="2">
                  <c:v>6989397.0952089997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9645-9D0E-8D2EFF58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36959"/>
        <c:axId val="212737631"/>
      </c:barChart>
      <c:catAx>
        <c:axId val="2125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7631"/>
        <c:crosses val="autoZero"/>
        <c:auto val="1"/>
        <c:lblAlgn val="ctr"/>
        <c:lblOffset val="100"/>
        <c:noMultiLvlLbl val="0"/>
      </c:catAx>
      <c:valAx>
        <c:axId val="2127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Sheet2!$C$18:$C$20</c:f>
              <c:strCache>
                <c:ptCount val="3"/>
                <c:pt idx="0">
                  <c:v>ConcurrentSkipList</c:v>
                </c:pt>
                <c:pt idx="1">
                  <c:v>JellyFishSkipList</c:v>
                </c:pt>
                <c:pt idx="2">
                  <c:v>JDKSkipList</c:v>
                </c:pt>
              </c:strCache>
            </c:strRef>
          </c:cat>
          <c:val>
            <c:numRef>
              <c:f>Sheet2!$D$18:$D$20</c:f>
              <c:numCache>
                <c:formatCode>General</c:formatCode>
                <c:ptCount val="3"/>
                <c:pt idx="0">
                  <c:v>135899.779992</c:v>
                </c:pt>
                <c:pt idx="1">
                  <c:v>128704.017479</c:v>
                </c:pt>
                <c:pt idx="2">
                  <c:v>293417.96672700002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5-874E-A8BC-468B07D2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758271"/>
        <c:axId val="262673359"/>
      </c:barChart>
      <c:catAx>
        <c:axId val="2607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73359"/>
        <c:crosses val="autoZero"/>
        <c:auto val="1"/>
        <c:lblAlgn val="ctr"/>
        <c:lblOffset val="100"/>
        <c:noMultiLvlLbl val="0"/>
      </c:catAx>
      <c:valAx>
        <c:axId val="262673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Sheet2!$C$22:$C$24</c:f>
              <c:strCache>
                <c:ptCount val="3"/>
                <c:pt idx="0">
                  <c:v>ConcurrentSkipList</c:v>
                </c:pt>
                <c:pt idx="1">
                  <c:v>JDKSkipList</c:v>
                </c:pt>
                <c:pt idx="2">
                  <c:v>JellyFishSkipList</c:v>
                </c:pt>
              </c:strCache>
            </c:strRef>
          </c:cat>
          <c:val>
            <c:numRef>
              <c:f>Sheet2!$D$22:$D$24</c:f>
              <c:numCache>
                <c:formatCode>General</c:formatCode>
                <c:ptCount val="3"/>
                <c:pt idx="0">
                  <c:v>87050.077770000004</c:v>
                </c:pt>
                <c:pt idx="1">
                  <c:v>374879.710593</c:v>
                </c:pt>
                <c:pt idx="2">
                  <c:v>1583455.1273020001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4-3B42-ABE1-6D395B96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758271"/>
        <c:axId val="262673359"/>
      </c:barChart>
      <c:catAx>
        <c:axId val="2607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73359"/>
        <c:crosses val="autoZero"/>
        <c:auto val="1"/>
        <c:lblAlgn val="ctr"/>
        <c:lblOffset val="100"/>
        <c:noMultiLvlLbl val="0"/>
      </c:catAx>
      <c:valAx>
        <c:axId val="262673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Sheet2!$D$49</c:f>
              <c:strCache>
                <c:ptCount val="1"/>
                <c:pt idx="0">
                  <c:v>Level-Basic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Sheet2!$C$50:$C$52</c:f>
              <c:strCache>
                <c:ptCount val="3"/>
                <c:pt idx="0">
                  <c:v>ConcurrentSkipList</c:v>
                </c:pt>
                <c:pt idx="1">
                  <c:v>JellyFishSkipList</c:v>
                </c:pt>
                <c:pt idx="2">
                  <c:v>JDKSkipList</c:v>
                </c:pt>
              </c:strCache>
            </c:strRef>
          </c:cat>
          <c:val>
            <c:numRef>
              <c:f>Sheet2!$D$50:$D$52</c:f>
              <c:numCache>
                <c:formatCode>General</c:formatCode>
                <c:ptCount val="3"/>
                <c:pt idx="0">
                  <c:v>135899.779992</c:v>
                </c:pt>
                <c:pt idx="1">
                  <c:v>128704.017479</c:v>
                </c:pt>
                <c:pt idx="2">
                  <c:v>246754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0-DF4C-B661-36A82060916B}"/>
            </c:ext>
          </c:extLst>
        </c:ser>
        <c:ser>
          <c:idx val="1"/>
          <c:order val="1"/>
          <c:tx>
            <c:strRef>
              <c:f>Sheet2!$E$49</c:f>
              <c:strCache>
                <c:ptCount val="1"/>
                <c:pt idx="0">
                  <c:v>Level-Opt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Sheet2!$C$50:$C$52</c:f>
              <c:strCache>
                <c:ptCount val="3"/>
                <c:pt idx="0">
                  <c:v>ConcurrentSkipList</c:v>
                </c:pt>
                <c:pt idx="1">
                  <c:v>JellyFishSkipList</c:v>
                </c:pt>
                <c:pt idx="2">
                  <c:v>JDKSkipList</c:v>
                </c:pt>
              </c:strCache>
            </c:strRef>
          </c:cat>
          <c:val>
            <c:numRef>
              <c:f>Sheet2!$E$50:$E$52</c:f>
              <c:numCache>
                <c:formatCode>General</c:formatCode>
                <c:ptCount val="3"/>
                <c:pt idx="0">
                  <c:v>153499</c:v>
                </c:pt>
                <c:pt idx="1">
                  <c:v>150918</c:v>
                </c:pt>
                <c:pt idx="2">
                  <c:v>288259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0-DF4C-B661-36A82060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58271"/>
        <c:axId val="262673359"/>
      </c:barChart>
      <c:catAx>
        <c:axId val="2607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73359"/>
        <c:crosses val="autoZero"/>
        <c:auto val="1"/>
        <c:lblAlgn val="ctr"/>
        <c:lblOffset val="100"/>
        <c:noMultiLvlLbl val="0"/>
      </c:catAx>
      <c:valAx>
        <c:axId val="262673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13</xdr:row>
      <xdr:rowOff>82550</xdr:rowOff>
    </xdr:from>
    <xdr:to>
      <xdr:col>15</xdr:col>
      <xdr:colOff>742950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63122-0BB1-5049-B2D3-1A8D18365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542290</xdr:colOff>
      <xdr:row>30</xdr:row>
      <xdr:rowOff>11430</xdr:rowOff>
    </xdr:from>
    <xdr:to>
      <xdr:col>8</xdr:col>
      <xdr:colOff>163830</xdr:colOff>
      <xdr:row>43</xdr:row>
      <xdr:rowOff>113030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93816-53B2-5C47-AC89-5E984B6C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444500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5628F-C1D1-FE40-984C-2B0A0FA40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467360</xdr:colOff>
      <xdr:row>45</xdr:row>
      <xdr:rowOff>104588</xdr:rowOff>
    </xdr:from>
    <xdr:to>
      <xdr:col>14</xdr:col>
      <xdr:colOff>164353</xdr:colOff>
      <xdr:row>58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D049CC-65C3-B746-88EB-B254C07CF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4D27-DC44-1443-8E03-572EB93BD5CF}">
  <dimension ref="E9:M26"/>
  <sheetViews>
    <sheetView topLeftCell="D7" zoomScale="166" workbookViewId="0">
      <selection activeCell="F19" sqref="F19"/>
    </sheetView>
  </sheetViews>
  <sheetFormatPr baseColWidth="10" defaultRowHeight="16" x14ac:dyDescent="0.2"/>
  <sheetData>
    <row r="9" spans="5:13" ht="18" x14ac:dyDescent="0.2">
      <c r="E9" s="1"/>
    </row>
    <row r="10" spans="5:13" ht="18" x14ac:dyDescent="0.2">
      <c r="E10" s="1"/>
    </row>
    <row r="14" spans="5:13" x14ac:dyDescent="0.2">
      <c r="E14" s="2" t="s">
        <v>3</v>
      </c>
      <c r="G14" s="2">
        <f>G16/L16</f>
        <v>0.99209378950998039</v>
      </c>
      <c r="J14" s="2" t="s">
        <v>2</v>
      </c>
    </row>
    <row r="15" spans="5:13" ht="18" x14ac:dyDescent="0.2">
      <c r="F15" s="1" t="s">
        <v>0</v>
      </c>
      <c r="G15" s="1" t="s">
        <v>1</v>
      </c>
      <c r="K15" s="1" t="s">
        <v>0</v>
      </c>
      <c r="L15" s="1" t="s">
        <v>1</v>
      </c>
    </row>
    <row r="16" spans="5:13" x14ac:dyDescent="0.2">
      <c r="F16" s="2">
        <f>AVERAGE(F17:F26)</f>
        <v>133771.6</v>
      </c>
      <c r="G16" s="2">
        <f>AVERAGE(G17:G21)</f>
        <v>129473.2</v>
      </c>
      <c r="H16">
        <f>G16/F16</f>
        <v>0.96786761913590025</v>
      </c>
      <c r="K16" s="2">
        <f>AVERAGE(K17:K21)</f>
        <v>131264.4</v>
      </c>
      <c r="L16" s="2">
        <f>AVERAGE(L17:L21)</f>
        <v>130505</v>
      </c>
      <c r="M16">
        <f>L16/K16</f>
        <v>0.99421472996486482</v>
      </c>
    </row>
    <row r="17" spans="5:12" ht="18" x14ac:dyDescent="0.2">
      <c r="F17">
        <v>130019</v>
      </c>
      <c r="G17">
        <v>132770</v>
      </c>
      <c r="J17" s="1" t="s">
        <v>0</v>
      </c>
      <c r="K17">
        <v>130019</v>
      </c>
      <c r="L17">
        <v>129420</v>
      </c>
    </row>
    <row r="18" spans="5:12" ht="18" x14ac:dyDescent="0.2">
      <c r="E18" s="1" t="s">
        <v>0</v>
      </c>
      <c r="F18">
        <v>134083</v>
      </c>
      <c r="G18">
        <v>124910</v>
      </c>
      <c r="J18" s="1" t="s">
        <v>0</v>
      </c>
      <c r="K18">
        <v>134083</v>
      </c>
      <c r="L18">
        <v>129917</v>
      </c>
    </row>
    <row r="19" spans="5:12" ht="18" x14ac:dyDescent="0.2">
      <c r="E19" s="1" t="s">
        <v>0</v>
      </c>
      <c r="F19">
        <v>124051</v>
      </c>
      <c r="G19">
        <v>127750</v>
      </c>
      <c r="J19" s="1" t="s">
        <v>0</v>
      </c>
      <c r="K19">
        <v>124051</v>
      </c>
      <c r="L19">
        <v>128461</v>
      </c>
    </row>
    <row r="20" spans="5:12" ht="18" x14ac:dyDescent="0.2">
      <c r="E20" s="1" t="s">
        <v>0</v>
      </c>
      <c r="F20">
        <v>128120</v>
      </c>
      <c r="G20">
        <v>132682</v>
      </c>
      <c r="J20" s="1" t="s">
        <v>0</v>
      </c>
      <c r="K20">
        <v>128120</v>
      </c>
      <c r="L20">
        <v>134780</v>
      </c>
    </row>
    <row r="21" spans="5:12" ht="18" x14ac:dyDescent="0.2">
      <c r="E21" s="1" t="s">
        <v>0</v>
      </c>
      <c r="F21">
        <v>140049</v>
      </c>
      <c r="G21">
        <v>129254</v>
      </c>
      <c r="J21" s="1" t="s">
        <v>0</v>
      </c>
      <c r="K21">
        <v>140049</v>
      </c>
      <c r="L21">
        <v>129947</v>
      </c>
    </row>
    <row r="22" spans="5:12" ht="18" x14ac:dyDescent="0.2">
      <c r="F22">
        <v>141913</v>
      </c>
      <c r="J22" s="1" t="s">
        <v>1</v>
      </c>
      <c r="K22">
        <v>141913</v>
      </c>
    </row>
    <row r="23" spans="5:12" ht="18" x14ac:dyDescent="0.2">
      <c r="E23" s="1" t="s">
        <v>1</v>
      </c>
      <c r="F23">
        <v>138269</v>
      </c>
      <c r="J23" s="1" t="s">
        <v>1</v>
      </c>
      <c r="K23">
        <v>138269</v>
      </c>
    </row>
    <row r="24" spans="5:12" ht="18" x14ac:dyDescent="0.2">
      <c r="E24" s="1" t="s">
        <v>1</v>
      </c>
      <c r="F24">
        <v>127859</v>
      </c>
      <c r="J24" s="1" t="s">
        <v>1</v>
      </c>
      <c r="K24">
        <v>127859</v>
      </c>
    </row>
    <row r="25" spans="5:12" ht="18" x14ac:dyDescent="0.2">
      <c r="E25" s="1" t="s">
        <v>1</v>
      </c>
      <c r="F25">
        <v>139215</v>
      </c>
      <c r="J25" s="1" t="s">
        <v>1</v>
      </c>
      <c r="K25">
        <v>139215</v>
      </c>
    </row>
    <row r="26" spans="5:12" ht="18" x14ac:dyDescent="0.2">
      <c r="E26" s="1" t="s">
        <v>1</v>
      </c>
      <c r="F26">
        <v>134138</v>
      </c>
      <c r="J26" s="1" t="s">
        <v>1</v>
      </c>
      <c r="K26">
        <v>134138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31BE-3EC0-9E41-980E-C31DD93CF7A8}">
  <dimension ref="C12:J55"/>
  <sheetViews>
    <sheetView tabSelected="1" topLeftCell="A34" zoomScale="137" workbookViewId="0">
      <selection activeCell="H56" sqref="H56"/>
    </sheetView>
  </sheetViews>
  <sheetFormatPr baseColWidth="10" defaultRowHeight="16" x14ac:dyDescent="0.2"/>
  <sheetData>
    <row r="12" spans="8:10" x14ac:dyDescent="0.2">
      <c r="H12" s="3" t="s">
        <v>5</v>
      </c>
      <c r="I12" s="3" t="s">
        <v>4</v>
      </c>
      <c r="J12" s="3" t="s">
        <v>6</v>
      </c>
    </row>
    <row r="13" spans="8:10" x14ac:dyDescent="0.2">
      <c r="H13" s="3">
        <v>7006291.6436040001</v>
      </c>
      <c r="I13" s="3">
        <v>1352389.4783999999</v>
      </c>
      <c r="J13" s="3">
        <v>6989397.0952089997</v>
      </c>
    </row>
    <row r="18" spans="3:5" ht="18" x14ac:dyDescent="0.2">
      <c r="C18" s="1" t="s">
        <v>0</v>
      </c>
      <c r="D18">
        <v>135899.779992</v>
      </c>
    </row>
    <row r="19" spans="3:5" ht="18" x14ac:dyDescent="0.2">
      <c r="C19" s="1" t="s">
        <v>1</v>
      </c>
      <c r="D19">
        <v>128704.017479</v>
      </c>
      <c r="E19" s="2">
        <f>D19/D18</f>
        <v>0.94705096275046519</v>
      </c>
    </row>
    <row r="20" spans="3:5" ht="18" x14ac:dyDescent="0.2">
      <c r="C20" s="1" t="s">
        <v>7</v>
      </c>
      <c r="D20">
        <v>293417.96672700002</v>
      </c>
    </row>
    <row r="22" spans="3:5" ht="18" x14ac:dyDescent="0.2">
      <c r="C22" s="1" t="s">
        <v>0</v>
      </c>
      <c r="D22">
        <v>87050.077770000004</v>
      </c>
    </row>
    <row r="23" spans="3:5" ht="18" x14ac:dyDescent="0.2">
      <c r="C23" s="1" t="s">
        <v>7</v>
      </c>
      <c r="D23">
        <v>374879.710593</v>
      </c>
    </row>
    <row r="24" spans="3:5" ht="18" x14ac:dyDescent="0.2">
      <c r="C24" s="1" t="s">
        <v>1</v>
      </c>
      <c r="D24">
        <v>1583455.1273020001</v>
      </c>
    </row>
    <row r="47" spans="3:3" x14ac:dyDescent="0.2">
      <c r="C47" t="s">
        <v>8</v>
      </c>
    </row>
    <row r="49" spans="3:6" x14ac:dyDescent="0.2">
      <c r="D49" t="s">
        <v>10</v>
      </c>
      <c r="E49" t="s">
        <v>9</v>
      </c>
    </row>
    <row r="50" spans="3:6" x14ac:dyDescent="0.2">
      <c r="C50" t="s">
        <v>0</v>
      </c>
      <c r="D50">
        <v>135899.779992</v>
      </c>
      <c r="E50">
        <v>153499</v>
      </c>
      <c r="F50">
        <f>E50/D50</f>
        <v>1.1295014606280895</v>
      </c>
    </row>
    <row r="51" spans="3:6" x14ac:dyDescent="0.2">
      <c r="C51" t="s">
        <v>1</v>
      </c>
      <c r="D51">
        <v>128704.017479</v>
      </c>
      <c r="E51">
        <v>150918</v>
      </c>
      <c r="F51">
        <f>E51/D51</f>
        <v>1.1725974290167325</v>
      </c>
    </row>
    <row r="52" spans="3:6" x14ac:dyDescent="0.2">
      <c r="C52" t="s">
        <v>7</v>
      </c>
      <c r="D52">
        <v>246754</v>
      </c>
      <c r="E52">
        <v>288259</v>
      </c>
      <c r="F52">
        <f>E52/D52</f>
        <v>1.1682039602194898</v>
      </c>
    </row>
    <row r="53" spans="3:6" ht="18" x14ac:dyDescent="0.2">
      <c r="C53" s="1"/>
    </row>
    <row r="54" spans="3:6" ht="18" x14ac:dyDescent="0.2">
      <c r="C54" s="1"/>
    </row>
    <row r="55" spans="3:6" ht="18" x14ac:dyDescent="0.2">
      <c r="C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이은지</dc:creator>
  <cp:lastModifiedBy>이은지</cp:lastModifiedBy>
  <dcterms:created xsi:type="dcterms:W3CDTF">2019-10-14T04:05:02Z</dcterms:created>
  <dcterms:modified xsi:type="dcterms:W3CDTF">2019-10-16T07:51:00Z</dcterms:modified>
</cp:coreProperties>
</file>