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ccu/Documents/NCCUpercom/master_thesis/experiments/B_IoT_patterns_experiment/B-IoT-Pattern-experiment/logs/"/>
    </mc:Choice>
  </mc:AlternateContent>
  <bookViews>
    <workbookView xWindow="0" yWindow="460" windowWidth="28800" windowHeight="16420" tabRatio="500"/>
  </bookViews>
  <sheets>
    <sheet name="PIG_usage_all_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2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K2" i="1"/>
  <c r="N3" i="1"/>
  <c r="O3" i="1"/>
  <c r="P3" i="1"/>
  <c r="M3" i="1"/>
  <c r="N2" i="1"/>
  <c r="O2" i="1"/>
  <c r="P2" i="1"/>
  <c r="M2" i="1"/>
  <c r="N4" i="1"/>
  <c r="O4" i="1"/>
  <c r="P4" i="1"/>
  <c r="M4" i="1"/>
  <c r="N5" i="1"/>
  <c r="O5" i="1"/>
  <c r="P5" i="1"/>
  <c r="M5" i="1"/>
  <c r="N6" i="1"/>
  <c r="O6" i="1"/>
  <c r="P6" i="1"/>
  <c r="M6" i="1"/>
  <c r="N7" i="1"/>
  <c r="O7" i="1"/>
  <c r="P7" i="1"/>
  <c r="M7" i="1"/>
  <c r="N8" i="1"/>
  <c r="O8" i="1"/>
  <c r="P8" i="1"/>
  <c r="M8" i="1"/>
  <c r="N9" i="1"/>
  <c r="O9" i="1"/>
  <c r="P9" i="1"/>
  <c r="M9" i="1"/>
  <c r="N10" i="1"/>
  <c r="O10" i="1"/>
  <c r="P10" i="1"/>
  <c r="M10" i="1"/>
  <c r="N11" i="1"/>
  <c r="O11" i="1"/>
  <c r="P11" i="1"/>
  <c r="M11" i="1"/>
  <c r="N12" i="1"/>
  <c r="O12" i="1"/>
  <c r="P12" i="1"/>
  <c r="M12" i="1"/>
  <c r="N13" i="1"/>
  <c r="O13" i="1"/>
  <c r="P13" i="1"/>
  <c r="M13" i="1"/>
  <c r="N14" i="1"/>
  <c r="O14" i="1"/>
  <c r="P14" i="1"/>
  <c r="M14" i="1"/>
  <c r="N15" i="1"/>
  <c r="O15" i="1"/>
  <c r="P15" i="1"/>
  <c r="M15" i="1"/>
  <c r="N16" i="1"/>
  <c r="O16" i="1"/>
  <c r="P16" i="1"/>
  <c r="M16" i="1"/>
  <c r="N17" i="1"/>
  <c r="O17" i="1"/>
  <c r="P17" i="1"/>
  <c r="M17" i="1"/>
  <c r="N18" i="1"/>
  <c r="O18" i="1"/>
  <c r="P18" i="1"/>
  <c r="M18" i="1"/>
  <c r="N19" i="1"/>
  <c r="O19" i="1"/>
  <c r="P19" i="1"/>
  <c r="M19" i="1"/>
  <c r="N20" i="1"/>
  <c r="O20" i="1"/>
  <c r="P20" i="1"/>
  <c r="M20" i="1"/>
  <c r="N21" i="1"/>
  <c r="O21" i="1"/>
  <c r="P21" i="1"/>
  <c r="M21" i="1"/>
  <c r="N22" i="1"/>
  <c r="O22" i="1"/>
  <c r="P22" i="1"/>
  <c r="M22" i="1"/>
  <c r="N23" i="1"/>
  <c r="O23" i="1"/>
  <c r="P23" i="1"/>
  <c r="M23" i="1"/>
  <c r="N24" i="1"/>
  <c r="O24" i="1"/>
  <c r="P24" i="1"/>
  <c r="M24" i="1"/>
  <c r="N25" i="1"/>
  <c r="O25" i="1"/>
  <c r="P25" i="1"/>
  <c r="M25" i="1"/>
  <c r="N26" i="1"/>
  <c r="O26" i="1"/>
  <c r="P26" i="1"/>
  <c r="M26" i="1"/>
  <c r="N27" i="1"/>
  <c r="O27" i="1"/>
  <c r="P27" i="1"/>
  <c r="M27" i="1"/>
  <c r="N28" i="1"/>
  <c r="O28" i="1"/>
  <c r="P28" i="1"/>
  <c r="M28" i="1"/>
  <c r="N29" i="1"/>
  <c r="O29" i="1"/>
  <c r="P29" i="1"/>
  <c r="M29" i="1"/>
  <c r="N30" i="1"/>
  <c r="O30" i="1"/>
  <c r="P30" i="1"/>
  <c r="M30" i="1"/>
  <c r="N31" i="1"/>
  <c r="O31" i="1"/>
  <c r="P31" i="1"/>
  <c r="M31" i="1"/>
  <c r="N32" i="1"/>
  <c r="O32" i="1"/>
  <c r="P32" i="1"/>
  <c r="M32" i="1"/>
  <c r="N33" i="1"/>
  <c r="O33" i="1"/>
  <c r="P33" i="1"/>
  <c r="M33" i="1"/>
  <c r="N34" i="1"/>
  <c r="O34" i="1"/>
  <c r="P34" i="1"/>
  <c r="M34" i="1"/>
  <c r="N35" i="1"/>
  <c r="O35" i="1"/>
  <c r="P35" i="1"/>
  <c r="M35" i="1"/>
  <c r="N36" i="1"/>
  <c r="O36" i="1"/>
  <c r="P36" i="1"/>
  <c r="M36" i="1"/>
  <c r="N37" i="1"/>
  <c r="O37" i="1"/>
  <c r="P37" i="1"/>
  <c r="M37" i="1"/>
  <c r="N38" i="1"/>
  <c r="O38" i="1"/>
  <c r="P38" i="1"/>
  <c r="M38" i="1"/>
  <c r="N39" i="1"/>
  <c r="O39" i="1"/>
  <c r="P39" i="1"/>
  <c r="M39" i="1"/>
  <c r="N40" i="1"/>
  <c r="O40" i="1"/>
  <c r="P40" i="1"/>
  <c r="M40" i="1"/>
  <c r="N41" i="1"/>
  <c r="O41" i="1"/>
  <c r="P41" i="1"/>
  <c r="M41" i="1"/>
  <c r="N42" i="1"/>
  <c r="O42" i="1"/>
  <c r="P42" i="1"/>
  <c r="M42" i="1"/>
  <c r="N43" i="1"/>
  <c r="O43" i="1"/>
  <c r="P43" i="1"/>
  <c r="M43" i="1"/>
  <c r="N44" i="1"/>
  <c r="O44" i="1"/>
  <c r="P44" i="1"/>
  <c r="M44" i="1"/>
  <c r="N45" i="1"/>
  <c r="O45" i="1"/>
  <c r="P45" i="1"/>
  <c r="M45" i="1"/>
  <c r="N46" i="1"/>
  <c r="O46" i="1"/>
  <c r="P46" i="1"/>
  <c r="M46" i="1"/>
  <c r="N47" i="1"/>
  <c r="O47" i="1"/>
  <c r="P47" i="1"/>
  <c r="M47" i="1"/>
  <c r="N48" i="1"/>
  <c r="O48" i="1"/>
  <c r="P48" i="1"/>
  <c r="M48" i="1"/>
  <c r="N49" i="1"/>
  <c r="O49" i="1"/>
  <c r="P49" i="1"/>
  <c r="M49" i="1"/>
  <c r="N50" i="1"/>
  <c r="O50" i="1"/>
  <c r="P50" i="1"/>
  <c r="M50" i="1"/>
  <c r="N51" i="1"/>
  <c r="O51" i="1"/>
  <c r="P51" i="1"/>
  <c r="M51" i="1"/>
  <c r="N52" i="1"/>
  <c r="O52" i="1"/>
  <c r="P52" i="1"/>
  <c r="M52" i="1"/>
  <c r="N53" i="1"/>
  <c r="O53" i="1"/>
  <c r="P53" i="1"/>
  <c r="M53" i="1"/>
  <c r="N54" i="1"/>
  <c r="O54" i="1"/>
  <c r="P54" i="1"/>
  <c r="M54" i="1"/>
  <c r="N55" i="1"/>
  <c r="O55" i="1"/>
  <c r="P55" i="1"/>
  <c r="M55" i="1"/>
  <c r="N56" i="1"/>
  <c r="O56" i="1"/>
  <c r="P56" i="1"/>
  <c r="M56" i="1"/>
  <c r="N57" i="1"/>
  <c r="O57" i="1"/>
  <c r="P57" i="1"/>
  <c r="M57" i="1"/>
  <c r="N58" i="1"/>
  <c r="O58" i="1"/>
  <c r="P58" i="1"/>
  <c r="M58" i="1"/>
  <c r="N59" i="1"/>
  <c r="O59" i="1"/>
  <c r="P59" i="1"/>
  <c r="M59" i="1"/>
  <c r="N60" i="1"/>
  <c r="O60" i="1"/>
  <c r="P60" i="1"/>
  <c r="M60" i="1"/>
  <c r="N61" i="1"/>
  <c r="O61" i="1"/>
  <c r="P61" i="1"/>
  <c r="M61" i="1"/>
  <c r="N62" i="1"/>
  <c r="O62" i="1"/>
  <c r="P62" i="1"/>
  <c r="M62" i="1"/>
  <c r="N63" i="1"/>
  <c r="O63" i="1"/>
  <c r="P63" i="1"/>
  <c r="M63" i="1"/>
  <c r="N64" i="1"/>
  <c r="O64" i="1"/>
  <c r="P64" i="1"/>
  <c r="M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" i="1"/>
</calcChain>
</file>

<file path=xl/sharedStrings.xml><?xml version="1.0" encoding="utf-8"?>
<sst xmlns="http://schemas.openxmlformats.org/spreadsheetml/2006/main" count="15" uniqueCount="11">
  <si>
    <t>index</t>
    <phoneticPr fontId="1" type="noConversion"/>
  </si>
  <si>
    <t>timestamp</t>
    <phoneticPr fontId="1" type="noConversion"/>
  </si>
  <si>
    <t>edge_memory</t>
    <phoneticPr fontId="1" type="noConversion"/>
  </si>
  <si>
    <t>edge_cpu</t>
    <phoneticPr fontId="1" type="noConversion"/>
  </si>
  <si>
    <t>device_memroy</t>
    <phoneticPr fontId="1" type="noConversion"/>
  </si>
  <si>
    <t>device_cpu</t>
    <phoneticPr fontId="1" type="noConversion"/>
  </si>
  <si>
    <t>ganache-cli_memory</t>
    <phoneticPr fontId="1" type="noConversion"/>
  </si>
  <si>
    <t>ganache-cli_cpu</t>
    <phoneticPr fontId="1" type="noConversion"/>
  </si>
  <si>
    <t>all memory</t>
    <phoneticPr fontId="1" type="noConversion"/>
  </si>
  <si>
    <t>all - min</t>
    <phoneticPr fontId="1" type="noConversion"/>
  </si>
  <si>
    <t>timestamp-min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</si>
</sst>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PIG_usage_all_1!$L$1</c:f>
              <c:strCache>
                <c:ptCount val="1"/>
                <c:pt idx="0">
                  <c:v>all -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PIG_usage_all_1!$K$2:$K$64</c:f>
              <c:numCache>
                <c:formatCode>0</c:formatCode>
                <c:ptCount val="63"/>
                <c:pt idx="0">
                  <c:v>0.0</c:v>
                </c:pt>
                <c:pt idx="1">
                  <c:v>999.0</c:v>
                </c:pt>
                <c:pt idx="2">
                  <c:v>2000.0</c:v>
                </c:pt>
                <c:pt idx="3">
                  <c:v>3005.0</c:v>
                </c:pt>
                <c:pt idx="4">
                  <c:v>4010.0</c:v>
                </c:pt>
                <c:pt idx="5">
                  <c:v>5010.0</c:v>
                </c:pt>
                <c:pt idx="6">
                  <c:v>6012.0</c:v>
                </c:pt>
                <c:pt idx="7">
                  <c:v>7014.0</c:v>
                </c:pt>
                <c:pt idx="8">
                  <c:v>8020.0</c:v>
                </c:pt>
                <c:pt idx="9">
                  <c:v>9019.0</c:v>
                </c:pt>
                <c:pt idx="10">
                  <c:v>10024.0</c:v>
                </c:pt>
                <c:pt idx="11">
                  <c:v>11026.0</c:v>
                </c:pt>
                <c:pt idx="12">
                  <c:v>12030.0</c:v>
                </c:pt>
                <c:pt idx="13">
                  <c:v>13031.0</c:v>
                </c:pt>
                <c:pt idx="14">
                  <c:v>14032.0</c:v>
                </c:pt>
                <c:pt idx="15">
                  <c:v>15034.0</c:v>
                </c:pt>
                <c:pt idx="16">
                  <c:v>16036.0</c:v>
                </c:pt>
                <c:pt idx="17">
                  <c:v>17038.0</c:v>
                </c:pt>
                <c:pt idx="18">
                  <c:v>18037.0</c:v>
                </c:pt>
                <c:pt idx="19">
                  <c:v>19037.0</c:v>
                </c:pt>
                <c:pt idx="20">
                  <c:v>20042.0</c:v>
                </c:pt>
                <c:pt idx="21">
                  <c:v>21046.0</c:v>
                </c:pt>
                <c:pt idx="22">
                  <c:v>22046.0</c:v>
                </c:pt>
                <c:pt idx="23">
                  <c:v>23046.0</c:v>
                </c:pt>
                <c:pt idx="24">
                  <c:v>24051.0</c:v>
                </c:pt>
                <c:pt idx="25">
                  <c:v>25051.0</c:v>
                </c:pt>
                <c:pt idx="26">
                  <c:v>26052.0</c:v>
                </c:pt>
                <c:pt idx="27">
                  <c:v>27052.0</c:v>
                </c:pt>
                <c:pt idx="28">
                  <c:v>28052.0</c:v>
                </c:pt>
                <c:pt idx="29">
                  <c:v>29054.0</c:v>
                </c:pt>
                <c:pt idx="30">
                  <c:v>30060.0</c:v>
                </c:pt>
                <c:pt idx="31">
                  <c:v>31065.0</c:v>
                </c:pt>
                <c:pt idx="32">
                  <c:v>32071.0</c:v>
                </c:pt>
                <c:pt idx="33">
                  <c:v>33072.0</c:v>
                </c:pt>
                <c:pt idx="34">
                  <c:v>34073.0</c:v>
                </c:pt>
                <c:pt idx="35">
                  <c:v>35075.0</c:v>
                </c:pt>
                <c:pt idx="36">
                  <c:v>36078.0</c:v>
                </c:pt>
                <c:pt idx="37">
                  <c:v>37078.0</c:v>
                </c:pt>
                <c:pt idx="38">
                  <c:v>38078.0</c:v>
                </c:pt>
                <c:pt idx="39">
                  <c:v>39078.0</c:v>
                </c:pt>
                <c:pt idx="40">
                  <c:v>40078.0</c:v>
                </c:pt>
                <c:pt idx="41">
                  <c:v>41079.0</c:v>
                </c:pt>
                <c:pt idx="42">
                  <c:v>42078.0</c:v>
                </c:pt>
                <c:pt idx="43">
                  <c:v>43080.0</c:v>
                </c:pt>
                <c:pt idx="44">
                  <c:v>44081.0</c:v>
                </c:pt>
                <c:pt idx="45">
                  <c:v>45083.0</c:v>
                </c:pt>
                <c:pt idx="46">
                  <c:v>46082.0</c:v>
                </c:pt>
                <c:pt idx="47">
                  <c:v>47082.0</c:v>
                </c:pt>
                <c:pt idx="48">
                  <c:v>48088.0</c:v>
                </c:pt>
                <c:pt idx="49">
                  <c:v>49094.0</c:v>
                </c:pt>
                <c:pt idx="50">
                  <c:v>50094.0</c:v>
                </c:pt>
                <c:pt idx="51">
                  <c:v>51093.0</c:v>
                </c:pt>
                <c:pt idx="52">
                  <c:v>52094.0</c:v>
                </c:pt>
                <c:pt idx="53">
                  <c:v>53093.0</c:v>
                </c:pt>
                <c:pt idx="54">
                  <c:v>54093.0</c:v>
                </c:pt>
                <c:pt idx="55">
                  <c:v>55093.0</c:v>
                </c:pt>
                <c:pt idx="56">
                  <c:v>56094.0</c:v>
                </c:pt>
                <c:pt idx="57">
                  <c:v>57093.0</c:v>
                </c:pt>
                <c:pt idx="58">
                  <c:v>58093.0</c:v>
                </c:pt>
                <c:pt idx="59">
                  <c:v>59097.0</c:v>
                </c:pt>
                <c:pt idx="60">
                  <c:v>60095.0</c:v>
                </c:pt>
                <c:pt idx="61">
                  <c:v>61100.0</c:v>
                </c:pt>
                <c:pt idx="62">
                  <c:v>62100.0</c:v>
                </c:pt>
              </c:numCache>
            </c:numRef>
          </c:xVal>
          <c:yVal>
            <c:numRef>
              <c:f>PIG_usage_all_1!$L$2:$L$64</c:f>
              <c:numCache>
                <c:formatCode>0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647168.0</c:v>
                </c:pt>
                <c:pt idx="10">
                  <c:v>1.0338304E7</c:v>
                </c:pt>
                <c:pt idx="11">
                  <c:v>1.0338304E7</c:v>
                </c:pt>
                <c:pt idx="12">
                  <c:v>1.0371072E7</c:v>
                </c:pt>
                <c:pt idx="13">
                  <c:v>1.0391552E7</c:v>
                </c:pt>
                <c:pt idx="14">
                  <c:v>1.0395648E7</c:v>
                </c:pt>
                <c:pt idx="15">
                  <c:v>1.0395648E7</c:v>
                </c:pt>
                <c:pt idx="16">
                  <c:v>1.0399744E7</c:v>
                </c:pt>
                <c:pt idx="17">
                  <c:v>1.0399744E7</c:v>
                </c:pt>
                <c:pt idx="18">
                  <c:v>1.0399744E7</c:v>
                </c:pt>
                <c:pt idx="19">
                  <c:v>2.289664E6</c:v>
                </c:pt>
                <c:pt idx="20">
                  <c:v>1.2935168E7</c:v>
                </c:pt>
                <c:pt idx="21">
                  <c:v>1.2935168E7</c:v>
                </c:pt>
                <c:pt idx="22">
                  <c:v>1.2935168E7</c:v>
                </c:pt>
                <c:pt idx="23">
                  <c:v>1.2935168E7</c:v>
                </c:pt>
                <c:pt idx="24">
                  <c:v>1.2935168E7</c:v>
                </c:pt>
                <c:pt idx="25">
                  <c:v>1.2935168E7</c:v>
                </c:pt>
                <c:pt idx="26">
                  <c:v>1.2935168E7</c:v>
                </c:pt>
                <c:pt idx="27">
                  <c:v>1.2935168E7</c:v>
                </c:pt>
                <c:pt idx="28">
                  <c:v>1.2935168E7</c:v>
                </c:pt>
                <c:pt idx="29">
                  <c:v>6.270976E6</c:v>
                </c:pt>
                <c:pt idx="30">
                  <c:v>1.2423168E7</c:v>
                </c:pt>
                <c:pt idx="31">
                  <c:v>1.2423168E7</c:v>
                </c:pt>
                <c:pt idx="32">
                  <c:v>1.2460032E7</c:v>
                </c:pt>
                <c:pt idx="33">
                  <c:v>1.2484608E7</c:v>
                </c:pt>
                <c:pt idx="34">
                  <c:v>1.2488704E7</c:v>
                </c:pt>
                <c:pt idx="35">
                  <c:v>1.2488704E7</c:v>
                </c:pt>
                <c:pt idx="36">
                  <c:v>1.2496896E7</c:v>
                </c:pt>
                <c:pt idx="37">
                  <c:v>1.2496896E7</c:v>
                </c:pt>
                <c:pt idx="38">
                  <c:v>1.2496896E7</c:v>
                </c:pt>
                <c:pt idx="39">
                  <c:v>7.774208E6</c:v>
                </c:pt>
                <c:pt idx="40">
                  <c:v>1.5151104E7</c:v>
                </c:pt>
                <c:pt idx="41">
                  <c:v>1.5151104E7</c:v>
                </c:pt>
                <c:pt idx="42">
                  <c:v>1.5151104E7</c:v>
                </c:pt>
                <c:pt idx="43">
                  <c:v>1.5151104E7</c:v>
                </c:pt>
                <c:pt idx="44">
                  <c:v>1.5151104E7</c:v>
                </c:pt>
                <c:pt idx="45">
                  <c:v>1.5151104E7</c:v>
                </c:pt>
                <c:pt idx="46">
                  <c:v>1.5151104E7</c:v>
                </c:pt>
                <c:pt idx="47">
                  <c:v>1.5151104E7</c:v>
                </c:pt>
                <c:pt idx="48">
                  <c:v>1.5151104E7</c:v>
                </c:pt>
                <c:pt idx="49">
                  <c:v>1.5151104E7</c:v>
                </c:pt>
                <c:pt idx="50">
                  <c:v>1.5151104E7</c:v>
                </c:pt>
                <c:pt idx="51">
                  <c:v>1.5151104E7</c:v>
                </c:pt>
                <c:pt idx="52">
                  <c:v>1.5187968E7</c:v>
                </c:pt>
                <c:pt idx="53">
                  <c:v>1.521664E7</c:v>
                </c:pt>
                <c:pt idx="54">
                  <c:v>1.5220736E7</c:v>
                </c:pt>
                <c:pt idx="55">
                  <c:v>1.5220736E7</c:v>
                </c:pt>
                <c:pt idx="56">
                  <c:v>1.5224832E7</c:v>
                </c:pt>
                <c:pt idx="57">
                  <c:v>1.5224832E7</c:v>
                </c:pt>
                <c:pt idx="58">
                  <c:v>1.5224832E7</c:v>
                </c:pt>
                <c:pt idx="59">
                  <c:v>1.5228928E7</c:v>
                </c:pt>
                <c:pt idx="60">
                  <c:v>1.5241216E7</c:v>
                </c:pt>
                <c:pt idx="61">
                  <c:v>1.5241216E7</c:v>
                </c:pt>
                <c:pt idx="62">
                  <c:v>1.5241216E7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31232"/>
        <c:axId val="-2106586896"/>
      </c:scatterChart>
      <c:valAx>
        <c:axId val="-20969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6586896"/>
        <c:crosses val="autoZero"/>
        <c:crossBetween val="midCat"/>
      </c:valAx>
      <c:valAx>
        <c:axId val="-21065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693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"時間-記憶體使用量"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PIG_usage_all_1!$K$2:$K$64</c:f>
              <c:numCache>
                <c:formatCode>0</c:formatCode>
                <c:ptCount val="63"/>
                <c:pt idx="0">
                  <c:v>0.0</c:v>
                </c:pt>
                <c:pt idx="1">
                  <c:v>999.0</c:v>
                </c:pt>
                <c:pt idx="2">
                  <c:v>2000.0</c:v>
                </c:pt>
                <c:pt idx="3">
                  <c:v>3005.0</c:v>
                </c:pt>
                <c:pt idx="4">
                  <c:v>4010.0</c:v>
                </c:pt>
                <c:pt idx="5">
                  <c:v>5010.0</c:v>
                </c:pt>
                <c:pt idx="6">
                  <c:v>6012.0</c:v>
                </c:pt>
                <c:pt idx="7">
                  <c:v>7014.0</c:v>
                </c:pt>
                <c:pt idx="8">
                  <c:v>8020.0</c:v>
                </c:pt>
                <c:pt idx="9">
                  <c:v>9019.0</c:v>
                </c:pt>
                <c:pt idx="10">
                  <c:v>10024.0</c:v>
                </c:pt>
                <c:pt idx="11">
                  <c:v>11026.0</c:v>
                </c:pt>
                <c:pt idx="12">
                  <c:v>12030.0</c:v>
                </c:pt>
                <c:pt idx="13">
                  <c:v>13031.0</c:v>
                </c:pt>
                <c:pt idx="14">
                  <c:v>14032.0</c:v>
                </c:pt>
                <c:pt idx="15">
                  <c:v>15034.0</c:v>
                </c:pt>
                <c:pt idx="16">
                  <c:v>16036.0</c:v>
                </c:pt>
                <c:pt idx="17">
                  <c:v>17038.0</c:v>
                </c:pt>
                <c:pt idx="18">
                  <c:v>18037.0</c:v>
                </c:pt>
                <c:pt idx="19">
                  <c:v>19037.0</c:v>
                </c:pt>
                <c:pt idx="20">
                  <c:v>20042.0</c:v>
                </c:pt>
                <c:pt idx="21">
                  <c:v>21046.0</c:v>
                </c:pt>
                <c:pt idx="22">
                  <c:v>22046.0</c:v>
                </c:pt>
                <c:pt idx="23">
                  <c:v>23046.0</c:v>
                </c:pt>
                <c:pt idx="24">
                  <c:v>24051.0</c:v>
                </c:pt>
                <c:pt idx="25">
                  <c:v>25051.0</c:v>
                </c:pt>
                <c:pt idx="26">
                  <c:v>26052.0</c:v>
                </c:pt>
                <c:pt idx="27">
                  <c:v>27052.0</c:v>
                </c:pt>
                <c:pt idx="28">
                  <c:v>28052.0</c:v>
                </c:pt>
                <c:pt idx="29">
                  <c:v>29054.0</c:v>
                </c:pt>
                <c:pt idx="30">
                  <c:v>30060.0</c:v>
                </c:pt>
                <c:pt idx="31">
                  <c:v>31065.0</c:v>
                </c:pt>
                <c:pt idx="32">
                  <c:v>32071.0</c:v>
                </c:pt>
                <c:pt idx="33">
                  <c:v>33072.0</c:v>
                </c:pt>
                <c:pt idx="34">
                  <c:v>34073.0</c:v>
                </c:pt>
                <c:pt idx="35">
                  <c:v>35075.0</c:v>
                </c:pt>
                <c:pt idx="36">
                  <c:v>36078.0</c:v>
                </c:pt>
                <c:pt idx="37">
                  <c:v>37078.0</c:v>
                </c:pt>
                <c:pt idx="38">
                  <c:v>38078.0</c:v>
                </c:pt>
                <c:pt idx="39">
                  <c:v>39078.0</c:v>
                </c:pt>
                <c:pt idx="40">
                  <c:v>40078.0</c:v>
                </c:pt>
                <c:pt idx="41">
                  <c:v>41079.0</c:v>
                </c:pt>
                <c:pt idx="42">
                  <c:v>42078.0</c:v>
                </c:pt>
                <c:pt idx="43">
                  <c:v>43080.0</c:v>
                </c:pt>
                <c:pt idx="44">
                  <c:v>44081.0</c:v>
                </c:pt>
                <c:pt idx="45">
                  <c:v>45083.0</c:v>
                </c:pt>
                <c:pt idx="46">
                  <c:v>46082.0</c:v>
                </c:pt>
                <c:pt idx="47">
                  <c:v>47082.0</c:v>
                </c:pt>
                <c:pt idx="48">
                  <c:v>48088.0</c:v>
                </c:pt>
                <c:pt idx="49">
                  <c:v>49094.0</c:v>
                </c:pt>
                <c:pt idx="50">
                  <c:v>50094.0</c:v>
                </c:pt>
                <c:pt idx="51">
                  <c:v>51093.0</c:v>
                </c:pt>
                <c:pt idx="52">
                  <c:v>52094.0</c:v>
                </c:pt>
                <c:pt idx="53">
                  <c:v>53093.0</c:v>
                </c:pt>
                <c:pt idx="54">
                  <c:v>54093.0</c:v>
                </c:pt>
                <c:pt idx="55">
                  <c:v>55093.0</c:v>
                </c:pt>
                <c:pt idx="56">
                  <c:v>56094.0</c:v>
                </c:pt>
                <c:pt idx="57">
                  <c:v>57093.0</c:v>
                </c:pt>
                <c:pt idx="58">
                  <c:v>58093.0</c:v>
                </c:pt>
                <c:pt idx="59">
                  <c:v>59097.0</c:v>
                </c:pt>
                <c:pt idx="60">
                  <c:v>60095.0</c:v>
                </c:pt>
                <c:pt idx="61">
                  <c:v>61100.0</c:v>
                </c:pt>
                <c:pt idx="62">
                  <c:v>62100.0</c:v>
                </c:pt>
              </c:numCache>
            </c:numRef>
          </c:xVal>
          <c:yVal>
            <c:numRef>
              <c:f>PIG_usage_all_1!$L$2:$L$64</c:f>
              <c:numCache>
                <c:formatCode>0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647168.0</c:v>
                </c:pt>
                <c:pt idx="10">
                  <c:v>1.0338304E7</c:v>
                </c:pt>
                <c:pt idx="11">
                  <c:v>1.0338304E7</c:v>
                </c:pt>
                <c:pt idx="12">
                  <c:v>1.0371072E7</c:v>
                </c:pt>
                <c:pt idx="13">
                  <c:v>1.0391552E7</c:v>
                </c:pt>
                <c:pt idx="14">
                  <c:v>1.0395648E7</c:v>
                </c:pt>
                <c:pt idx="15">
                  <c:v>1.0395648E7</c:v>
                </c:pt>
                <c:pt idx="16">
                  <c:v>1.0399744E7</c:v>
                </c:pt>
                <c:pt idx="17">
                  <c:v>1.0399744E7</c:v>
                </c:pt>
                <c:pt idx="18">
                  <c:v>1.0399744E7</c:v>
                </c:pt>
                <c:pt idx="19">
                  <c:v>2.289664E6</c:v>
                </c:pt>
                <c:pt idx="20">
                  <c:v>1.2935168E7</c:v>
                </c:pt>
                <c:pt idx="21">
                  <c:v>1.2935168E7</c:v>
                </c:pt>
                <c:pt idx="22">
                  <c:v>1.2935168E7</c:v>
                </c:pt>
                <c:pt idx="23">
                  <c:v>1.2935168E7</c:v>
                </c:pt>
                <c:pt idx="24">
                  <c:v>1.2935168E7</c:v>
                </c:pt>
                <c:pt idx="25">
                  <c:v>1.2935168E7</c:v>
                </c:pt>
                <c:pt idx="26">
                  <c:v>1.2935168E7</c:v>
                </c:pt>
                <c:pt idx="27">
                  <c:v>1.2935168E7</c:v>
                </c:pt>
                <c:pt idx="28">
                  <c:v>1.2935168E7</c:v>
                </c:pt>
                <c:pt idx="29">
                  <c:v>6.270976E6</c:v>
                </c:pt>
                <c:pt idx="30">
                  <c:v>1.2423168E7</c:v>
                </c:pt>
                <c:pt idx="31">
                  <c:v>1.2423168E7</c:v>
                </c:pt>
                <c:pt idx="32">
                  <c:v>1.2460032E7</c:v>
                </c:pt>
                <c:pt idx="33">
                  <c:v>1.2484608E7</c:v>
                </c:pt>
                <c:pt idx="34">
                  <c:v>1.2488704E7</c:v>
                </c:pt>
                <c:pt idx="35">
                  <c:v>1.2488704E7</c:v>
                </c:pt>
                <c:pt idx="36">
                  <c:v>1.2496896E7</c:v>
                </c:pt>
                <c:pt idx="37">
                  <c:v>1.2496896E7</c:v>
                </c:pt>
                <c:pt idx="38">
                  <c:v>1.2496896E7</c:v>
                </c:pt>
                <c:pt idx="39">
                  <c:v>7.774208E6</c:v>
                </c:pt>
                <c:pt idx="40">
                  <c:v>1.5151104E7</c:v>
                </c:pt>
                <c:pt idx="41">
                  <c:v>1.5151104E7</c:v>
                </c:pt>
                <c:pt idx="42">
                  <c:v>1.5151104E7</c:v>
                </c:pt>
                <c:pt idx="43">
                  <c:v>1.5151104E7</c:v>
                </c:pt>
                <c:pt idx="44">
                  <c:v>1.5151104E7</c:v>
                </c:pt>
                <c:pt idx="45">
                  <c:v>1.5151104E7</c:v>
                </c:pt>
                <c:pt idx="46">
                  <c:v>1.5151104E7</c:v>
                </c:pt>
                <c:pt idx="47">
                  <c:v>1.5151104E7</c:v>
                </c:pt>
                <c:pt idx="48">
                  <c:v>1.5151104E7</c:v>
                </c:pt>
                <c:pt idx="49">
                  <c:v>1.5151104E7</c:v>
                </c:pt>
                <c:pt idx="50">
                  <c:v>1.5151104E7</c:v>
                </c:pt>
                <c:pt idx="51">
                  <c:v>1.5151104E7</c:v>
                </c:pt>
                <c:pt idx="52">
                  <c:v>1.5187968E7</c:v>
                </c:pt>
                <c:pt idx="53">
                  <c:v>1.521664E7</c:v>
                </c:pt>
                <c:pt idx="54">
                  <c:v>1.5220736E7</c:v>
                </c:pt>
                <c:pt idx="55">
                  <c:v>1.5220736E7</c:v>
                </c:pt>
                <c:pt idx="56">
                  <c:v>1.5224832E7</c:v>
                </c:pt>
                <c:pt idx="57">
                  <c:v>1.5224832E7</c:v>
                </c:pt>
                <c:pt idx="58">
                  <c:v>1.5224832E7</c:v>
                </c:pt>
                <c:pt idx="59">
                  <c:v>1.5228928E7</c:v>
                </c:pt>
                <c:pt idx="60">
                  <c:v>1.5241216E7</c:v>
                </c:pt>
                <c:pt idx="61">
                  <c:v>1.5241216E7</c:v>
                </c:pt>
                <c:pt idx="62">
                  <c:v>1.5241216E7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1.0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909968"/>
        <c:axId val="-2072787216"/>
      </c:scatterChart>
      <c:valAx>
        <c:axId val="-20769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72787216"/>
        <c:crosses val="autoZero"/>
        <c:crossBetween val="midCat"/>
      </c:valAx>
      <c:valAx>
        <c:axId val="-20727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769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7</xdr:row>
      <xdr:rowOff>0</xdr:rowOff>
    </xdr:from>
    <xdr:to>
      <xdr:col>24</xdr:col>
      <xdr:colOff>165100</xdr:colOff>
      <xdr:row>26</xdr:row>
      <xdr:rowOff>165100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7</xdr:row>
      <xdr:rowOff>12700</xdr:rowOff>
    </xdr:from>
    <xdr:to>
      <xdr:col>24</xdr:col>
      <xdr:colOff>165100</xdr:colOff>
      <xdr:row>26</xdr:row>
      <xdr:rowOff>177800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showRuler="0" topLeftCell="E1" workbookViewId="0">
      <selection activeCell="S1" sqref="S1"/>
    </sheetView>
  </sheetViews>
  <sheetFormatPr baseColWidth="10" defaultRowHeight="15" x14ac:dyDescent="0.15"/>
  <cols>
    <col min="8" max="8" width="13.6640625" style="1" bestFit="1" customWidth="1"/>
    <col min="10" max="10" width="13.6640625" bestFit="1" customWidth="1"/>
    <col min="11" max="13" width="13.6640625" customWidth="1"/>
  </cols>
  <sheetData>
    <row r="1" spans="1:16" x14ac:dyDescent="0.1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1</v>
      </c>
      <c r="J1" s="1" t="s">
        <v>1</v>
      </c>
      <c r="K1" s="1" t="s">
        <v>10</v>
      </c>
      <c r="L1" s="1" t="s">
        <v>9</v>
      </c>
      <c r="M1" s="1" t="s">
        <v>8</v>
      </c>
      <c r="N1" t="s">
        <v>2</v>
      </c>
      <c r="O1" t="s">
        <v>4</v>
      </c>
      <c r="P1" t="s">
        <v>6</v>
      </c>
    </row>
    <row r="2" spans="1:16" x14ac:dyDescent="0.15">
      <c r="A2">
        <v>0</v>
      </c>
      <c r="B2">
        <v>52948992</v>
      </c>
      <c r="C2">
        <v>0.46745562130177498</v>
      </c>
      <c r="D2">
        <v>51703808</v>
      </c>
      <c r="E2">
        <v>0.476190476190476</v>
      </c>
      <c r="F2">
        <v>157286400</v>
      </c>
      <c r="G2">
        <v>0.56853582554517101</v>
      </c>
      <c r="H2" s="1">
        <v>1571732849203</v>
      </c>
      <c r="J2" s="1">
        <f>H2</f>
        <v>1571732849203</v>
      </c>
      <c r="K2" s="1">
        <f>J2-$J$2</f>
        <v>0</v>
      </c>
      <c r="L2" s="1">
        <f xml:space="preserve"> M2-MIN($M$2:$M$64)</f>
        <v>0</v>
      </c>
      <c r="M2" s="1">
        <f xml:space="preserve"> N2+O2+P2</f>
        <v>108939200</v>
      </c>
      <c r="N2">
        <f>B2-51000000</f>
        <v>1948992</v>
      </c>
      <c r="O2">
        <f>D2-51000000</f>
        <v>703808</v>
      </c>
      <c r="P2">
        <f>F2-51000000</f>
        <v>106286400</v>
      </c>
    </row>
    <row r="3" spans="1:16" x14ac:dyDescent="0.15">
      <c r="A3">
        <v>1</v>
      </c>
      <c r="B3">
        <v>52948992</v>
      </c>
      <c r="C3">
        <v>0</v>
      </c>
      <c r="D3">
        <v>51703808</v>
      </c>
      <c r="E3">
        <v>0</v>
      </c>
      <c r="F3">
        <v>157286400</v>
      </c>
      <c r="G3">
        <v>0</v>
      </c>
      <c r="H3" s="1">
        <v>1571732850202</v>
      </c>
      <c r="J3" s="1">
        <f t="shared" ref="J3:J64" si="0">H3</f>
        <v>1571732850202</v>
      </c>
      <c r="K3" s="1">
        <f t="shared" ref="K3:K64" si="1">J3-$J$2</f>
        <v>999</v>
      </c>
      <c r="L3" s="1">
        <f t="shared" ref="L3:L64" si="2" xml:space="preserve"> M3-MIN($M$2:$M$64)</f>
        <v>0</v>
      </c>
      <c r="M3" s="1">
        <f t="shared" ref="M3:M64" si="3" xml:space="preserve"> N3+O3+P3</f>
        <v>108939200</v>
      </c>
      <c r="N3">
        <f t="shared" ref="N3:N64" si="4">B3-51000000</f>
        <v>1948992</v>
      </c>
      <c r="O3">
        <f t="shared" ref="O3:O64" si="5">D3-51000000</f>
        <v>703808</v>
      </c>
      <c r="P3">
        <f t="shared" ref="P3:P64" si="6">F3-51000000</f>
        <v>106286400</v>
      </c>
    </row>
    <row r="4" spans="1:16" x14ac:dyDescent="0.15">
      <c r="A4">
        <v>2</v>
      </c>
      <c r="B4">
        <v>52948992</v>
      </c>
      <c r="C4">
        <v>0</v>
      </c>
      <c r="D4">
        <v>51703808</v>
      </c>
      <c r="E4">
        <v>0</v>
      </c>
      <c r="F4">
        <v>157286400</v>
      </c>
      <c r="G4">
        <v>0</v>
      </c>
      <c r="H4" s="1">
        <v>1571732851203</v>
      </c>
      <c r="J4" s="1">
        <f t="shared" si="0"/>
        <v>1571732851203</v>
      </c>
      <c r="K4" s="1">
        <f t="shared" si="1"/>
        <v>2000</v>
      </c>
      <c r="L4" s="1">
        <f t="shared" si="2"/>
        <v>0</v>
      </c>
      <c r="M4" s="1">
        <f t="shared" si="3"/>
        <v>108939200</v>
      </c>
      <c r="N4">
        <f t="shared" si="4"/>
        <v>1948992</v>
      </c>
      <c r="O4">
        <f t="shared" si="5"/>
        <v>703808</v>
      </c>
      <c r="P4">
        <f t="shared" si="6"/>
        <v>106286400</v>
      </c>
    </row>
    <row r="5" spans="1:16" x14ac:dyDescent="0.15">
      <c r="A5">
        <v>3</v>
      </c>
      <c r="B5">
        <v>52948992</v>
      </c>
      <c r="C5">
        <v>0</v>
      </c>
      <c r="D5">
        <v>51703808</v>
      </c>
      <c r="E5">
        <v>0</v>
      </c>
      <c r="F5">
        <v>157286400</v>
      </c>
      <c r="G5">
        <v>0</v>
      </c>
      <c r="H5" s="1">
        <v>1571732852208</v>
      </c>
      <c r="J5" s="1">
        <f t="shared" si="0"/>
        <v>1571732852208</v>
      </c>
      <c r="K5" s="1">
        <f t="shared" si="1"/>
        <v>3005</v>
      </c>
      <c r="L5" s="1">
        <f t="shared" si="2"/>
        <v>0</v>
      </c>
      <c r="M5" s="1">
        <f t="shared" si="3"/>
        <v>108939200</v>
      </c>
      <c r="N5">
        <f t="shared" si="4"/>
        <v>1948992</v>
      </c>
      <c r="O5">
        <f t="shared" si="5"/>
        <v>703808</v>
      </c>
      <c r="P5">
        <f t="shared" si="6"/>
        <v>106286400</v>
      </c>
    </row>
    <row r="6" spans="1:16" x14ac:dyDescent="0.15">
      <c r="A6">
        <v>4</v>
      </c>
      <c r="B6">
        <v>52948992</v>
      </c>
      <c r="C6">
        <v>0</v>
      </c>
      <c r="D6">
        <v>51703808</v>
      </c>
      <c r="E6">
        <v>0</v>
      </c>
      <c r="F6">
        <v>157286400</v>
      </c>
      <c r="G6">
        <v>0</v>
      </c>
      <c r="H6" s="1">
        <v>1571732853213</v>
      </c>
      <c r="J6" s="1">
        <f t="shared" si="0"/>
        <v>1571732853213</v>
      </c>
      <c r="K6" s="1">
        <f t="shared" si="1"/>
        <v>4010</v>
      </c>
      <c r="L6" s="1">
        <f t="shared" si="2"/>
        <v>0</v>
      </c>
      <c r="M6" s="1">
        <f t="shared" si="3"/>
        <v>108939200</v>
      </c>
      <c r="N6">
        <f t="shared" si="4"/>
        <v>1948992</v>
      </c>
      <c r="O6">
        <f t="shared" si="5"/>
        <v>703808</v>
      </c>
      <c r="P6">
        <f t="shared" si="6"/>
        <v>106286400</v>
      </c>
    </row>
    <row r="7" spans="1:16" x14ac:dyDescent="0.15">
      <c r="A7">
        <v>5</v>
      </c>
      <c r="B7">
        <v>52948992</v>
      </c>
      <c r="C7">
        <v>0</v>
      </c>
      <c r="D7">
        <v>51703808</v>
      </c>
      <c r="E7">
        <v>0</v>
      </c>
      <c r="F7">
        <v>157286400</v>
      </c>
      <c r="G7">
        <v>0</v>
      </c>
      <c r="H7" s="1">
        <v>1571732854213</v>
      </c>
      <c r="J7" s="1">
        <f t="shared" si="0"/>
        <v>1571732854213</v>
      </c>
      <c r="K7" s="1">
        <f t="shared" si="1"/>
        <v>5010</v>
      </c>
      <c r="L7" s="1">
        <f t="shared" si="2"/>
        <v>0</v>
      </c>
      <c r="M7" s="1">
        <f t="shared" si="3"/>
        <v>108939200</v>
      </c>
      <c r="N7">
        <f t="shared" si="4"/>
        <v>1948992</v>
      </c>
      <c r="O7">
        <f t="shared" si="5"/>
        <v>703808</v>
      </c>
      <c r="P7">
        <f t="shared" si="6"/>
        <v>106286400</v>
      </c>
    </row>
    <row r="8" spans="1:16" x14ac:dyDescent="0.15">
      <c r="A8">
        <v>6</v>
      </c>
      <c r="B8">
        <v>52948992</v>
      </c>
      <c r="C8">
        <v>0</v>
      </c>
      <c r="D8">
        <v>51703808</v>
      </c>
      <c r="E8">
        <v>0</v>
      </c>
      <c r="F8">
        <v>157286400</v>
      </c>
      <c r="G8">
        <v>0</v>
      </c>
      <c r="H8" s="1">
        <v>1571732855215</v>
      </c>
      <c r="J8" s="1">
        <f t="shared" si="0"/>
        <v>1571732855215</v>
      </c>
      <c r="K8" s="1">
        <f t="shared" si="1"/>
        <v>6012</v>
      </c>
      <c r="L8" s="1">
        <f t="shared" si="2"/>
        <v>0</v>
      </c>
      <c r="M8" s="1">
        <f t="shared" si="3"/>
        <v>108939200</v>
      </c>
      <c r="N8">
        <f t="shared" si="4"/>
        <v>1948992</v>
      </c>
      <c r="O8">
        <f t="shared" si="5"/>
        <v>703808</v>
      </c>
      <c r="P8">
        <f t="shared" si="6"/>
        <v>106286400</v>
      </c>
    </row>
    <row r="9" spans="1:16" x14ac:dyDescent="0.15">
      <c r="A9">
        <v>7</v>
      </c>
      <c r="B9">
        <v>52948992</v>
      </c>
      <c r="C9">
        <v>0</v>
      </c>
      <c r="D9">
        <v>51703808</v>
      </c>
      <c r="E9">
        <v>0</v>
      </c>
      <c r="F9">
        <v>157286400</v>
      </c>
      <c r="G9">
        <v>0</v>
      </c>
      <c r="H9" s="1">
        <v>1571732856217</v>
      </c>
      <c r="J9" s="1">
        <f t="shared" si="0"/>
        <v>1571732856217</v>
      </c>
      <c r="K9" s="1">
        <f t="shared" si="1"/>
        <v>7014</v>
      </c>
      <c r="L9" s="1">
        <f t="shared" si="2"/>
        <v>0</v>
      </c>
      <c r="M9" s="1">
        <f t="shared" si="3"/>
        <v>108939200</v>
      </c>
      <c r="N9">
        <f t="shared" si="4"/>
        <v>1948992</v>
      </c>
      <c r="O9">
        <f t="shared" si="5"/>
        <v>703808</v>
      </c>
      <c r="P9">
        <f t="shared" si="6"/>
        <v>106286400</v>
      </c>
    </row>
    <row r="10" spans="1:16" x14ac:dyDescent="0.15">
      <c r="A10">
        <v>8</v>
      </c>
      <c r="B10">
        <v>52948992</v>
      </c>
      <c r="C10">
        <v>0</v>
      </c>
      <c r="D10">
        <v>51703808</v>
      </c>
      <c r="E10">
        <v>0</v>
      </c>
      <c r="F10">
        <v>157286400</v>
      </c>
      <c r="G10">
        <v>0</v>
      </c>
      <c r="H10" s="1">
        <v>1571732857223</v>
      </c>
      <c r="J10" s="1">
        <f t="shared" si="0"/>
        <v>1571732857223</v>
      </c>
      <c r="K10" s="1">
        <f t="shared" si="1"/>
        <v>8020</v>
      </c>
      <c r="L10" s="1">
        <f t="shared" si="2"/>
        <v>0</v>
      </c>
      <c r="M10" s="1">
        <f t="shared" si="3"/>
        <v>108939200</v>
      </c>
      <c r="N10">
        <f t="shared" si="4"/>
        <v>1948992</v>
      </c>
      <c r="O10">
        <f t="shared" si="5"/>
        <v>703808</v>
      </c>
      <c r="P10">
        <f t="shared" si="6"/>
        <v>106286400</v>
      </c>
    </row>
    <row r="11" spans="1:16" x14ac:dyDescent="0.15">
      <c r="A11">
        <v>9</v>
      </c>
      <c r="B11">
        <v>53596160</v>
      </c>
      <c r="C11">
        <v>1</v>
      </c>
      <c r="D11">
        <v>51703808</v>
      </c>
      <c r="E11">
        <v>0</v>
      </c>
      <c r="F11">
        <v>157286400</v>
      </c>
      <c r="G11">
        <v>0</v>
      </c>
      <c r="H11" s="1">
        <v>1571732858222</v>
      </c>
      <c r="J11" s="1">
        <f t="shared" si="0"/>
        <v>1571732858222</v>
      </c>
      <c r="K11" s="1">
        <f t="shared" si="1"/>
        <v>9019</v>
      </c>
      <c r="L11" s="1">
        <f t="shared" si="2"/>
        <v>647168</v>
      </c>
      <c r="M11" s="1">
        <f t="shared" si="3"/>
        <v>109586368</v>
      </c>
      <c r="N11">
        <f t="shared" si="4"/>
        <v>2596160</v>
      </c>
      <c r="O11">
        <f t="shared" si="5"/>
        <v>703808</v>
      </c>
      <c r="P11">
        <f t="shared" si="6"/>
        <v>106286400</v>
      </c>
    </row>
    <row r="12" spans="1:16" x14ac:dyDescent="0.15">
      <c r="A12">
        <v>10</v>
      </c>
      <c r="B12">
        <v>53936128</v>
      </c>
      <c r="C12">
        <v>6</v>
      </c>
      <c r="D12">
        <v>52379648</v>
      </c>
      <c r="E12">
        <v>8</v>
      </c>
      <c r="F12">
        <v>165961728</v>
      </c>
      <c r="G12">
        <v>69</v>
      </c>
      <c r="H12" s="1">
        <v>1571732859227</v>
      </c>
      <c r="J12" s="1">
        <f t="shared" si="0"/>
        <v>1571732859227</v>
      </c>
      <c r="K12" s="1">
        <f t="shared" si="1"/>
        <v>10024</v>
      </c>
      <c r="L12" s="1">
        <f t="shared" si="2"/>
        <v>10338304</v>
      </c>
      <c r="M12" s="1">
        <f t="shared" si="3"/>
        <v>119277504</v>
      </c>
      <c r="N12">
        <f t="shared" si="4"/>
        <v>2936128</v>
      </c>
      <c r="O12">
        <f t="shared" si="5"/>
        <v>1379648</v>
      </c>
      <c r="P12">
        <f t="shared" si="6"/>
        <v>114961728</v>
      </c>
    </row>
    <row r="13" spans="1:16" x14ac:dyDescent="0.15">
      <c r="A13">
        <v>11</v>
      </c>
      <c r="B13">
        <v>53936128</v>
      </c>
      <c r="C13">
        <v>0</v>
      </c>
      <c r="D13">
        <v>52379648</v>
      </c>
      <c r="E13">
        <v>0</v>
      </c>
      <c r="F13">
        <v>165961728</v>
      </c>
      <c r="G13">
        <v>0</v>
      </c>
      <c r="H13" s="1">
        <v>1571732860229</v>
      </c>
      <c r="J13" s="1">
        <f t="shared" si="0"/>
        <v>1571732860229</v>
      </c>
      <c r="K13" s="1">
        <f t="shared" si="1"/>
        <v>11026</v>
      </c>
      <c r="L13" s="1">
        <f t="shared" si="2"/>
        <v>10338304</v>
      </c>
      <c r="M13" s="1">
        <f t="shared" si="3"/>
        <v>119277504</v>
      </c>
      <c r="N13">
        <f t="shared" si="4"/>
        <v>2936128</v>
      </c>
      <c r="O13">
        <f t="shared" si="5"/>
        <v>1379648</v>
      </c>
      <c r="P13">
        <f t="shared" si="6"/>
        <v>114961728</v>
      </c>
    </row>
    <row r="14" spans="1:16" x14ac:dyDescent="0.15">
      <c r="A14">
        <v>12</v>
      </c>
      <c r="B14">
        <v>53968896</v>
      </c>
      <c r="C14">
        <v>0</v>
      </c>
      <c r="D14">
        <v>52379648</v>
      </c>
      <c r="E14">
        <v>0</v>
      </c>
      <c r="F14">
        <v>165961728</v>
      </c>
      <c r="G14">
        <v>0</v>
      </c>
      <c r="H14" s="1">
        <v>1571732861233</v>
      </c>
      <c r="J14" s="1">
        <f t="shared" si="0"/>
        <v>1571732861233</v>
      </c>
      <c r="K14" s="1">
        <f t="shared" si="1"/>
        <v>12030</v>
      </c>
      <c r="L14" s="1">
        <f t="shared" si="2"/>
        <v>10371072</v>
      </c>
      <c r="M14" s="1">
        <f t="shared" si="3"/>
        <v>119310272</v>
      </c>
      <c r="N14">
        <f t="shared" si="4"/>
        <v>2968896</v>
      </c>
      <c r="O14">
        <f t="shared" si="5"/>
        <v>1379648</v>
      </c>
      <c r="P14">
        <f t="shared" si="6"/>
        <v>114961728</v>
      </c>
    </row>
    <row r="15" spans="1:16" x14ac:dyDescent="0.15">
      <c r="A15">
        <v>13</v>
      </c>
      <c r="B15">
        <v>53968896</v>
      </c>
      <c r="C15">
        <v>0</v>
      </c>
      <c r="D15">
        <v>52400128</v>
      </c>
      <c r="E15">
        <v>0</v>
      </c>
      <c r="F15">
        <v>165961728</v>
      </c>
      <c r="G15">
        <v>0</v>
      </c>
      <c r="H15" s="1">
        <v>1571732862234</v>
      </c>
      <c r="J15" s="1">
        <f t="shared" si="0"/>
        <v>1571732862234</v>
      </c>
      <c r="K15" s="1">
        <f t="shared" si="1"/>
        <v>13031</v>
      </c>
      <c r="L15" s="1">
        <f t="shared" si="2"/>
        <v>10391552</v>
      </c>
      <c r="M15" s="1">
        <f t="shared" si="3"/>
        <v>119330752</v>
      </c>
      <c r="N15">
        <f t="shared" si="4"/>
        <v>2968896</v>
      </c>
      <c r="O15">
        <f t="shared" si="5"/>
        <v>1400128</v>
      </c>
      <c r="P15">
        <f t="shared" si="6"/>
        <v>114961728</v>
      </c>
    </row>
    <row r="16" spans="1:16" x14ac:dyDescent="0.15">
      <c r="A16">
        <v>14</v>
      </c>
      <c r="B16">
        <v>53972992</v>
      </c>
      <c r="C16">
        <v>0</v>
      </c>
      <c r="D16">
        <v>52400128</v>
      </c>
      <c r="E16">
        <v>0</v>
      </c>
      <c r="F16">
        <v>165961728</v>
      </c>
      <c r="G16">
        <v>0</v>
      </c>
      <c r="H16" s="1">
        <v>1571732863235</v>
      </c>
      <c r="J16" s="1">
        <f t="shared" si="0"/>
        <v>1571732863235</v>
      </c>
      <c r="K16" s="1">
        <f t="shared" si="1"/>
        <v>14032</v>
      </c>
      <c r="L16" s="1">
        <f t="shared" si="2"/>
        <v>10395648</v>
      </c>
      <c r="M16" s="1">
        <f t="shared" si="3"/>
        <v>119334848</v>
      </c>
      <c r="N16">
        <f t="shared" si="4"/>
        <v>2972992</v>
      </c>
      <c r="O16">
        <f t="shared" si="5"/>
        <v>1400128</v>
      </c>
      <c r="P16">
        <f t="shared" si="6"/>
        <v>114961728</v>
      </c>
    </row>
    <row r="17" spans="1:16" x14ac:dyDescent="0.15">
      <c r="A17">
        <v>15</v>
      </c>
      <c r="B17">
        <v>53972992</v>
      </c>
      <c r="C17">
        <v>0</v>
      </c>
      <c r="D17">
        <v>52400128</v>
      </c>
      <c r="E17">
        <v>0</v>
      </c>
      <c r="F17">
        <v>165961728</v>
      </c>
      <c r="G17">
        <v>0</v>
      </c>
      <c r="H17" s="1">
        <v>1571732864237</v>
      </c>
      <c r="J17" s="1">
        <f t="shared" si="0"/>
        <v>1571732864237</v>
      </c>
      <c r="K17" s="1">
        <f t="shared" si="1"/>
        <v>15034</v>
      </c>
      <c r="L17" s="1">
        <f t="shared" si="2"/>
        <v>10395648</v>
      </c>
      <c r="M17" s="1">
        <f t="shared" si="3"/>
        <v>119334848</v>
      </c>
      <c r="N17">
        <f t="shared" si="4"/>
        <v>2972992</v>
      </c>
      <c r="O17">
        <f t="shared" si="5"/>
        <v>1400128</v>
      </c>
      <c r="P17">
        <f t="shared" si="6"/>
        <v>114961728</v>
      </c>
    </row>
    <row r="18" spans="1:16" x14ac:dyDescent="0.15">
      <c r="A18">
        <v>16</v>
      </c>
      <c r="B18">
        <v>53972992</v>
      </c>
      <c r="C18">
        <v>0</v>
      </c>
      <c r="D18">
        <v>52404224</v>
      </c>
      <c r="E18">
        <v>0</v>
      </c>
      <c r="F18">
        <v>165961728</v>
      </c>
      <c r="G18">
        <v>0</v>
      </c>
      <c r="H18" s="1">
        <v>1571732865239</v>
      </c>
      <c r="J18" s="1">
        <f t="shared" si="0"/>
        <v>1571732865239</v>
      </c>
      <c r="K18" s="1">
        <f t="shared" si="1"/>
        <v>16036</v>
      </c>
      <c r="L18" s="1">
        <f t="shared" si="2"/>
        <v>10399744</v>
      </c>
      <c r="M18" s="1">
        <f t="shared" si="3"/>
        <v>119338944</v>
      </c>
      <c r="N18">
        <f t="shared" si="4"/>
        <v>2972992</v>
      </c>
      <c r="O18">
        <f t="shared" si="5"/>
        <v>1404224</v>
      </c>
      <c r="P18">
        <f t="shared" si="6"/>
        <v>114961728</v>
      </c>
    </row>
    <row r="19" spans="1:16" x14ac:dyDescent="0.15">
      <c r="A19">
        <v>17</v>
      </c>
      <c r="B19">
        <v>53972992</v>
      </c>
      <c r="C19">
        <v>0</v>
      </c>
      <c r="D19">
        <v>52404224</v>
      </c>
      <c r="E19">
        <v>0</v>
      </c>
      <c r="F19">
        <v>165961728</v>
      </c>
      <c r="G19">
        <v>0</v>
      </c>
      <c r="H19" s="1">
        <v>1571732866241</v>
      </c>
      <c r="J19" s="1">
        <f t="shared" si="0"/>
        <v>1571732866241</v>
      </c>
      <c r="K19" s="1">
        <f t="shared" si="1"/>
        <v>17038</v>
      </c>
      <c r="L19" s="1">
        <f t="shared" si="2"/>
        <v>10399744</v>
      </c>
      <c r="M19" s="1">
        <f t="shared" si="3"/>
        <v>119338944</v>
      </c>
      <c r="N19">
        <f t="shared" si="4"/>
        <v>2972992</v>
      </c>
      <c r="O19">
        <f t="shared" si="5"/>
        <v>1404224</v>
      </c>
      <c r="P19">
        <f t="shared" si="6"/>
        <v>114961728</v>
      </c>
    </row>
    <row r="20" spans="1:16" x14ac:dyDescent="0.15">
      <c r="A20">
        <v>18</v>
      </c>
      <c r="B20">
        <v>53972992</v>
      </c>
      <c r="C20">
        <v>0</v>
      </c>
      <c r="D20">
        <v>52404224</v>
      </c>
      <c r="E20">
        <v>0</v>
      </c>
      <c r="F20">
        <v>165961728</v>
      </c>
      <c r="G20">
        <v>0</v>
      </c>
      <c r="H20" s="1">
        <v>1571732867240</v>
      </c>
      <c r="J20" s="1">
        <f t="shared" si="0"/>
        <v>1571732867240</v>
      </c>
      <c r="K20" s="1">
        <f t="shared" si="1"/>
        <v>18037</v>
      </c>
      <c r="L20" s="1">
        <f t="shared" si="2"/>
        <v>10399744</v>
      </c>
      <c r="M20" s="1">
        <f t="shared" si="3"/>
        <v>119338944</v>
      </c>
      <c r="N20">
        <f t="shared" si="4"/>
        <v>2972992</v>
      </c>
      <c r="O20">
        <f t="shared" si="5"/>
        <v>1404224</v>
      </c>
      <c r="P20">
        <f t="shared" si="6"/>
        <v>114961728</v>
      </c>
    </row>
    <row r="21" spans="1:16" x14ac:dyDescent="0.15">
      <c r="A21">
        <v>19</v>
      </c>
      <c r="B21">
        <v>53772288</v>
      </c>
      <c r="C21">
        <v>1</v>
      </c>
      <c r="D21">
        <v>52404224</v>
      </c>
      <c r="E21">
        <v>0</v>
      </c>
      <c r="F21">
        <v>158052352</v>
      </c>
      <c r="G21">
        <v>5</v>
      </c>
      <c r="H21" s="1">
        <v>1571732868240</v>
      </c>
      <c r="J21" s="1">
        <f t="shared" si="0"/>
        <v>1571732868240</v>
      </c>
      <c r="K21" s="1">
        <f t="shared" si="1"/>
        <v>19037</v>
      </c>
      <c r="L21" s="1">
        <f t="shared" si="2"/>
        <v>2289664</v>
      </c>
      <c r="M21" s="1">
        <f t="shared" si="3"/>
        <v>111228864</v>
      </c>
      <c r="N21">
        <f t="shared" si="4"/>
        <v>2772288</v>
      </c>
      <c r="O21">
        <f t="shared" si="5"/>
        <v>1404224</v>
      </c>
      <c r="P21">
        <f t="shared" si="6"/>
        <v>107052352</v>
      </c>
    </row>
    <row r="22" spans="1:16" x14ac:dyDescent="0.15">
      <c r="A22">
        <v>20</v>
      </c>
      <c r="B22">
        <v>54333440</v>
      </c>
      <c r="C22">
        <v>1</v>
      </c>
      <c r="D22">
        <v>53133312</v>
      </c>
      <c r="E22">
        <v>3</v>
      </c>
      <c r="F22">
        <v>167407616</v>
      </c>
      <c r="G22">
        <v>33</v>
      </c>
      <c r="H22" s="1">
        <v>1571732869245</v>
      </c>
      <c r="J22" s="1">
        <f t="shared" si="0"/>
        <v>1571732869245</v>
      </c>
      <c r="K22" s="1">
        <f t="shared" si="1"/>
        <v>20042</v>
      </c>
      <c r="L22" s="1">
        <f t="shared" si="2"/>
        <v>12935168</v>
      </c>
      <c r="M22" s="1">
        <f t="shared" si="3"/>
        <v>121874368</v>
      </c>
      <c r="N22">
        <f t="shared" si="4"/>
        <v>3333440</v>
      </c>
      <c r="O22">
        <f t="shared" si="5"/>
        <v>2133312</v>
      </c>
      <c r="P22">
        <f t="shared" si="6"/>
        <v>116407616</v>
      </c>
    </row>
    <row r="23" spans="1:16" x14ac:dyDescent="0.15">
      <c r="A23">
        <v>21</v>
      </c>
      <c r="B23">
        <v>54333440</v>
      </c>
      <c r="C23">
        <v>0</v>
      </c>
      <c r="D23">
        <v>53133312</v>
      </c>
      <c r="E23">
        <v>0</v>
      </c>
      <c r="F23">
        <v>167407616</v>
      </c>
      <c r="G23">
        <v>0</v>
      </c>
      <c r="H23" s="1">
        <v>1571732870249</v>
      </c>
      <c r="J23" s="1">
        <f t="shared" si="0"/>
        <v>1571732870249</v>
      </c>
      <c r="K23" s="1">
        <f t="shared" si="1"/>
        <v>21046</v>
      </c>
      <c r="L23" s="1">
        <f t="shared" si="2"/>
        <v>12935168</v>
      </c>
      <c r="M23" s="1">
        <f t="shared" si="3"/>
        <v>121874368</v>
      </c>
      <c r="N23">
        <f t="shared" si="4"/>
        <v>3333440</v>
      </c>
      <c r="O23">
        <f t="shared" si="5"/>
        <v>2133312</v>
      </c>
      <c r="P23">
        <f t="shared" si="6"/>
        <v>116407616</v>
      </c>
    </row>
    <row r="24" spans="1:16" x14ac:dyDescent="0.15">
      <c r="A24">
        <v>22</v>
      </c>
      <c r="B24">
        <v>54333440</v>
      </c>
      <c r="C24">
        <v>0</v>
      </c>
      <c r="D24">
        <v>53133312</v>
      </c>
      <c r="E24">
        <v>0</v>
      </c>
      <c r="F24">
        <v>167407616</v>
      </c>
      <c r="G24">
        <v>0</v>
      </c>
      <c r="H24" s="1">
        <v>1571732871249</v>
      </c>
      <c r="J24" s="1">
        <f t="shared" si="0"/>
        <v>1571732871249</v>
      </c>
      <c r="K24" s="1">
        <f t="shared" si="1"/>
        <v>22046</v>
      </c>
      <c r="L24" s="1">
        <f t="shared" si="2"/>
        <v>12935168</v>
      </c>
      <c r="M24" s="1">
        <f t="shared" si="3"/>
        <v>121874368</v>
      </c>
      <c r="N24">
        <f t="shared" si="4"/>
        <v>3333440</v>
      </c>
      <c r="O24">
        <f t="shared" si="5"/>
        <v>2133312</v>
      </c>
      <c r="P24">
        <f t="shared" si="6"/>
        <v>116407616</v>
      </c>
    </row>
    <row r="25" spans="1:16" x14ac:dyDescent="0.15">
      <c r="A25">
        <v>23</v>
      </c>
      <c r="B25">
        <v>54333440</v>
      </c>
      <c r="C25">
        <v>0</v>
      </c>
      <c r="D25">
        <v>53133312</v>
      </c>
      <c r="E25">
        <v>0</v>
      </c>
      <c r="F25">
        <v>167407616</v>
      </c>
      <c r="G25">
        <v>0</v>
      </c>
      <c r="H25" s="1">
        <v>1571732872249</v>
      </c>
      <c r="J25" s="1">
        <f t="shared" si="0"/>
        <v>1571732872249</v>
      </c>
      <c r="K25" s="1">
        <f t="shared" si="1"/>
        <v>23046</v>
      </c>
      <c r="L25" s="1">
        <f t="shared" si="2"/>
        <v>12935168</v>
      </c>
      <c r="M25" s="1">
        <f t="shared" si="3"/>
        <v>121874368</v>
      </c>
      <c r="N25">
        <f t="shared" si="4"/>
        <v>3333440</v>
      </c>
      <c r="O25">
        <f t="shared" si="5"/>
        <v>2133312</v>
      </c>
      <c r="P25">
        <f t="shared" si="6"/>
        <v>116407616</v>
      </c>
    </row>
    <row r="26" spans="1:16" x14ac:dyDescent="0.15">
      <c r="A26">
        <v>24</v>
      </c>
      <c r="B26">
        <v>54333440</v>
      </c>
      <c r="C26">
        <v>0</v>
      </c>
      <c r="D26">
        <v>53133312</v>
      </c>
      <c r="E26">
        <v>0</v>
      </c>
      <c r="F26">
        <v>167407616</v>
      </c>
      <c r="G26">
        <v>0</v>
      </c>
      <c r="H26" s="1">
        <v>1571732873254</v>
      </c>
      <c r="J26" s="1">
        <f t="shared" si="0"/>
        <v>1571732873254</v>
      </c>
      <c r="K26" s="1">
        <f t="shared" si="1"/>
        <v>24051</v>
      </c>
      <c r="L26" s="1">
        <f t="shared" si="2"/>
        <v>12935168</v>
      </c>
      <c r="M26" s="1">
        <f t="shared" si="3"/>
        <v>121874368</v>
      </c>
      <c r="N26">
        <f t="shared" si="4"/>
        <v>3333440</v>
      </c>
      <c r="O26">
        <f t="shared" si="5"/>
        <v>2133312</v>
      </c>
      <c r="P26">
        <f t="shared" si="6"/>
        <v>116407616</v>
      </c>
    </row>
    <row r="27" spans="1:16" x14ac:dyDescent="0.15">
      <c r="A27">
        <v>25</v>
      </c>
      <c r="B27">
        <v>54333440</v>
      </c>
      <c r="C27">
        <v>0</v>
      </c>
      <c r="D27">
        <v>53133312</v>
      </c>
      <c r="E27">
        <v>0</v>
      </c>
      <c r="F27">
        <v>167407616</v>
      </c>
      <c r="G27">
        <v>0</v>
      </c>
      <c r="H27" s="1">
        <v>1571732874254</v>
      </c>
      <c r="J27" s="1">
        <f t="shared" si="0"/>
        <v>1571732874254</v>
      </c>
      <c r="K27" s="1">
        <f t="shared" si="1"/>
        <v>25051</v>
      </c>
      <c r="L27" s="1">
        <f t="shared" si="2"/>
        <v>12935168</v>
      </c>
      <c r="M27" s="1">
        <f t="shared" si="3"/>
        <v>121874368</v>
      </c>
      <c r="N27">
        <f t="shared" si="4"/>
        <v>3333440</v>
      </c>
      <c r="O27">
        <f t="shared" si="5"/>
        <v>2133312</v>
      </c>
      <c r="P27">
        <f t="shared" si="6"/>
        <v>116407616</v>
      </c>
    </row>
    <row r="28" spans="1:16" x14ac:dyDescent="0.15">
      <c r="A28">
        <v>26</v>
      </c>
      <c r="B28">
        <v>54333440</v>
      </c>
      <c r="C28">
        <v>0</v>
      </c>
      <c r="D28">
        <v>53133312</v>
      </c>
      <c r="E28">
        <v>0</v>
      </c>
      <c r="F28">
        <v>167407616</v>
      </c>
      <c r="G28">
        <v>0</v>
      </c>
      <c r="H28" s="1">
        <v>1571732875255</v>
      </c>
      <c r="J28" s="1">
        <f t="shared" si="0"/>
        <v>1571732875255</v>
      </c>
      <c r="K28" s="1">
        <f t="shared" si="1"/>
        <v>26052</v>
      </c>
      <c r="L28" s="1">
        <f t="shared" si="2"/>
        <v>12935168</v>
      </c>
      <c r="M28" s="1">
        <f t="shared" si="3"/>
        <v>121874368</v>
      </c>
      <c r="N28">
        <f t="shared" si="4"/>
        <v>3333440</v>
      </c>
      <c r="O28">
        <f t="shared" si="5"/>
        <v>2133312</v>
      </c>
      <c r="P28">
        <f t="shared" si="6"/>
        <v>116407616</v>
      </c>
    </row>
    <row r="29" spans="1:16" x14ac:dyDescent="0.15">
      <c r="A29">
        <v>27</v>
      </c>
      <c r="B29">
        <v>54333440</v>
      </c>
      <c r="C29">
        <v>0</v>
      </c>
      <c r="D29">
        <v>53133312</v>
      </c>
      <c r="E29">
        <v>0</v>
      </c>
      <c r="F29">
        <v>167407616</v>
      </c>
      <c r="G29">
        <v>0</v>
      </c>
      <c r="H29" s="1">
        <v>1571732876255</v>
      </c>
      <c r="J29" s="1">
        <f t="shared" si="0"/>
        <v>1571732876255</v>
      </c>
      <c r="K29" s="1">
        <f t="shared" si="1"/>
        <v>27052</v>
      </c>
      <c r="L29" s="1">
        <f t="shared" si="2"/>
        <v>12935168</v>
      </c>
      <c r="M29" s="1">
        <f t="shared" si="3"/>
        <v>121874368</v>
      </c>
      <c r="N29">
        <f t="shared" si="4"/>
        <v>3333440</v>
      </c>
      <c r="O29">
        <f t="shared" si="5"/>
        <v>2133312</v>
      </c>
      <c r="P29">
        <f t="shared" si="6"/>
        <v>116407616</v>
      </c>
    </row>
    <row r="30" spans="1:16" x14ac:dyDescent="0.15">
      <c r="A30">
        <v>28</v>
      </c>
      <c r="B30">
        <v>54333440</v>
      </c>
      <c r="C30">
        <v>0</v>
      </c>
      <c r="D30">
        <v>53133312</v>
      </c>
      <c r="E30">
        <v>0</v>
      </c>
      <c r="F30">
        <v>167407616</v>
      </c>
      <c r="G30">
        <v>0</v>
      </c>
      <c r="H30" s="1">
        <v>1571732877255</v>
      </c>
      <c r="J30" s="1">
        <f t="shared" si="0"/>
        <v>1571732877255</v>
      </c>
      <c r="K30" s="1">
        <f t="shared" si="1"/>
        <v>28052</v>
      </c>
      <c r="L30" s="1">
        <f t="shared" si="2"/>
        <v>12935168</v>
      </c>
      <c r="M30" s="1">
        <f t="shared" si="3"/>
        <v>121874368</v>
      </c>
      <c r="N30">
        <f t="shared" si="4"/>
        <v>3333440</v>
      </c>
      <c r="O30">
        <f t="shared" si="5"/>
        <v>2133312</v>
      </c>
      <c r="P30">
        <f t="shared" si="6"/>
        <v>116407616</v>
      </c>
    </row>
    <row r="31" spans="1:16" x14ac:dyDescent="0.15">
      <c r="A31">
        <v>29</v>
      </c>
      <c r="B31">
        <v>54128640</v>
      </c>
      <c r="C31">
        <v>1</v>
      </c>
      <c r="D31">
        <v>53133312</v>
      </c>
      <c r="E31">
        <v>0</v>
      </c>
      <c r="F31">
        <v>160948224</v>
      </c>
      <c r="G31">
        <v>6</v>
      </c>
      <c r="H31" s="1">
        <v>1571732878257</v>
      </c>
      <c r="J31" s="1">
        <f t="shared" si="0"/>
        <v>1571732878257</v>
      </c>
      <c r="K31" s="1">
        <f t="shared" si="1"/>
        <v>29054</v>
      </c>
      <c r="L31" s="1">
        <f t="shared" si="2"/>
        <v>6270976</v>
      </c>
      <c r="M31" s="1">
        <f t="shared" si="3"/>
        <v>115210176</v>
      </c>
      <c r="N31">
        <f t="shared" si="4"/>
        <v>3128640</v>
      </c>
      <c r="O31">
        <f t="shared" si="5"/>
        <v>2133312</v>
      </c>
      <c r="P31">
        <f t="shared" si="6"/>
        <v>109948224</v>
      </c>
    </row>
    <row r="32" spans="1:16" x14ac:dyDescent="0.15">
      <c r="A32">
        <v>30</v>
      </c>
      <c r="B32">
        <v>53710848</v>
      </c>
      <c r="C32">
        <v>1</v>
      </c>
      <c r="D32">
        <v>52985856</v>
      </c>
      <c r="E32">
        <v>5</v>
      </c>
      <c r="F32">
        <v>167665664</v>
      </c>
      <c r="G32">
        <v>26</v>
      </c>
      <c r="H32" s="1">
        <v>1571732879263</v>
      </c>
      <c r="J32" s="1">
        <f t="shared" si="0"/>
        <v>1571732879263</v>
      </c>
      <c r="K32" s="1">
        <f t="shared" si="1"/>
        <v>30060</v>
      </c>
      <c r="L32" s="1">
        <f t="shared" si="2"/>
        <v>12423168</v>
      </c>
      <c r="M32" s="1">
        <f t="shared" si="3"/>
        <v>121362368</v>
      </c>
      <c r="N32">
        <f t="shared" si="4"/>
        <v>2710848</v>
      </c>
      <c r="O32">
        <f t="shared" si="5"/>
        <v>1985856</v>
      </c>
      <c r="P32">
        <f t="shared" si="6"/>
        <v>116665664</v>
      </c>
    </row>
    <row r="33" spans="1:16" x14ac:dyDescent="0.15">
      <c r="A33">
        <v>31</v>
      </c>
      <c r="B33">
        <v>53710848</v>
      </c>
      <c r="C33">
        <v>0</v>
      </c>
      <c r="D33">
        <v>52985856</v>
      </c>
      <c r="E33">
        <v>0</v>
      </c>
      <c r="F33">
        <v>167665664</v>
      </c>
      <c r="G33">
        <v>0</v>
      </c>
      <c r="H33" s="1">
        <v>1571732880268</v>
      </c>
      <c r="J33" s="1">
        <f t="shared" si="0"/>
        <v>1571732880268</v>
      </c>
      <c r="K33" s="1">
        <f t="shared" si="1"/>
        <v>31065</v>
      </c>
      <c r="L33" s="1">
        <f t="shared" si="2"/>
        <v>12423168</v>
      </c>
      <c r="M33" s="1">
        <f t="shared" si="3"/>
        <v>121362368</v>
      </c>
      <c r="N33">
        <f t="shared" si="4"/>
        <v>2710848</v>
      </c>
      <c r="O33">
        <f t="shared" si="5"/>
        <v>1985856</v>
      </c>
      <c r="P33">
        <f t="shared" si="6"/>
        <v>116665664</v>
      </c>
    </row>
    <row r="34" spans="1:16" x14ac:dyDescent="0.15">
      <c r="A34">
        <v>32</v>
      </c>
      <c r="B34">
        <v>53747712</v>
      </c>
      <c r="C34">
        <v>0</v>
      </c>
      <c r="D34">
        <v>52985856</v>
      </c>
      <c r="E34">
        <v>0</v>
      </c>
      <c r="F34">
        <v>167665664</v>
      </c>
      <c r="G34">
        <v>1</v>
      </c>
      <c r="H34" s="1">
        <v>1571732881274</v>
      </c>
      <c r="J34" s="1">
        <f t="shared" si="0"/>
        <v>1571732881274</v>
      </c>
      <c r="K34" s="1">
        <f t="shared" si="1"/>
        <v>32071</v>
      </c>
      <c r="L34" s="1">
        <f t="shared" si="2"/>
        <v>12460032</v>
      </c>
      <c r="M34" s="1">
        <f t="shared" si="3"/>
        <v>121399232</v>
      </c>
      <c r="N34">
        <f t="shared" si="4"/>
        <v>2747712</v>
      </c>
      <c r="O34">
        <f t="shared" si="5"/>
        <v>1985856</v>
      </c>
      <c r="P34">
        <f t="shared" si="6"/>
        <v>116665664</v>
      </c>
    </row>
    <row r="35" spans="1:16" x14ac:dyDescent="0.15">
      <c r="A35">
        <v>33</v>
      </c>
      <c r="B35">
        <v>53747712</v>
      </c>
      <c r="C35">
        <v>0</v>
      </c>
      <c r="D35">
        <v>53010432</v>
      </c>
      <c r="E35">
        <v>0</v>
      </c>
      <c r="F35">
        <v>167665664</v>
      </c>
      <c r="G35">
        <v>0</v>
      </c>
      <c r="H35" s="1">
        <v>1571732882275</v>
      </c>
      <c r="J35" s="1">
        <f t="shared" si="0"/>
        <v>1571732882275</v>
      </c>
      <c r="K35" s="1">
        <f t="shared" si="1"/>
        <v>33072</v>
      </c>
      <c r="L35" s="1">
        <f t="shared" si="2"/>
        <v>12484608</v>
      </c>
      <c r="M35" s="1">
        <f t="shared" si="3"/>
        <v>121423808</v>
      </c>
      <c r="N35">
        <f t="shared" si="4"/>
        <v>2747712</v>
      </c>
      <c r="O35">
        <f t="shared" si="5"/>
        <v>2010432</v>
      </c>
      <c r="P35">
        <f t="shared" si="6"/>
        <v>116665664</v>
      </c>
    </row>
    <row r="36" spans="1:16" x14ac:dyDescent="0.15">
      <c r="A36">
        <v>34</v>
      </c>
      <c r="B36">
        <v>53751808</v>
      </c>
      <c r="C36">
        <v>0</v>
      </c>
      <c r="D36">
        <v>53010432</v>
      </c>
      <c r="E36">
        <v>0</v>
      </c>
      <c r="F36">
        <v>167665664</v>
      </c>
      <c r="G36">
        <v>0</v>
      </c>
      <c r="H36" s="1">
        <v>1571732883276</v>
      </c>
      <c r="J36" s="1">
        <f t="shared" si="0"/>
        <v>1571732883276</v>
      </c>
      <c r="K36" s="1">
        <f t="shared" si="1"/>
        <v>34073</v>
      </c>
      <c r="L36" s="1">
        <f t="shared" si="2"/>
        <v>12488704</v>
      </c>
      <c r="M36" s="1">
        <f t="shared" si="3"/>
        <v>121427904</v>
      </c>
      <c r="N36">
        <f t="shared" si="4"/>
        <v>2751808</v>
      </c>
      <c r="O36">
        <f t="shared" si="5"/>
        <v>2010432</v>
      </c>
      <c r="P36">
        <f t="shared" si="6"/>
        <v>116665664</v>
      </c>
    </row>
    <row r="37" spans="1:16" x14ac:dyDescent="0.15">
      <c r="A37">
        <v>35</v>
      </c>
      <c r="B37">
        <v>53751808</v>
      </c>
      <c r="C37">
        <v>0</v>
      </c>
      <c r="D37">
        <v>53010432</v>
      </c>
      <c r="E37">
        <v>0</v>
      </c>
      <c r="F37">
        <v>167665664</v>
      </c>
      <c r="G37">
        <v>0</v>
      </c>
      <c r="H37" s="1">
        <v>1571732884278</v>
      </c>
      <c r="J37" s="1">
        <f t="shared" si="0"/>
        <v>1571732884278</v>
      </c>
      <c r="K37" s="1">
        <f t="shared" si="1"/>
        <v>35075</v>
      </c>
      <c r="L37" s="1">
        <f t="shared" si="2"/>
        <v>12488704</v>
      </c>
      <c r="M37" s="1">
        <f t="shared" si="3"/>
        <v>121427904</v>
      </c>
      <c r="N37">
        <f t="shared" si="4"/>
        <v>2751808</v>
      </c>
      <c r="O37">
        <f t="shared" si="5"/>
        <v>2010432</v>
      </c>
      <c r="P37">
        <f t="shared" si="6"/>
        <v>116665664</v>
      </c>
    </row>
    <row r="38" spans="1:16" x14ac:dyDescent="0.15">
      <c r="A38">
        <v>36</v>
      </c>
      <c r="B38">
        <v>53751808</v>
      </c>
      <c r="C38">
        <v>0</v>
      </c>
      <c r="D38">
        <v>53014528</v>
      </c>
      <c r="E38">
        <v>0</v>
      </c>
      <c r="F38">
        <v>167669760</v>
      </c>
      <c r="G38">
        <v>0</v>
      </c>
      <c r="H38" s="1">
        <v>1571732885281</v>
      </c>
      <c r="J38" s="1">
        <f t="shared" si="0"/>
        <v>1571732885281</v>
      </c>
      <c r="K38" s="1">
        <f t="shared" si="1"/>
        <v>36078</v>
      </c>
      <c r="L38" s="1">
        <f t="shared" si="2"/>
        <v>12496896</v>
      </c>
      <c r="M38" s="1">
        <f t="shared" si="3"/>
        <v>121436096</v>
      </c>
      <c r="N38">
        <f t="shared" si="4"/>
        <v>2751808</v>
      </c>
      <c r="O38">
        <f t="shared" si="5"/>
        <v>2014528</v>
      </c>
      <c r="P38">
        <f t="shared" si="6"/>
        <v>116669760</v>
      </c>
    </row>
    <row r="39" spans="1:16" x14ac:dyDescent="0.15">
      <c r="A39">
        <v>37</v>
      </c>
      <c r="B39">
        <v>53751808</v>
      </c>
      <c r="C39">
        <v>0</v>
      </c>
      <c r="D39">
        <v>53014528</v>
      </c>
      <c r="E39">
        <v>0</v>
      </c>
      <c r="F39">
        <v>167669760</v>
      </c>
      <c r="G39">
        <v>0</v>
      </c>
      <c r="H39" s="1">
        <v>1571732886281</v>
      </c>
      <c r="J39" s="1">
        <f t="shared" si="0"/>
        <v>1571732886281</v>
      </c>
      <c r="K39" s="1">
        <f t="shared" si="1"/>
        <v>37078</v>
      </c>
      <c r="L39" s="1">
        <f t="shared" si="2"/>
        <v>12496896</v>
      </c>
      <c r="M39" s="1">
        <f t="shared" si="3"/>
        <v>121436096</v>
      </c>
      <c r="N39">
        <f t="shared" si="4"/>
        <v>2751808</v>
      </c>
      <c r="O39">
        <f t="shared" si="5"/>
        <v>2014528</v>
      </c>
      <c r="P39">
        <f t="shared" si="6"/>
        <v>116669760</v>
      </c>
    </row>
    <row r="40" spans="1:16" x14ac:dyDescent="0.15">
      <c r="A40">
        <v>38</v>
      </c>
      <c r="B40">
        <v>53751808</v>
      </c>
      <c r="C40">
        <v>0</v>
      </c>
      <c r="D40">
        <v>53014528</v>
      </c>
      <c r="E40">
        <v>0</v>
      </c>
      <c r="F40">
        <v>167669760</v>
      </c>
      <c r="G40">
        <v>0</v>
      </c>
      <c r="H40" s="1">
        <v>1571732887281</v>
      </c>
      <c r="J40" s="1">
        <f t="shared" si="0"/>
        <v>1571732887281</v>
      </c>
      <c r="K40" s="1">
        <f t="shared" si="1"/>
        <v>38078</v>
      </c>
      <c r="L40" s="1">
        <f t="shared" si="2"/>
        <v>12496896</v>
      </c>
      <c r="M40" s="1">
        <f t="shared" si="3"/>
        <v>121436096</v>
      </c>
      <c r="N40">
        <f t="shared" si="4"/>
        <v>2751808</v>
      </c>
      <c r="O40">
        <f t="shared" si="5"/>
        <v>2014528</v>
      </c>
      <c r="P40">
        <f t="shared" si="6"/>
        <v>116669760</v>
      </c>
    </row>
    <row r="41" spans="1:16" x14ac:dyDescent="0.15">
      <c r="A41">
        <v>39</v>
      </c>
      <c r="B41">
        <v>54439936</v>
      </c>
      <c r="C41">
        <v>2</v>
      </c>
      <c r="D41">
        <v>53211136</v>
      </c>
      <c r="E41">
        <v>0</v>
      </c>
      <c r="F41">
        <v>162062336</v>
      </c>
      <c r="G41">
        <v>8</v>
      </c>
      <c r="H41" s="1">
        <v>1571732888281</v>
      </c>
      <c r="J41" s="1">
        <f t="shared" si="0"/>
        <v>1571732888281</v>
      </c>
      <c r="K41" s="1">
        <f t="shared" si="1"/>
        <v>39078</v>
      </c>
      <c r="L41" s="1">
        <f t="shared" si="2"/>
        <v>7774208</v>
      </c>
      <c r="M41" s="1">
        <f t="shared" si="3"/>
        <v>116713408</v>
      </c>
      <c r="N41">
        <f t="shared" si="4"/>
        <v>3439936</v>
      </c>
      <c r="O41">
        <f t="shared" si="5"/>
        <v>2211136</v>
      </c>
      <c r="P41">
        <f t="shared" si="6"/>
        <v>111062336</v>
      </c>
    </row>
    <row r="42" spans="1:16" x14ac:dyDescent="0.15">
      <c r="A42">
        <v>40</v>
      </c>
      <c r="B42">
        <v>54038528</v>
      </c>
      <c r="C42">
        <v>1</v>
      </c>
      <c r="D42">
        <v>52858880</v>
      </c>
      <c r="E42">
        <v>4</v>
      </c>
      <c r="F42">
        <v>170192896</v>
      </c>
      <c r="G42">
        <v>28</v>
      </c>
      <c r="H42" s="1">
        <v>1571732889281</v>
      </c>
      <c r="J42" s="1">
        <f t="shared" si="0"/>
        <v>1571732889281</v>
      </c>
      <c r="K42" s="1">
        <f t="shared" si="1"/>
        <v>40078</v>
      </c>
      <c r="L42" s="1">
        <f t="shared" si="2"/>
        <v>15151104</v>
      </c>
      <c r="M42" s="1">
        <f t="shared" si="3"/>
        <v>124090304</v>
      </c>
      <c r="N42">
        <f t="shared" si="4"/>
        <v>3038528</v>
      </c>
      <c r="O42">
        <f t="shared" si="5"/>
        <v>1858880</v>
      </c>
      <c r="P42">
        <f t="shared" si="6"/>
        <v>119192896</v>
      </c>
    </row>
    <row r="43" spans="1:16" x14ac:dyDescent="0.15">
      <c r="A43">
        <v>41</v>
      </c>
      <c r="B43">
        <v>54038528</v>
      </c>
      <c r="C43">
        <v>0</v>
      </c>
      <c r="D43">
        <v>52858880</v>
      </c>
      <c r="E43">
        <v>0</v>
      </c>
      <c r="F43">
        <v>170192896</v>
      </c>
      <c r="G43">
        <v>0</v>
      </c>
      <c r="H43" s="1">
        <v>1571732890282</v>
      </c>
      <c r="J43" s="1">
        <f t="shared" si="0"/>
        <v>1571732890282</v>
      </c>
      <c r="K43" s="1">
        <f t="shared" si="1"/>
        <v>41079</v>
      </c>
      <c r="L43" s="1">
        <f t="shared" si="2"/>
        <v>15151104</v>
      </c>
      <c r="M43" s="1">
        <f t="shared" si="3"/>
        <v>124090304</v>
      </c>
      <c r="N43">
        <f t="shared" si="4"/>
        <v>3038528</v>
      </c>
      <c r="O43">
        <f t="shared" si="5"/>
        <v>1858880</v>
      </c>
      <c r="P43">
        <f t="shared" si="6"/>
        <v>119192896</v>
      </c>
    </row>
    <row r="44" spans="1:16" x14ac:dyDescent="0.15">
      <c r="A44">
        <v>42</v>
      </c>
      <c r="B44">
        <v>54038528</v>
      </c>
      <c r="C44">
        <v>0</v>
      </c>
      <c r="D44">
        <v>52858880</v>
      </c>
      <c r="E44">
        <v>0</v>
      </c>
      <c r="F44">
        <v>170192896</v>
      </c>
      <c r="G44">
        <v>0</v>
      </c>
      <c r="H44" s="1">
        <v>1571732891281</v>
      </c>
      <c r="J44" s="1">
        <f t="shared" si="0"/>
        <v>1571732891281</v>
      </c>
      <c r="K44" s="1">
        <f t="shared" si="1"/>
        <v>42078</v>
      </c>
      <c r="L44" s="1">
        <f t="shared" si="2"/>
        <v>15151104</v>
      </c>
      <c r="M44" s="1">
        <f t="shared" si="3"/>
        <v>124090304</v>
      </c>
      <c r="N44">
        <f t="shared" si="4"/>
        <v>3038528</v>
      </c>
      <c r="O44">
        <f t="shared" si="5"/>
        <v>1858880</v>
      </c>
      <c r="P44">
        <f t="shared" si="6"/>
        <v>119192896</v>
      </c>
    </row>
    <row r="45" spans="1:16" x14ac:dyDescent="0.15">
      <c r="A45">
        <v>43</v>
      </c>
      <c r="B45">
        <v>54038528</v>
      </c>
      <c r="C45">
        <v>0</v>
      </c>
      <c r="D45">
        <v>52858880</v>
      </c>
      <c r="E45">
        <v>0</v>
      </c>
      <c r="F45">
        <v>170192896</v>
      </c>
      <c r="G45">
        <v>0</v>
      </c>
      <c r="H45" s="1">
        <v>1571732892283</v>
      </c>
      <c r="J45" s="1">
        <f t="shared" si="0"/>
        <v>1571732892283</v>
      </c>
      <c r="K45" s="1">
        <f t="shared" si="1"/>
        <v>43080</v>
      </c>
      <c r="L45" s="1">
        <f t="shared" si="2"/>
        <v>15151104</v>
      </c>
      <c r="M45" s="1">
        <f t="shared" si="3"/>
        <v>124090304</v>
      </c>
      <c r="N45">
        <f t="shared" si="4"/>
        <v>3038528</v>
      </c>
      <c r="O45">
        <f t="shared" si="5"/>
        <v>1858880</v>
      </c>
      <c r="P45">
        <f t="shared" si="6"/>
        <v>119192896</v>
      </c>
    </row>
    <row r="46" spans="1:16" x14ac:dyDescent="0.15">
      <c r="A46">
        <v>44</v>
      </c>
      <c r="B46">
        <v>54038528</v>
      </c>
      <c r="C46">
        <v>0</v>
      </c>
      <c r="D46">
        <v>52858880</v>
      </c>
      <c r="E46">
        <v>0</v>
      </c>
      <c r="F46">
        <v>170192896</v>
      </c>
      <c r="G46">
        <v>0</v>
      </c>
      <c r="H46" s="1">
        <v>1571732893284</v>
      </c>
      <c r="J46" s="1">
        <f t="shared" si="0"/>
        <v>1571732893284</v>
      </c>
      <c r="K46" s="1">
        <f t="shared" si="1"/>
        <v>44081</v>
      </c>
      <c r="L46" s="1">
        <f t="shared" si="2"/>
        <v>15151104</v>
      </c>
      <c r="M46" s="1">
        <f t="shared" si="3"/>
        <v>124090304</v>
      </c>
      <c r="N46">
        <f t="shared" si="4"/>
        <v>3038528</v>
      </c>
      <c r="O46">
        <f t="shared" si="5"/>
        <v>1858880</v>
      </c>
      <c r="P46">
        <f t="shared" si="6"/>
        <v>119192896</v>
      </c>
    </row>
    <row r="47" spans="1:16" x14ac:dyDescent="0.15">
      <c r="A47">
        <v>45</v>
      </c>
      <c r="B47">
        <v>54038528</v>
      </c>
      <c r="C47">
        <v>0</v>
      </c>
      <c r="D47">
        <v>52858880</v>
      </c>
      <c r="E47">
        <v>0</v>
      </c>
      <c r="F47">
        <v>170192896</v>
      </c>
      <c r="G47">
        <v>0</v>
      </c>
      <c r="H47" s="1">
        <v>1571732894286</v>
      </c>
      <c r="J47" s="1">
        <f t="shared" si="0"/>
        <v>1571732894286</v>
      </c>
      <c r="K47" s="1">
        <f t="shared" si="1"/>
        <v>45083</v>
      </c>
      <c r="L47" s="1">
        <f t="shared" si="2"/>
        <v>15151104</v>
      </c>
      <c r="M47" s="1">
        <f t="shared" si="3"/>
        <v>124090304</v>
      </c>
      <c r="N47">
        <f t="shared" si="4"/>
        <v>3038528</v>
      </c>
      <c r="O47">
        <f t="shared" si="5"/>
        <v>1858880</v>
      </c>
      <c r="P47">
        <f t="shared" si="6"/>
        <v>119192896</v>
      </c>
    </row>
    <row r="48" spans="1:16" x14ac:dyDescent="0.15">
      <c r="A48">
        <v>46</v>
      </c>
      <c r="B48">
        <v>54038528</v>
      </c>
      <c r="C48">
        <v>0</v>
      </c>
      <c r="D48">
        <v>52858880</v>
      </c>
      <c r="E48">
        <v>0</v>
      </c>
      <c r="F48">
        <v>170192896</v>
      </c>
      <c r="G48">
        <v>0</v>
      </c>
      <c r="H48" s="1">
        <v>1571732895285</v>
      </c>
      <c r="J48" s="1">
        <f t="shared" si="0"/>
        <v>1571732895285</v>
      </c>
      <c r="K48" s="1">
        <f t="shared" si="1"/>
        <v>46082</v>
      </c>
      <c r="L48" s="1">
        <f t="shared" si="2"/>
        <v>15151104</v>
      </c>
      <c r="M48" s="1">
        <f t="shared" si="3"/>
        <v>124090304</v>
      </c>
      <c r="N48">
        <f t="shared" si="4"/>
        <v>3038528</v>
      </c>
      <c r="O48">
        <f t="shared" si="5"/>
        <v>1858880</v>
      </c>
      <c r="P48">
        <f t="shared" si="6"/>
        <v>119192896</v>
      </c>
    </row>
    <row r="49" spans="1:16" x14ac:dyDescent="0.15">
      <c r="A49">
        <v>47</v>
      </c>
      <c r="B49">
        <v>54038528</v>
      </c>
      <c r="C49">
        <v>0</v>
      </c>
      <c r="D49">
        <v>52858880</v>
      </c>
      <c r="E49">
        <v>0</v>
      </c>
      <c r="F49">
        <v>170192896</v>
      </c>
      <c r="G49">
        <v>0</v>
      </c>
      <c r="H49" s="1">
        <v>1571732896285</v>
      </c>
      <c r="J49" s="1">
        <f t="shared" si="0"/>
        <v>1571732896285</v>
      </c>
      <c r="K49" s="1">
        <f t="shared" si="1"/>
        <v>47082</v>
      </c>
      <c r="L49" s="1">
        <f t="shared" si="2"/>
        <v>15151104</v>
      </c>
      <c r="M49" s="1">
        <f t="shared" si="3"/>
        <v>124090304</v>
      </c>
      <c r="N49">
        <f t="shared" si="4"/>
        <v>3038528</v>
      </c>
      <c r="O49">
        <f t="shared" si="5"/>
        <v>1858880</v>
      </c>
      <c r="P49">
        <f t="shared" si="6"/>
        <v>119192896</v>
      </c>
    </row>
    <row r="50" spans="1:16" x14ac:dyDescent="0.15">
      <c r="A50">
        <v>48</v>
      </c>
      <c r="B50">
        <v>54038528</v>
      </c>
      <c r="C50">
        <v>0</v>
      </c>
      <c r="D50">
        <v>52858880</v>
      </c>
      <c r="E50">
        <v>0</v>
      </c>
      <c r="F50">
        <v>170192896</v>
      </c>
      <c r="G50">
        <v>0</v>
      </c>
      <c r="H50" s="1">
        <v>1571732897291</v>
      </c>
      <c r="J50" s="1">
        <f t="shared" si="0"/>
        <v>1571732897291</v>
      </c>
      <c r="K50" s="1">
        <f t="shared" si="1"/>
        <v>48088</v>
      </c>
      <c r="L50" s="1">
        <f t="shared" si="2"/>
        <v>15151104</v>
      </c>
      <c r="M50" s="1">
        <f t="shared" si="3"/>
        <v>124090304</v>
      </c>
      <c r="N50">
        <f t="shared" si="4"/>
        <v>3038528</v>
      </c>
      <c r="O50">
        <f t="shared" si="5"/>
        <v>1858880</v>
      </c>
      <c r="P50">
        <f t="shared" si="6"/>
        <v>119192896</v>
      </c>
    </row>
    <row r="51" spans="1:16" x14ac:dyDescent="0.15">
      <c r="A51">
        <v>49</v>
      </c>
      <c r="B51">
        <v>54038528</v>
      </c>
      <c r="C51">
        <v>0</v>
      </c>
      <c r="D51">
        <v>52858880</v>
      </c>
      <c r="E51">
        <v>0</v>
      </c>
      <c r="F51">
        <v>170192896</v>
      </c>
      <c r="G51">
        <v>0</v>
      </c>
      <c r="H51" s="1">
        <v>1571732898297</v>
      </c>
      <c r="J51" s="1">
        <f t="shared" si="0"/>
        <v>1571732898297</v>
      </c>
      <c r="K51" s="1">
        <f t="shared" si="1"/>
        <v>49094</v>
      </c>
      <c r="L51" s="1">
        <f t="shared" si="2"/>
        <v>15151104</v>
      </c>
      <c r="M51" s="1">
        <f t="shared" si="3"/>
        <v>124090304</v>
      </c>
      <c r="N51">
        <f t="shared" si="4"/>
        <v>3038528</v>
      </c>
      <c r="O51">
        <f t="shared" si="5"/>
        <v>1858880</v>
      </c>
      <c r="P51">
        <f t="shared" si="6"/>
        <v>119192896</v>
      </c>
    </row>
    <row r="52" spans="1:16" x14ac:dyDescent="0.15">
      <c r="A52">
        <v>50</v>
      </c>
      <c r="B52">
        <v>54038528</v>
      </c>
      <c r="C52">
        <v>0</v>
      </c>
      <c r="D52">
        <v>52858880</v>
      </c>
      <c r="E52">
        <v>0</v>
      </c>
      <c r="F52">
        <v>170192896</v>
      </c>
      <c r="G52">
        <v>0</v>
      </c>
      <c r="H52" s="1">
        <v>1571732899297</v>
      </c>
      <c r="J52" s="1">
        <f t="shared" si="0"/>
        <v>1571732899297</v>
      </c>
      <c r="K52" s="1">
        <f t="shared" si="1"/>
        <v>50094</v>
      </c>
      <c r="L52" s="1">
        <f t="shared" si="2"/>
        <v>15151104</v>
      </c>
      <c r="M52" s="1">
        <f t="shared" si="3"/>
        <v>124090304</v>
      </c>
      <c r="N52">
        <f t="shared" si="4"/>
        <v>3038528</v>
      </c>
      <c r="O52">
        <f t="shared" si="5"/>
        <v>1858880</v>
      </c>
      <c r="P52">
        <f t="shared" si="6"/>
        <v>119192896</v>
      </c>
    </row>
    <row r="53" spans="1:16" x14ac:dyDescent="0.15">
      <c r="A53">
        <v>51</v>
      </c>
      <c r="B53">
        <v>54038528</v>
      </c>
      <c r="C53">
        <v>0</v>
      </c>
      <c r="D53">
        <v>52858880</v>
      </c>
      <c r="E53">
        <v>0</v>
      </c>
      <c r="F53">
        <v>170192896</v>
      </c>
      <c r="G53">
        <v>0</v>
      </c>
      <c r="H53" s="1">
        <v>1571732900296</v>
      </c>
      <c r="J53" s="1">
        <f t="shared" si="0"/>
        <v>1571732900296</v>
      </c>
      <c r="K53" s="1">
        <f t="shared" si="1"/>
        <v>51093</v>
      </c>
      <c r="L53" s="1">
        <f t="shared" si="2"/>
        <v>15151104</v>
      </c>
      <c r="M53" s="1">
        <f t="shared" si="3"/>
        <v>124090304</v>
      </c>
      <c r="N53">
        <f t="shared" si="4"/>
        <v>3038528</v>
      </c>
      <c r="O53">
        <f t="shared" si="5"/>
        <v>1858880</v>
      </c>
      <c r="P53">
        <f t="shared" si="6"/>
        <v>119192896</v>
      </c>
    </row>
    <row r="54" spans="1:16" x14ac:dyDescent="0.15">
      <c r="A54">
        <v>52</v>
      </c>
      <c r="B54">
        <v>54075392</v>
      </c>
      <c r="C54">
        <v>1</v>
      </c>
      <c r="D54">
        <v>52858880</v>
      </c>
      <c r="E54">
        <v>0</v>
      </c>
      <c r="F54">
        <v>170192896</v>
      </c>
      <c r="G54">
        <v>1</v>
      </c>
      <c r="H54" s="1">
        <v>1571732901297</v>
      </c>
      <c r="J54" s="1">
        <f t="shared" si="0"/>
        <v>1571732901297</v>
      </c>
      <c r="K54" s="1">
        <f t="shared" si="1"/>
        <v>52094</v>
      </c>
      <c r="L54" s="1">
        <f t="shared" si="2"/>
        <v>15187968</v>
      </c>
      <c r="M54" s="1">
        <f t="shared" si="3"/>
        <v>124127168</v>
      </c>
      <c r="N54">
        <f t="shared" si="4"/>
        <v>3075392</v>
      </c>
      <c r="O54">
        <f t="shared" si="5"/>
        <v>1858880</v>
      </c>
      <c r="P54">
        <f t="shared" si="6"/>
        <v>119192896</v>
      </c>
    </row>
    <row r="55" spans="1:16" x14ac:dyDescent="0.15">
      <c r="A55">
        <v>53</v>
      </c>
      <c r="B55">
        <v>54075392</v>
      </c>
      <c r="C55">
        <v>0</v>
      </c>
      <c r="D55">
        <v>52883456</v>
      </c>
      <c r="E55">
        <v>0</v>
      </c>
      <c r="F55">
        <v>170196992</v>
      </c>
      <c r="G55">
        <v>0</v>
      </c>
      <c r="H55" s="1">
        <v>1571732902296</v>
      </c>
      <c r="J55" s="1">
        <f t="shared" si="0"/>
        <v>1571732902296</v>
      </c>
      <c r="K55" s="1">
        <f t="shared" si="1"/>
        <v>53093</v>
      </c>
      <c r="L55" s="1">
        <f t="shared" si="2"/>
        <v>15216640</v>
      </c>
      <c r="M55" s="1">
        <f t="shared" si="3"/>
        <v>124155840</v>
      </c>
      <c r="N55">
        <f t="shared" si="4"/>
        <v>3075392</v>
      </c>
      <c r="O55">
        <f t="shared" si="5"/>
        <v>1883456</v>
      </c>
      <c r="P55">
        <f t="shared" si="6"/>
        <v>119196992</v>
      </c>
    </row>
    <row r="56" spans="1:16" x14ac:dyDescent="0.15">
      <c r="A56">
        <v>54</v>
      </c>
      <c r="B56">
        <v>54079488</v>
      </c>
      <c r="C56">
        <v>0</v>
      </c>
      <c r="D56">
        <v>52883456</v>
      </c>
      <c r="E56">
        <v>0</v>
      </c>
      <c r="F56">
        <v>170196992</v>
      </c>
      <c r="G56">
        <v>0</v>
      </c>
      <c r="H56" s="1">
        <v>1571732903296</v>
      </c>
      <c r="J56" s="1">
        <f t="shared" si="0"/>
        <v>1571732903296</v>
      </c>
      <c r="K56" s="1">
        <f t="shared" si="1"/>
        <v>54093</v>
      </c>
      <c r="L56" s="1">
        <f t="shared" si="2"/>
        <v>15220736</v>
      </c>
      <c r="M56" s="1">
        <f t="shared" si="3"/>
        <v>124159936</v>
      </c>
      <c r="N56">
        <f t="shared" si="4"/>
        <v>3079488</v>
      </c>
      <c r="O56">
        <f t="shared" si="5"/>
        <v>1883456</v>
      </c>
      <c r="P56">
        <f t="shared" si="6"/>
        <v>119196992</v>
      </c>
    </row>
    <row r="57" spans="1:16" x14ac:dyDescent="0.15">
      <c r="A57">
        <v>55</v>
      </c>
      <c r="B57">
        <v>54079488</v>
      </c>
      <c r="C57">
        <v>0</v>
      </c>
      <c r="D57">
        <v>52883456</v>
      </c>
      <c r="E57">
        <v>0</v>
      </c>
      <c r="F57">
        <v>170196992</v>
      </c>
      <c r="G57">
        <v>0</v>
      </c>
      <c r="H57" s="1">
        <v>1571732904296</v>
      </c>
      <c r="J57" s="1">
        <f t="shared" si="0"/>
        <v>1571732904296</v>
      </c>
      <c r="K57" s="1">
        <f t="shared" si="1"/>
        <v>55093</v>
      </c>
      <c r="L57" s="1">
        <f t="shared" si="2"/>
        <v>15220736</v>
      </c>
      <c r="M57" s="1">
        <f t="shared" si="3"/>
        <v>124159936</v>
      </c>
      <c r="N57">
        <f t="shared" si="4"/>
        <v>3079488</v>
      </c>
      <c r="O57">
        <f t="shared" si="5"/>
        <v>1883456</v>
      </c>
      <c r="P57">
        <f t="shared" si="6"/>
        <v>119196992</v>
      </c>
    </row>
    <row r="58" spans="1:16" x14ac:dyDescent="0.15">
      <c r="A58">
        <v>56</v>
      </c>
      <c r="B58">
        <v>54079488</v>
      </c>
      <c r="C58">
        <v>0</v>
      </c>
      <c r="D58">
        <v>52887552</v>
      </c>
      <c r="E58">
        <v>0</v>
      </c>
      <c r="F58">
        <v>170196992</v>
      </c>
      <c r="G58">
        <v>0</v>
      </c>
      <c r="H58" s="1">
        <v>1571732905297</v>
      </c>
      <c r="J58" s="1">
        <f t="shared" si="0"/>
        <v>1571732905297</v>
      </c>
      <c r="K58" s="1">
        <f t="shared" si="1"/>
        <v>56094</v>
      </c>
      <c r="L58" s="1">
        <f t="shared" si="2"/>
        <v>15224832</v>
      </c>
      <c r="M58" s="1">
        <f t="shared" si="3"/>
        <v>124164032</v>
      </c>
      <c r="N58">
        <f t="shared" si="4"/>
        <v>3079488</v>
      </c>
      <c r="O58">
        <f t="shared" si="5"/>
        <v>1887552</v>
      </c>
      <c r="P58">
        <f t="shared" si="6"/>
        <v>119196992</v>
      </c>
    </row>
    <row r="59" spans="1:16" x14ac:dyDescent="0.15">
      <c r="A59">
        <v>57</v>
      </c>
      <c r="B59">
        <v>54079488</v>
      </c>
      <c r="C59">
        <v>0</v>
      </c>
      <c r="D59">
        <v>52887552</v>
      </c>
      <c r="E59">
        <v>0</v>
      </c>
      <c r="F59">
        <v>170196992</v>
      </c>
      <c r="G59">
        <v>0</v>
      </c>
      <c r="H59" s="1">
        <v>1571732906296</v>
      </c>
      <c r="J59" s="1">
        <f t="shared" si="0"/>
        <v>1571732906296</v>
      </c>
      <c r="K59" s="1">
        <f t="shared" si="1"/>
        <v>57093</v>
      </c>
      <c r="L59" s="1">
        <f t="shared" si="2"/>
        <v>15224832</v>
      </c>
      <c r="M59" s="1">
        <f t="shared" si="3"/>
        <v>124164032</v>
      </c>
      <c r="N59">
        <f t="shared" si="4"/>
        <v>3079488</v>
      </c>
      <c r="O59">
        <f t="shared" si="5"/>
        <v>1887552</v>
      </c>
      <c r="P59">
        <f t="shared" si="6"/>
        <v>119196992</v>
      </c>
    </row>
    <row r="60" spans="1:16" x14ac:dyDescent="0.15">
      <c r="A60">
        <v>58</v>
      </c>
      <c r="B60">
        <v>54079488</v>
      </c>
      <c r="C60">
        <v>0</v>
      </c>
      <c r="D60">
        <v>52887552</v>
      </c>
      <c r="E60">
        <v>0</v>
      </c>
      <c r="F60">
        <v>170196992</v>
      </c>
      <c r="G60">
        <v>0</v>
      </c>
      <c r="H60" s="1">
        <v>1571732907296</v>
      </c>
      <c r="J60" s="1">
        <f t="shared" si="0"/>
        <v>1571732907296</v>
      </c>
      <c r="K60" s="1">
        <f t="shared" si="1"/>
        <v>58093</v>
      </c>
      <c r="L60" s="1">
        <f t="shared" si="2"/>
        <v>15224832</v>
      </c>
      <c r="M60" s="1">
        <f t="shared" si="3"/>
        <v>124164032</v>
      </c>
      <c r="N60">
        <f t="shared" si="4"/>
        <v>3079488</v>
      </c>
      <c r="O60">
        <f t="shared" si="5"/>
        <v>1887552</v>
      </c>
      <c r="P60">
        <f t="shared" si="6"/>
        <v>119196992</v>
      </c>
    </row>
    <row r="61" spans="1:16" x14ac:dyDescent="0.15">
      <c r="A61">
        <v>59</v>
      </c>
      <c r="B61">
        <v>54083584</v>
      </c>
      <c r="C61">
        <v>0</v>
      </c>
      <c r="D61">
        <v>52887552</v>
      </c>
      <c r="E61">
        <v>0</v>
      </c>
      <c r="F61">
        <v>170196992</v>
      </c>
      <c r="G61">
        <v>0</v>
      </c>
      <c r="H61" s="1">
        <v>1571732908300</v>
      </c>
      <c r="J61" s="1">
        <f t="shared" si="0"/>
        <v>1571732908300</v>
      </c>
      <c r="K61" s="1">
        <f t="shared" si="1"/>
        <v>59097</v>
      </c>
      <c r="L61" s="1">
        <f t="shared" si="2"/>
        <v>15228928</v>
      </c>
      <c r="M61" s="1">
        <f t="shared" si="3"/>
        <v>124168128</v>
      </c>
      <c r="N61">
        <f t="shared" si="4"/>
        <v>3083584</v>
      </c>
      <c r="O61">
        <f t="shared" si="5"/>
        <v>1887552</v>
      </c>
      <c r="P61">
        <f t="shared" si="6"/>
        <v>119196992</v>
      </c>
    </row>
    <row r="62" spans="1:16" x14ac:dyDescent="0.15">
      <c r="A62">
        <v>60</v>
      </c>
      <c r="B62">
        <v>54087680</v>
      </c>
      <c r="C62">
        <v>0</v>
      </c>
      <c r="D62">
        <v>52895744</v>
      </c>
      <c r="E62">
        <v>0</v>
      </c>
      <c r="F62">
        <v>170196992</v>
      </c>
      <c r="G62">
        <v>0</v>
      </c>
      <c r="H62" s="1">
        <v>1571732909298</v>
      </c>
      <c r="J62" s="1">
        <f t="shared" si="0"/>
        <v>1571732909298</v>
      </c>
      <c r="K62" s="1">
        <f t="shared" si="1"/>
        <v>60095</v>
      </c>
      <c r="L62" s="1">
        <f t="shared" si="2"/>
        <v>15241216</v>
      </c>
      <c r="M62" s="1">
        <f t="shared" si="3"/>
        <v>124180416</v>
      </c>
      <c r="N62">
        <f t="shared" si="4"/>
        <v>3087680</v>
      </c>
      <c r="O62">
        <f t="shared" si="5"/>
        <v>1895744</v>
      </c>
      <c r="P62">
        <f t="shared" si="6"/>
        <v>119196992</v>
      </c>
    </row>
    <row r="63" spans="1:16" x14ac:dyDescent="0.15">
      <c r="A63">
        <v>61</v>
      </c>
      <c r="B63">
        <v>54087680</v>
      </c>
      <c r="C63">
        <v>0</v>
      </c>
      <c r="D63">
        <v>52895744</v>
      </c>
      <c r="E63">
        <v>0</v>
      </c>
      <c r="F63">
        <v>170196992</v>
      </c>
      <c r="G63">
        <v>0</v>
      </c>
      <c r="H63" s="1">
        <v>1571732910303</v>
      </c>
      <c r="J63" s="1">
        <f t="shared" si="0"/>
        <v>1571732910303</v>
      </c>
      <c r="K63" s="1">
        <f t="shared" si="1"/>
        <v>61100</v>
      </c>
      <c r="L63" s="1">
        <f t="shared" si="2"/>
        <v>15241216</v>
      </c>
      <c r="M63" s="1">
        <f t="shared" si="3"/>
        <v>124180416</v>
      </c>
      <c r="N63">
        <f t="shared" si="4"/>
        <v>3087680</v>
      </c>
      <c r="O63">
        <f t="shared" si="5"/>
        <v>1895744</v>
      </c>
      <c r="P63">
        <f t="shared" si="6"/>
        <v>119196992</v>
      </c>
    </row>
    <row r="64" spans="1:16" x14ac:dyDescent="0.15">
      <c r="A64">
        <v>62</v>
      </c>
      <c r="B64">
        <v>54087680</v>
      </c>
      <c r="C64">
        <v>0</v>
      </c>
      <c r="D64">
        <v>52895744</v>
      </c>
      <c r="E64">
        <v>0</v>
      </c>
      <c r="F64">
        <v>170196992</v>
      </c>
      <c r="G64">
        <v>0</v>
      </c>
      <c r="H64" s="1">
        <v>1571732911303</v>
      </c>
      <c r="J64" s="1">
        <f t="shared" si="0"/>
        <v>1571732911303</v>
      </c>
      <c r="K64" s="1">
        <f t="shared" si="1"/>
        <v>62100</v>
      </c>
      <c r="L64" s="1">
        <f t="shared" si="2"/>
        <v>15241216</v>
      </c>
      <c r="M64" s="1">
        <f t="shared" si="3"/>
        <v>124180416</v>
      </c>
      <c r="N64">
        <f t="shared" si="4"/>
        <v>3087680</v>
      </c>
      <c r="O64">
        <f t="shared" si="5"/>
        <v>1895744</v>
      </c>
      <c r="P64">
        <f t="shared" si="6"/>
        <v>119196992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PIG_usage_all_1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2019-10-22T08:29:54Z</dcterms:created>
  <dcterms:modified xsi:type="dcterms:W3CDTF">2019-10-22T11:04:15Z</dcterms:modified>
</cp:coreProperties>
</file>