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ziyingchen/Desktop/Townsend/UTI/"/>
    </mc:Choice>
  </mc:AlternateContent>
  <xr:revisionPtr revIDLastSave="0" documentId="8_{80D59761-8095-124F-91C8-4F5A1406C0F2}" xr6:coauthVersionLast="40" xr6:coauthVersionMax="40" xr10:uidLastSave="{00000000-0000-0000-0000-000000000000}"/>
  <bookViews>
    <workbookView xWindow="12940" yWindow="4140" windowWidth="27240" windowHeight="16440" xr2:uid="{5ED833DD-B23F-7B4B-973B-618688931C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 s="1"/>
  <c r="G8" i="1" s="1"/>
  <c r="G9" i="1" s="1"/>
  <c r="G10" i="1" s="1"/>
  <c r="G11" i="1" s="1"/>
  <c r="G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B1" authorId="0" shapeId="0" xr:uid="{BC5B2A25-2F25-124B-A486-1761B21D11C0}">
      <text>
        <r>
          <rPr>
            <b/>
            <sz val="9"/>
            <color rgb="FF000000"/>
            <rFont val="Tahoma"/>
            <family val="2"/>
          </rPr>
          <t>Amber: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diagnosis specific</t>
        </r>
      </text>
    </comment>
    <comment ref="E1" authorId="0" shapeId="0" xr:uid="{DFAE599A-7AA4-5742-8E46-8411BE689D84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</commentList>
</comments>
</file>

<file path=xl/sharedStrings.xml><?xml version="1.0" encoding="utf-8"?>
<sst xmlns="http://schemas.openxmlformats.org/spreadsheetml/2006/main" count="8" uniqueCount="7">
  <si>
    <t>Year</t>
  </si>
  <si>
    <t>CDDEP Isolates_PA</t>
  </si>
  <si>
    <t>Resistance_PA</t>
  </si>
  <si>
    <t>Consumption</t>
  </si>
  <si>
    <t>MERCK Isolates_PA</t>
  </si>
  <si>
    <t>UTI attributed to PA</t>
  </si>
  <si>
    <t>CBP prescribed to cUTIs (Merck)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</si>
</sst>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" fillId="2" borderId="1" xfId="0" applyFont="1" applyFill="1" applyBorder="1"/>
    <xf numFmtId="0" fontId="2" fillId="2" borderId="0" xfId="0" applyFont="1" applyFill="1" applyBorder="1"/>
    <xf numFmtId="0" fontId="7" fillId="0" borderId="1" xfId="0" applyFont="1" applyFill="1" applyBorder="1" applyAlignment="1">
      <alignment horizontal="left"/>
    </xf>
    <xf numFmtId="0" fontId="8" fillId="0" borderId="0" xfId="0" applyFont="1" applyFill="1" applyBorder="1"/>
    <xf numFmtId="0" fontId="9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68ED-4FE6-AE4D-A209-AD310062111D}">
  <dimension ref="A1:H16"/>
  <sheetViews>
    <sheetView tabSelected="1" workbookViewId="0">
      <selection activeCell="J20" sqref="J20"/>
    </sheetView>
  </sheetViews>
  <sheetFormatPr baseColWidth="10" defaultRowHeight="16" x14ac:dyDescent="0.2"/>
  <cols>
    <col min="7" max="7" width="20.5" customWidth="1"/>
    <col min="8" max="8" width="24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2</v>
      </c>
      <c r="G1" s="7" t="s">
        <v>5</v>
      </c>
      <c r="H1" s="7" t="s">
        <v>6</v>
      </c>
    </row>
    <row r="2" spans="1:8" x14ac:dyDescent="0.2">
      <c r="A2" s="2">
        <v>2000</v>
      </c>
      <c r="B2" s="3">
        <v>2486</v>
      </c>
      <c r="C2" s="3">
        <v>323</v>
      </c>
      <c r="D2" s="4">
        <v>28</v>
      </c>
      <c r="E2" s="6">
        <v>17</v>
      </c>
      <c r="F2" s="6">
        <v>0</v>
      </c>
      <c r="G2" s="8">
        <v>0.16300000000000001</v>
      </c>
      <c r="H2" s="10">
        <v>0.15789473684210525</v>
      </c>
    </row>
    <row r="3" spans="1:8" x14ac:dyDescent="0.2">
      <c r="A3" s="2">
        <v>2001</v>
      </c>
      <c r="B3" s="3">
        <v>2727</v>
      </c>
      <c r="C3" s="3">
        <v>436</v>
      </c>
      <c r="D3" s="4">
        <v>33</v>
      </c>
      <c r="E3" s="6">
        <v>54</v>
      </c>
      <c r="F3" s="6">
        <v>7</v>
      </c>
      <c r="G3" s="8">
        <v>0.16300000000000001</v>
      </c>
      <c r="H3" s="10">
        <v>9.6045197740112997E-2</v>
      </c>
    </row>
    <row r="4" spans="1:8" x14ac:dyDescent="0.2">
      <c r="A4" s="2">
        <v>2002</v>
      </c>
      <c r="B4" s="3">
        <v>2822</v>
      </c>
      <c r="C4" s="3">
        <v>508</v>
      </c>
      <c r="D4" s="4">
        <v>40</v>
      </c>
      <c r="E4" s="6">
        <v>67</v>
      </c>
      <c r="F4" s="6">
        <v>6</v>
      </c>
      <c r="G4" s="8">
        <v>0.16300000000000001</v>
      </c>
      <c r="H4" s="10">
        <v>0.10194174757281553</v>
      </c>
    </row>
    <row r="5" spans="1:8" x14ac:dyDescent="0.2">
      <c r="A5" s="2">
        <v>2003</v>
      </c>
      <c r="B5" s="3">
        <v>3101</v>
      </c>
      <c r="C5" s="3">
        <v>589</v>
      </c>
      <c r="D5" s="4">
        <v>41</v>
      </c>
      <c r="E5" s="6">
        <v>19</v>
      </c>
      <c r="F5" s="6">
        <v>1</v>
      </c>
      <c r="G5" s="3">
        <v>0.16300000000000001</v>
      </c>
      <c r="H5" s="10">
        <v>6.2068965517241378E-2</v>
      </c>
    </row>
    <row r="6" spans="1:8" x14ac:dyDescent="0.2">
      <c r="A6" s="2">
        <v>2004</v>
      </c>
      <c r="B6" s="3">
        <v>3537</v>
      </c>
      <c r="C6" s="3">
        <v>707</v>
      </c>
      <c r="D6" s="3">
        <v>44</v>
      </c>
      <c r="E6" s="6">
        <v>21</v>
      </c>
      <c r="F6" s="6">
        <v>5</v>
      </c>
      <c r="G6" s="9">
        <f>G5-0.0075</f>
        <v>0.1555</v>
      </c>
      <c r="H6" s="10">
        <v>8.4112149532710276E-2</v>
      </c>
    </row>
    <row r="7" spans="1:8" x14ac:dyDescent="0.2">
      <c r="A7" s="2">
        <v>2005</v>
      </c>
      <c r="B7" s="3">
        <v>3076</v>
      </c>
      <c r="C7" s="3">
        <v>523</v>
      </c>
      <c r="D7" s="3">
        <v>48</v>
      </c>
      <c r="E7" s="6">
        <v>95</v>
      </c>
      <c r="F7" s="6">
        <v>4</v>
      </c>
      <c r="G7" s="9">
        <f>G6-0.0075</f>
        <v>0.14799999999999999</v>
      </c>
      <c r="H7" s="10">
        <v>8.6705202312138727E-2</v>
      </c>
    </row>
    <row r="8" spans="1:8" x14ac:dyDescent="0.2">
      <c r="A8" s="2">
        <v>2006</v>
      </c>
      <c r="B8" s="3">
        <v>2714</v>
      </c>
      <c r="C8" s="3">
        <v>489</v>
      </c>
      <c r="D8" s="3">
        <v>53</v>
      </c>
      <c r="E8" s="6">
        <v>158</v>
      </c>
      <c r="F8" s="6">
        <v>18</v>
      </c>
      <c r="G8" s="9">
        <f>G7-0.0075</f>
        <v>0.14049999999999999</v>
      </c>
      <c r="H8" s="10">
        <v>9.7891566265060237E-2</v>
      </c>
    </row>
    <row r="9" spans="1:8" x14ac:dyDescent="0.2">
      <c r="A9" s="2">
        <v>2007</v>
      </c>
      <c r="B9" s="3">
        <v>2267</v>
      </c>
      <c r="C9" s="3">
        <v>385</v>
      </c>
      <c r="D9" s="3">
        <v>55</v>
      </c>
      <c r="E9" s="6">
        <v>177</v>
      </c>
      <c r="F9" s="6">
        <v>14</v>
      </c>
      <c r="G9" s="9">
        <f>G8-0.0075</f>
        <v>0.13299999999999998</v>
      </c>
      <c r="H9" s="10">
        <v>9.186602870813397E-2</v>
      </c>
    </row>
    <row r="10" spans="1:8" x14ac:dyDescent="0.2">
      <c r="A10" s="2">
        <v>2008</v>
      </c>
      <c r="B10" s="3">
        <v>2107</v>
      </c>
      <c r="C10" s="3">
        <v>379</v>
      </c>
      <c r="D10" s="3">
        <v>59</v>
      </c>
      <c r="E10" s="6">
        <v>236</v>
      </c>
      <c r="F10" s="6">
        <v>21</v>
      </c>
      <c r="G10" s="9">
        <f>G9-0.0075</f>
        <v>0.12549999999999997</v>
      </c>
      <c r="H10" s="10">
        <v>0.10918114143920596</v>
      </c>
    </row>
    <row r="11" spans="1:8" x14ac:dyDescent="0.2">
      <c r="A11" s="2">
        <v>2009</v>
      </c>
      <c r="B11" s="3">
        <v>1829</v>
      </c>
      <c r="C11" s="3">
        <v>311</v>
      </c>
      <c r="D11" s="3">
        <v>62</v>
      </c>
      <c r="E11" s="6">
        <v>293</v>
      </c>
      <c r="F11" s="6">
        <v>19</v>
      </c>
      <c r="G11" s="9">
        <f>G10-0.0075</f>
        <v>0.11799999999999997</v>
      </c>
      <c r="H11" s="10">
        <v>0.16685330347144456</v>
      </c>
    </row>
    <row r="12" spans="1:8" x14ac:dyDescent="0.2">
      <c r="A12" s="2">
        <v>2010</v>
      </c>
      <c r="B12" s="3">
        <v>1631</v>
      </c>
      <c r="C12" s="3">
        <v>326</v>
      </c>
      <c r="D12" s="3">
        <v>63</v>
      </c>
      <c r="E12" s="6">
        <v>307</v>
      </c>
      <c r="F12" s="6">
        <v>48</v>
      </c>
      <c r="G12" s="9">
        <f>G11-0.0075</f>
        <v>0.11049999999999996</v>
      </c>
      <c r="H12" s="10">
        <v>0.15845824411134904</v>
      </c>
    </row>
    <row r="13" spans="1:8" x14ac:dyDescent="0.2">
      <c r="A13" s="2">
        <v>2011</v>
      </c>
      <c r="B13" s="3">
        <v>1488</v>
      </c>
      <c r="C13" s="3">
        <v>283</v>
      </c>
      <c r="D13" s="3">
        <v>66</v>
      </c>
      <c r="E13" s="6">
        <v>352</v>
      </c>
      <c r="F13" s="6">
        <v>34</v>
      </c>
      <c r="G13" s="3">
        <v>0.10299999999999999</v>
      </c>
      <c r="H13" s="10">
        <v>0.13162705667276051</v>
      </c>
    </row>
    <row r="14" spans="1:8" x14ac:dyDescent="0.2">
      <c r="A14" s="2">
        <v>2012</v>
      </c>
      <c r="B14" s="3">
        <v>615</v>
      </c>
      <c r="C14" s="3">
        <v>154</v>
      </c>
      <c r="D14" s="3">
        <v>67</v>
      </c>
      <c r="E14" s="6">
        <v>492</v>
      </c>
      <c r="F14" s="6">
        <v>67</v>
      </c>
      <c r="G14" s="3">
        <v>0.10299999999999999</v>
      </c>
      <c r="H14" s="10">
        <v>0.153954802259887</v>
      </c>
    </row>
    <row r="15" spans="1:8" x14ac:dyDescent="0.2">
      <c r="A15" s="2">
        <v>2013</v>
      </c>
      <c r="B15" s="3">
        <v>6849</v>
      </c>
      <c r="C15" s="3">
        <v>1370</v>
      </c>
      <c r="D15" s="3">
        <v>61</v>
      </c>
      <c r="E15" s="6">
        <v>687</v>
      </c>
      <c r="F15" s="6">
        <v>65</v>
      </c>
      <c r="G15" s="3">
        <v>0.10299999999999999</v>
      </c>
      <c r="H15" s="10">
        <v>0.14489650249821556</v>
      </c>
    </row>
    <row r="16" spans="1:8" x14ac:dyDescent="0.2">
      <c r="A16" s="2">
        <v>2014</v>
      </c>
      <c r="B16" s="3">
        <v>6578</v>
      </c>
      <c r="C16" s="3">
        <v>1250</v>
      </c>
      <c r="D16" s="3">
        <v>64</v>
      </c>
      <c r="E16" s="6">
        <v>903</v>
      </c>
      <c r="F16" s="6">
        <v>115</v>
      </c>
      <c r="G16" s="3">
        <v>0.10299999999999999</v>
      </c>
      <c r="H16" s="10">
        <v>0.13447971781305115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Yiziying</dc:creator>
  <cp:lastModifiedBy>Chen, Yiziying</cp:lastModifiedBy>
  <dcterms:created xsi:type="dcterms:W3CDTF">2019-02-14T19:15:35Z</dcterms:created>
  <dcterms:modified xsi:type="dcterms:W3CDTF">2019-02-14T19:17:39Z</dcterms:modified>
</cp:coreProperties>
</file>