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5AA5176C-3FE0-491A-8B2A-67226342C17F}" xr6:coauthVersionLast="47" xr6:coauthVersionMax="47" xr10:uidLastSave="{00000000-0000-0000-0000-000000000000}"/>
  <bookViews>
    <workbookView xWindow="1365" yWindow="1710" windowWidth="16860" windowHeight="12210" xr2:uid="{57C7CAEA-8AC2-42E8-BA90-BCD032EA953F}"/>
  </bookViews>
  <sheets>
    <sheet name="SkillCondition_Table" sheetId="1" r:id="rId1"/>
    <sheet name="SkillStat_Table" sheetId="3" r:id="rId2"/>
  </sheets>
  <definedNames>
    <definedName name="_xlnm._FilterDatabase" localSheetId="0" hidden="1">SkillCondition_Table!$B$5:$X$163</definedName>
    <definedName name="_xlnm._FilterDatabase" localSheetId="1" hidden="1">SkillStat_Table!$B$5:$Q$142</definedName>
    <definedName name="_xlnm.Print_Area" localSheetId="0">SkillCondition_Table!$A$1:$X$163</definedName>
    <definedName name="_xlnm.Print_Area" localSheetId="1">SkillStat_Table!$A$1:$Q$143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7" i="1" l="1"/>
  <c r="S35" i="1"/>
  <c r="S34" i="1"/>
  <c r="S32" i="1"/>
  <c r="S31" i="1"/>
  <c r="S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  <author>PC-07</author>
    <author>PC-02</author>
  </authors>
  <commentList>
    <comment ref="H2" authorId="0" shapeId="0" xr:uid="{BBD680FA-166E-4906-BA8A-8A84E9547D47}">
      <text>
        <r>
          <rPr>
            <sz val="11"/>
            <color theme="1"/>
            <rFont val="Arial"/>
            <family val="2"/>
          </rPr>
          <t>1 = NormalFire (</t>
        </r>
        <r>
          <rPr>
            <sz val="11"/>
            <color theme="1"/>
            <rFont val="돋움"/>
            <family val="3"/>
            <charset val="129"/>
          </rPr>
          <t>기본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공격형</t>
        </r>
        <r>
          <rPr>
            <sz val="11"/>
            <color theme="1"/>
            <rFont val="Arial"/>
            <family val="2"/>
          </rPr>
          <t>)
2 = FixedFire (</t>
        </r>
        <r>
          <rPr>
            <sz val="11"/>
            <color theme="1"/>
            <rFont val="돋움"/>
            <family val="3"/>
            <charset val="129"/>
          </rPr>
          <t>장판형</t>
        </r>
        <r>
          <rPr>
            <sz val="11"/>
            <color theme="1"/>
            <rFont val="Arial"/>
            <family val="2"/>
          </rPr>
          <t>)
3 = PenetrateFire (</t>
        </r>
        <r>
          <rPr>
            <sz val="11"/>
            <color theme="1"/>
            <rFont val="돋움"/>
            <family val="3"/>
            <charset val="129"/>
          </rPr>
          <t>관통형</t>
        </r>
        <r>
          <rPr>
            <sz val="11"/>
            <color theme="1"/>
            <rFont val="Arial"/>
            <family val="2"/>
          </rPr>
          <t>)
4 = BounceFire (</t>
        </r>
        <r>
          <rPr>
            <sz val="11"/>
            <color theme="1"/>
            <rFont val="돋움"/>
            <family val="3"/>
            <charset val="129"/>
          </rPr>
          <t>바운스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형</t>
        </r>
        <r>
          <rPr>
            <sz val="11"/>
            <color theme="1"/>
            <rFont val="Arial"/>
            <family val="2"/>
          </rPr>
          <t>)</t>
        </r>
      </text>
    </comment>
    <comment ref="I2" authorId="0" shapeId="0" xr:uid="{522B59AF-A877-4DD1-8C27-ADBD105CBA0F}">
      <text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영역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설정</t>
        </r>
        <r>
          <rPr>
            <sz val="11"/>
            <color theme="1"/>
            <rFont val="Arial"/>
            <family val="2"/>
          </rPr>
          <t xml:space="preserve">
1 = Select_point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>)
2 = Select_posatk (</t>
        </r>
        <r>
          <rPr>
            <sz val="11"/>
            <color theme="1"/>
            <rFont val="돋움"/>
            <family val="3"/>
            <charset val="129"/>
          </rPr>
          <t>이외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>)
3 = Select_posboddy (</t>
        </r>
        <r>
          <rPr>
            <sz val="11"/>
            <color theme="1"/>
            <rFont val="돋움"/>
            <family val="3"/>
            <charset val="129"/>
          </rPr>
          <t>타겟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생성</t>
        </r>
        <r>
          <rPr>
            <sz val="11"/>
            <color theme="1"/>
            <rFont val="Arial"/>
            <family val="2"/>
          </rPr>
          <t>)</t>
        </r>
      </text>
    </comment>
    <comment ref="J2" authorId="0" shapeId="0" xr:uid="{D4A2BE8E-7FF6-48E4-BE1D-9C313ACB9A05}">
      <text>
        <r>
          <rPr>
            <sz val="11"/>
            <color theme="1"/>
            <rFont val="Arial"/>
            <family val="2"/>
          </rPr>
          <t>1 = CloseTarget (</t>
        </r>
        <r>
          <rPr>
            <sz val="11"/>
            <color theme="1"/>
            <rFont val="돋움"/>
            <family val="3"/>
            <charset val="129"/>
          </rPr>
          <t>가까운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>)
2 = RandTarget (</t>
        </r>
        <r>
          <rPr>
            <sz val="11"/>
            <color theme="1"/>
            <rFont val="돋움"/>
            <family val="3"/>
            <charset val="129"/>
          </rPr>
          <t>랜덤한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>)
3 = FixTarget (</t>
        </r>
        <r>
          <rPr>
            <sz val="11"/>
            <color theme="1"/>
            <rFont val="돋움"/>
            <family val="3"/>
            <charset val="129"/>
          </rPr>
          <t>가까운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타겟지정</t>
        </r>
        <r>
          <rPr>
            <sz val="11"/>
            <color theme="1"/>
            <rFont val="Arial"/>
            <family val="2"/>
          </rPr>
          <t xml:space="preserve">/ </t>
        </r>
        <r>
          <rPr>
            <sz val="11"/>
            <color theme="1"/>
            <rFont val="돋움"/>
            <family val="3"/>
            <charset val="129"/>
          </rPr>
          <t>벗어나거나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사망시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까지</t>
        </r>
        <r>
          <rPr>
            <sz val="11"/>
            <color theme="1"/>
            <rFont val="Arial"/>
            <family val="2"/>
          </rPr>
          <t>)
4 = TileTarget (</t>
        </r>
        <r>
          <rPr>
            <sz val="11"/>
            <color theme="1"/>
            <rFont val="돋움"/>
            <family val="3"/>
            <charset val="129"/>
          </rPr>
          <t>지정된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라인의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대상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지정</t>
        </r>
        <r>
          <rPr>
            <sz val="11"/>
            <color theme="1"/>
            <rFont val="Arial"/>
            <family val="2"/>
          </rPr>
          <t>)</t>
        </r>
      </text>
    </comment>
    <comment ref="N2" authorId="1" shapeId="0" xr:uid="{8CCC8A27-76DB-4F6E-A0EB-A7A323E5945D}">
      <text>
        <r>
          <rPr>
            <sz val="11"/>
            <color indexed="81"/>
            <rFont val="돋움"/>
            <family val="3"/>
            <charset val="129"/>
          </rPr>
          <t>[Prefeb_Table] 참고</t>
        </r>
      </text>
    </comment>
    <comment ref="Q2" authorId="2" shapeId="0" xr:uid="{9251B3CB-77CA-4183-955B-DE35E88BC79A}">
      <text>
        <r>
          <rPr>
            <b/>
            <sz val="9"/>
            <color indexed="81"/>
            <rFont val="Tahoma"/>
            <family val="2"/>
          </rPr>
          <t>PC-07: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</t>
        </r>
      </text>
    </comment>
    <comment ref="R2" authorId="1" shapeId="0" xr:uid="{A7AF7852-89C8-4C56-8BA9-F793680055BE}">
      <text>
        <r>
          <rPr>
            <sz val="11"/>
            <color indexed="81"/>
            <rFont val="돋움"/>
            <family val="3"/>
            <charset val="129"/>
          </rPr>
          <t>[Prefeb_Table] 참고</t>
        </r>
      </text>
    </comment>
    <comment ref="G3" authorId="0" shapeId="0" xr:uid="{F7F92137-EDB8-4055-BB89-9E286CCF59A1}">
      <text>
        <r>
          <rPr>
            <sz val="11"/>
            <color theme="1"/>
            <rFont val="돋움"/>
            <family val="3"/>
            <charset val="129"/>
          </rPr>
          <t>스킬의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공중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타격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가능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여부</t>
        </r>
      </text>
    </comment>
    <comment ref="K3" authorId="0" shapeId="0" xr:uid="{3B706EA7-51DB-4B58-98A0-5D917CD09E94}">
      <text>
        <r>
          <rPr>
            <sz val="11"/>
            <color theme="1"/>
            <rFont val="돋움"/>
            <family val="3"/>
            <charset val="129"/>
          </rPr>
          <t>투사체가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날아가는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형태
</t>
        </r>
        <r>
          <rPr>
            <sz val="11"/>
            <color theme="1"/>
            <rFont val="Arial"/>
            <family val="2"/>
          </rPr>
          <t>1 = StraightFire (</t>
        </r>
        <r>
          <rPr>
            <sz val="11"/>
            <color theme="1"/>
            <rFont val="돋움"/>
            <family val="3"/>
            <charset val="129"/>
          </rPr>
          <t>직선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>)
2 = CurveFire (</t>
        </r>
        <r>
          <rPr>
            <sz val="11"/>
            <color theme="1"/>
            <rFont val="돋움"/>
            <family val="3"/>
            <charset val="129"/>
          </rPr>
          <t>곡선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이동</t>
        </r>
        <r>
          <rPr>
            <sz val="11"/>
            <color theme="1"/>
            <rFont val="Arial"/>
            <family val="2"/>
          </rPr>
          <t>)</t>
        </r>
      </text>
    </comment>
    <comment ref="L3" authorId="1" shapeId="0" xr:uid="{6AEB4414-2EBC-4FE3-90D8-B1E6217D1D69}">
      <text>
        <r>
          <rPr>
            <sz val="11"/>
            <color indexed="81"/>
            <rFont val="돋움"/>
            <family val="3"/>
            <charset val="129"/>
          </rPr>
          <t>투사체가 가지게될 최대 높이</t>
        </r>
      </text>
    </comment>
    <comment ref="M3" authorId="0" shapeId="0" xr:uid="{01D4490D-9B95-464D-82E8-BE3E255BAE0C}">
      <text>
        <r>
          <rPr>
            <sz val="11"/>
            <color theme="1"/>
            <rFont val="Arial"/>
            <family val="2"/>
          </rPr>
          <t xml:space="preserve">[SkillStat_Table]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O3" authorId="1" shapeId="0" xr:uid="{D01F6F1A-8475-4428-A73D-1FE03F2DD1F8}">
      <text>
        <r>
          <rPr>
            <sz val="11"/>
            <color indexed="81"/>
            <rFont val="돋움"/>
            <family val="3"/>
            <charset val="129"/>
          </rPr>
          <t>0 = 투명 투사체</t>
        </r>
      </text>
    </comment>
    <comment ref="N32" authorId="3" shapeId="0" xr:uid="{2DB061E0-E79E-4084-AF60-3FBFB31137AB}">
      <text>
        <r>
          <rPr>
            <sz val="10"/>
            <color indexed="81"/>
            <rFont val="Tahoma"/>
            <family val="2"/>
          </rPr>
          <t xml:space="preserve">900108 </t>
        </r>
        <r>
          <rPr>
            <sz val="10"/>
            <color indexed="81"/>
            <rFont val="돋움"/>
            <family val="3"/>
            <charset val="129"/>
          </rPr>
          <t>였음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강민수</author>
  </authors>
  <commentList>
    <comment ref="H2" authorId="0" shapeId="0" xr:uid="{A8F53E36-F9C3-4379-A13D-E269F625490A}">
      <text>
        <r>
          <rPr>
            <sz val="11"/>
            <color theme="1"/>
            <rFont val="Arial"/>
            <family val="2"/>
          </rPr>
          <t>1.00 = 100%</t>
        </r>
      </text>
    </comment>
    <comment ref="J2" authorId="1" shapeId="0" xr:uid="{F0DC4D1B-A631-402D-9B88-BE0CF122B5AA}">
      <text>
        <r>
          <rPr>
            <sz val="11"/>
            <color indexed="81"/>
            <rFont val="돋움"/>
            <family val="3"/>
            <charset val="129"/>
          </rPr>
          <t>유니티 크기 단위</t>
        </r>
      </text>
    </comment>
    <comment ref="M2" authorId="1" shapeId="0" xr:uid="{9749F77B-F471-4C5B-A889-35A64711A9BC}">
      <text>
        <r>
          <rPr>
            <sz val="11"/>
            <color indexed="81"/>
            <rFont val="돋움"/>
            <family val="3"/>
            <charset val="129"/>
          </rPr>
          <t>광통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및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장판형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스킬의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지름</t>
        </r>
        <r>
          <rPr>
            <sz val="11"/>
            <color indexed="81"/>
            <rFont val="Arial"/>
            <family val="2"/>
          </rPr>
          <t xml:space="preserve"> (</t>
        </r>
        <r>
          <rPr>
            <sz val="11"/>
            <color indexed="81"/>
            <rFont val="돋움"/>
            <family val="3"/>
            <charset val="129"/>
          </rPr>
          <t>유니티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크기</t>
        </r>
        <r>
          <rPr>
            <sz val="11"/>
            <color indexed="81"/>
            <rFont val="Arial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단위</t>
        </r>
        <r>
          <rPr>
            <sz val="11"/>
            <color indexed="81"/>
            <rFont val="Arial"/>
            <family val="2"/>
          </rPr>
          <t>)</t>
        </r>
      </text>
    </comment>
    <comment ref="O2" authorId="0" shapeId="0" xr:uid="{5A128260-C351-46A1-B890-B730C28FE985}">
      <text>
        <r>
          <rPr>
            <sz val="11"/>
            <color theme="1"/>
            <rFont val="Arial"/>
            <family val="2"/>
          </rPr>
          <t xml:space="preserve">[BuffCC_Table]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P2" authorId="0" shapeId="0" xr:uid="{8B256C56-2411-4E11-A3C4-7C09EFFE4818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<sst xmlns="http://schemas.openxmlformats.org/spreadsheetml/2006/main" count="1517" uniqueCount="765">
  <si>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</si>
  <si>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</si>
  <si>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</si>
  <si>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</si>
  <si>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</si>
  <si>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</si>
  <si>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</si>
  <si>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</si>
  <si>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코드</t>
  </si>
  <si>
    <t>Code</t>
  </si>
  <si>
    <t>Air_Attack</t>
  </si>
  <si>
    <t>bool</t>
  </si>
  <si>
    <t>공격 타입</t>
  </si>
  <si>
    <t>Atk_type</t>
  </si>
  <si>
    <t>Atk_pick</t>
  </si>
  <si>
    <t>Target_type</t>
  </si>
  <si>
    <t>투사체</t>
  </si>
  <si>
    <t xml:space="preserve">투사체 형태 </t>
  </si>
  <si>
    <t>Move_type</t>
  </si>
  <si>
    <t>투사체 고도</t>
  </si>
  <si>
    <t>Move_Height</t>
  </si>
  <si>
    <t>float</t>
  </si>
  <si>
    <t>투사체 스탯</t>
  </si>
  <si>
    <t>PassiveCode</t>
  </si>
  <si>
    <t>타워 이펙트</t>
  </si>
  <si>
    <t>Atk_prefab</t>
    <phoneticPr fontId="3" type="noConversion"/>
  </si>
  <si>
    <t>투사체 이펙트</t>
  </si>
  <si>
    <t>projectile_prefab</t>
    <phoneticPr fontId="3" type="noConversion"/>
  </si>
  <si>
    <t>피격 이펙트</t>
  </si>
  <si>
    <t>damage_prefab</t>
    <phoneticPr fontId="3" type="noConversion"/>
  </si>
  <si>
    <t>Skill_icon</t>
  </si>
  <si>
    <t>텍스트</t>
  </si>
  <si>
    <t>Skill_text</t>
  </si>
  <si>
    <t>비고</t>
  </si>
  <si>
    <t>Component</t>
  </si>
  <si>
    <t>스킬 사용
방법</t>
  </si>
  <si>
    <r>
      <rPr>
        <b/>
        <sz val="10"/>
        <color theme="0"/>
        <rFont val="맑은 고딕"/>
        <family val="1"/>
        <charset val="129"/>
        <scheme val="minor"/>
      </rPr>
      <t>스킬</t>
    </r>
    <r>
      <rPr>
        <b/>
        <sz val="10"/>
        <color theme="0"/>
        <rFont val="맑은 고딕"/>
        <family val="2"/>
        <scheme val="minor"/>
      </rPr>
      <t xml:space="preserve"> </t>
    </r>
    <r>
      <rPr>
        <b/>
        <sz val="10"/>
        <color theme="0"/>
        <rFont val="맑은 고딕"/>
        <family val="1"/>
        <charset val="129"/>
        <scheme val="minor"/>
      </rPr>
      <t>지정
방식</t>
    </r>
  </si>
  <si>
    <t>이펙트</t>
    <phoneticPr fontId="9" type="noConversion"/>
  </si>
  <si>
    <t>아이콘</t>
    <phoneticPr fontId="9" type="noConversion"/>
  </si>
  <si>
    <t>스킬 효과 텍스트1</t>
    <phoneticPr fontId="9" type="noConversion"/>
  </si>
  <si>
    <t>스킬 효과 텍스트2</t>
    <phoneticPr fontId="9" type="noConversion"/>
  </si>
  <si>
    <t>타겟의 팀</t>
  </si>
  <si>
    <t>타겟의 높이</t>
  </si>
  <si>
    <t>효과 이름1</t>
    <phoneticPr fontId="9" type="noConversion"/>
  </si>
  <si>
    <t>효과 텍스트1</t>
    <phoneticPr fontId="9" type="noConversion"/>
  </si>
  <si>
    <t>효과 이름2</t>
    <phoneticPr fontId="9" type="noConversion"/>
  </si>
  <si>
    <t>효과 텍스트2</t>
    <phoneticPr fontId="9" type="noConversion"/>
  </si>
  <si>
    <t>Ally</t>
  </si>
  <si>
    <t>SkillAvility1_Name</t>
    <phoneticPr fontId="9" type="noConversion"/>
  </si>
  <si>
    <t>SkillAvility1_Text</t>
    <phoneticPr fontId="9" type="noConversion"/>
  </si>
  <si>
    <t>SkillAvility2_Name</t>
    <phoneticPr fontId="9" type="noConversion"/>
  </si>
  <si>
    <t>SkillAvility2_Text</t>
    <phoneticPr fontId="9" type="noConversion"/>
  </si>
  <si>
    <t>-</t>
  </si>
  <si>
    <t>일반 마왕01</t>
  </si>
  <si>
    <t>Skill001</t>
  </si>
  <si>
    <t>증오의여왕</t>
  </si>
  <si>
    <t>일반 마왕02</t>
  </si>
  <si>
    <t>Skill002</t>
  </si>
  <si>
    <t>일반 마왕03</t>
  </si>
  <si>
    <t>Skill003</t>
  </si>
  <si>
    <t>프로스트리치</t>
  </si>
  <si>
    <t>일반 근 01</t>
  </si>
  <si>
    <t>Skill004</t>
  </si>
  <si>
    <t>사이클롭스, 놀전사, 미노타우로스</t>
  </si>
  <si>
    <t>일반 근 02</t>
  </si>
  <si>
    <t>Skill005</t>
  </si>
  <si>
    <t>살라맨더, 그리핀</t>
  </si>
  <si>
    <t>일반 근 03</t>
  </si>
  <si>
    <t>Skill006</t>
  </si>
  <si>
    <t>파이어데몬, 케르베로스, 박쥐, 늑대, 파이트베어</t>
  </si>
  <si>
    <t>일반 근 04</t>
  </si>
  <si>
    <t>Skill007</t>
  </si>
  <si>
    <t>그림리퍼, 다크소울</t>
  </si>
  <si>
    <t>일반 근 05</t>
  </si>
  <si>
    <t>Skill008</t>
  </si>
  <si>
    <t>스톤골렘, 라바골렘, 디펜더, 드워프전사</t>
  </si>
  <si>
    <t>일반 근 06</t>
  </si>
  <si>
    <t>Skill009</t>
  </si>
  <si>
    <t>데스나이트</t>
  </si>
  <si>
    <t>일반 근 07</t>
  </si>
  <si>
    <t>Skill010</t>
  </si>
  <si>
    <t>일반 원 01</t>
  </si>
  <si>
    <t>Skill011</t>
  </si>
  <si>
    <t>오크거너</t>
  </si>
  <si>
    <t>일반 원 02</t>
  </si>
  <si>
    <t>Skill012</t>
  </si>
  <si>
    <t>스파크몬</t>
  </si>
  <si>
    <t>일반 원 03</t>
  </si>
  <si>
    <t>Skill013</t>
  </si>
  <si>
    <t>마녀</t>
  </si>
  <si>
    <t>일반 원 04</t>
  </si>
  <si>
    <t>Skill014</t>
  </si>
  <si>
    <t>발록</t>
  </si>
  <si>
    <t>일반 원 05</t>
  </si>
  <si>
    <t>Skill015</t>
  </si>
  <si>
    <t>고블린</t>
  </si>
  <si>
    <t>일반 원 06</t>
  </si>
  <si>
    <t>Skill016</t>
  </si>
  <si>
    <t>트롤주술사</t>
  </si>
  <si>
    <t>일반 원 07</t>
  </si>
  <si>
    <t>Skill017</t>
  </si>
  <si>
    <t>사티로스, 광대</t>
  </si>
  <si>
    <t>일반 원 08</t>
  </si>
  <si>
    <t>Skill018</t>
  </si>
  <si>
    <t>마법사, 궁수</t>
  </si>
  <si>
    <t>더블 근 01</t>
  </si>
  <si>
    <t>Skill019</t>
  </si>
  <si>
    <t>오크전사</t>
  </si>
  <si>
    <t>더블 근 02</t>
  </si>
  <si>
    <t>Skill020</t>
  </si>
  <si>
    <t>더블 근 03</t>
  </si>
  <si>
    <t>Skill021</t>
  </si>
  <si>
    <t>타락천사, 이프리스, 다크엘프</t>
  </si>
  <si>
    <t>더블 근 04</t>
  </si>
  <si>
    <t>Skill022</t>
  </si>
  <si>
    <t>광역 원 01</t>
  </si>
  <si>
    <t>Skill023</t>
  </si>
  <si>
    <t>드래곤</t>
  </si>
  <si>
    <t>광역 원 02</t>
  </si>
  <si>
    <t>Skill024</t>
  </si>
  <si>
    <t>증오의 씨앗</t>
  </si>
  <si>
    <t>Skill025</t>
  </si>
  <si>
    <t>증오의 권능</t>
  </si>
  <si>
    <t>Skill026</t>
  </si>
  <si>
    <t>불구덩이</t>
  </si>
  <si>
    <t>Skill027</t>
  </si>
  <si>
    <t>스킬지옥의군주01.2</t>
  </si>
  <si>
    <t>Skill028</t>
  </si>
  <si>
    <t>피의 권능</t>
  </si>
  <si>
    <t>Skill029</t>
  </si>
  <si>
    <t>영구동토</t>
  </si>
  <si>
    <t>Skill030</t>
  </si>
  <si>
    <t>스킬 프로스트리치01.2</t>
  </si>
  <si>
    <t>Skill031</t>
  </si>
  <si>
    <t>Skill032</t>
  </si>
  <si>
    <t>스킬 프로스트리치02.2</t>
  </si>
  <si>
    <t>Skill033</t>
  </si>
  <si>
    <t>Skill034</t>
  </si>
  <si>
    <t>Skill035</t>
  </si>
  <si>
    <t>Skill036</t>
  </si>
  <si>
    <t>Skill037</t>
  </si>
  <si>
    <t>Skill038</t>
  </si>
  <si>
    <t>Skill039</t>
  </si>
  <si>
    <t>Skill040</t>
  </si>
  <si>
    <t>Skill041</t>
  </si>
  <si>
    <t>Skill042</t>
  </si>
  <si>
    <t>오크전사의 함성에 아군의 공격속도가 5초간 증가합니다.</t>
  </si>
  <si>
    <t>Skill043</t>
  </si>
  <si>
    <t>Skill044</t>
  </si>
  <si>
    <t>Skill045</t>
  </si>
  <si>
    <t>Skill046</t>
  </si>
  <si>
    <t>Skill047</t>
  </si>
  <si>
    <t>Skill048</t>
  </si>
  <si>
    <t>Skill049</t>
  </si>
  <si>
    <t>Skill050</t>
  </si>
  <si>
    <t>Skill051</t>
  </si>
  <si>
    <t>Skill052</t>
  </si>
  <si>
    <t>Skill053</t>
  </si>
  <si>
    <t>Skill054</t>
  </si>
  <si>
    <t>Skill055</t>
  </si>
  <si>
    <t>Skill056</t>
  </si>
  <si>
    <t>Skill057</t>
  </si>
  <si>
    <t>Skill058</t>
  </si>
  <si>
    <t>Skill059</t>
  </si>
  <si>
    <t>Skill060</t>
  </si>
  <si>
    <t>Skill061</t>
  </si>
  <si>
    <t>Skill062</t>
  </si>
  <si>
    <t>Skill063</t>
  </si>
  <si>
    <t>Skill064</t>
  </si>
  <si>
    <t>Skill065</t>
  </si>
  <si>
    <t>Skill066</t>
  </si>
  <si>
    <t>Skill067</t>
  </si>
  <si>
    <t>Skill068</t>
  </si>
  <si>
    <t>Skill069</t>
  </si>
  <si>
    <t>Skill070</t>
  </si>
  <si>
    <t>Skill071</t>
  </si>
  <si>
    <t>Skill072</t>
  </si>
  <si>
    <t>Skill073</t>
  </si>
  <si>
    <t>Skill074</t>
  </si>
  <si>
    <t>Skill075</t>
  </si>
  <si>
    <t>Skill076</t>
  </si>
  <si>
    <t>Skill077</t>
  </si>
  <si>
    <t>Skill078</t>
  </si>
  <si>
    <t>Skill079</t>
  </si>
  <si>
    <t>Skill080</t>
  </si>
  <si>
    <t>Skill081</t>
  </si>
  <si>
    <t>Skill082</t>
  </si>
  <si>
    <t>Skill083</t>
  </si>
  <si>
    <t>Skill084</t>
  </si>
  <si>
    <t>Skill085</t>
  </si>
  <si>
    <t>Skill086</t>
  </si>
  <si>
    <t>Skill087</t>
  </si>
  <si>
    <t>Skill088</t>
  </si>
  <si>
    <t>Skill089</t>
  </si>
  <si>
    <t>Skill090</t>
  </si>
  <si>
    <t>Skill091</t>
  </si>
  <si>
    <t>Skill092</t>
  </si>
  <si>
    <t>Skill093</t>
  </si>
  <si>
    <t>Skill094</t>
  </si>
  <si>
    <t>Skill095</t>
  </si>
  <si>
    <t>Skill096</t>
  </si>
  <si>
    <t>Skill097</t>
  </si>
  <si>
    <t>Skill098</t>
  </si>
  <si>
    <t>Skill099</t>
  </si>
  <si>
    <t>Skill100</t>
  </si>
  <si>
    <t>Skill101</t>
  </si>
  <si>
    <t>Skill102</t>
  </si>
  <si>
    <t>Skill103</t>
  </si>
  <si>
    <t>Skill104</t>
  </si>
  <si>
    <t>Skill105</t>
  </si>
  <si>
    <t>Skill106</t>
  </si>
  <si>
    <t>Skill107</t>
  </si>
  <si>
    <t>Skill108</t>
  </si>
  <si>
    <t>Skill109</t>
  </si>
  <si>
    <t>Skill110</t>
  </si>
  <si>
    <t>Skill111</t>
  </si>
  <si>
    <t>Skill112</t>
  </si>
  <si>
    <t>Skill113</t>
  </si>
  <si>
    <t>Skill114</t>
  </si>
  <si>
    <t>Skill115</t>
  </si>
  <si>
    <t>Skill116</t>
  </si>
  <si>
    <t>Skill117</t>
  </si>
  <si>
    <t>Skill118</t>
  </si>
  <si>
    <t>Skill119</t>
  </si>
  <si>
    <t>Skill120</t>
  </si>
  <si>
    <t>Skill121</t>
  </si>
  <si>
    <t>Skill122</t>
  </si>
  <si>
    <t>Skill123</t>
  </si>
  <si>
    <t>Skill124</t>
  </si>
  <si>
    <t>Skill125</t>
  </si>
  <si>
    <t>Skill126</t>
  </si>
  <si>
    <t>Skill127</t>
  </si>
  <si>
    <t>Skill128</t>
  </si>
  <si>
    <t>Skill129</t>
  </si>
  <si>
    <t>Skill130</t>
  </si>
  <si>
    <t>Skill131</t>
  </si>
  <si>
    <t>Skill132</t>
  </si>
  <si>
    <t>Skill133</t>
  </si>
  <si>
    <t>Skill134</t>
  </si>
  <si>
    <t>Skill135</t>
  </si>
  <si>
    <t>Skill136</t>
  </si>
  <si>
    <t>Skill137</t>
  </si>
  <si>
    <t>Skill138</t>
  </si>
  <si>
    <t>Skill139</t>
  </si>
  <si>
    <t>Skill140</t>
  </si>
  <si>
    <t>Skill141</t>
  </si>
  <si>
    <t>Skill142</t>
  </si>
  <si>
    <t>Skill143</t>
  </si>
  <si>
    <t>Skill144</t>
  </si>
  <si>
    <t>Skill145</t>
  </si>
  <si>
    <t>Skill146</t>
  </si>
  <si>
    <t>Skill147</t>
  </si>
  <si>
    <t>Skill148</t>
  </si>
  <si>
    <t>디펜더 스킬</t>
  </si>
  <si>
    <t>Skill149</t>
  </si>
  <si>
    <t>드워프전사 스킬</t>
  </si>
  <si>
    <t>Skill150</t>
  </si>
  <si>
    <t>그리핀(하늘) 스킬</t>
  </si>
  <si>
    <t>Skill151</t>
  </si>
  <si>
    <t>자폭스킬1(자기피해)</t>
  </si>
  <si>
    <t>Skill152</t>
  </si>
  <si>
    <t>자폭스킬2(주변피해)</t>
  </si>
  <si>
    <t>Skill153</t>
  </si>
  <si>
    <t>소환</t>
  </si>
  <si>
    <t>Skill154</t>
  </si>
  <si>
    <t>체력비례능력(이동속도)</t>
  </si>
  <si>
    <t>Skill155</t>
  </si>
  <si>
    <t>체력비례능력(방어력)</t>
  </si>
  <si>
    <t>Skill156</t>
  </si>
  <si>
    <t>체력비례능력(체력회복)</t>
  </si>
  <si>
    <t>Skill157</t>
  </si>
  <si>
    <t>스킬 사용 조건</t>
  </si>
  <si>
    <t>최대 충전 횟수</t>
  </si>
  <si>
    <t>Max_Charge</t>
  </si>
  <si>
    <t>쿨타임</t>
  </si>
  <si>
    <t>CoolTime</t>
  </si>
  <si>
    <t>float</t>
    <phoneticPr fontId="3" type="noConversion"/>
  </si>
  <si>
    <t>사거리</t>
  </si>
  <si>
    <t>Range</t>
  </si>
  <si>
    <t>속도</t>
  </si>
  <si>
    <t>Speed</t>
  </si>
  <si>
    <t>대상의 숫자</t>
  </si>
  <si>
    <t>Target_num</t>
  </si>
  <si>
    <t>Size</t>
  </si>
  <si>
    <t>지속시간</t>
  </si>
  <si>
    <t>Life_Time</t>
  </si>
  <si>
    <t>버프 및 상태이상</t>
  </si>
  <si>
    <t>Buff_CC</t>
  </si>
  <si>
    <t>추가 스킬</t>
  </si>
  <si>
    <t>LoadCode</t>
  </si>
  <si>
    <t>이동속도 감소</t>
  </si>
  <si>
    <t>화상 효과</t>
  </si>
  <si>
    <t>공격속도 증가</t>
  </si>
  <si>
    <t>주변 피해량</t>
  </si>
  <si>
    <t>방어력 감소</t>
  </si>
  <si>
    <t>크기</t>
    <phoneticPr fontId="9" type="noConversion"/>
  </si>
  <si>
    <t>SkillStat001</t>
  </si>
  <si>
    <t>SkillStat002</t>
  </si>
  <si>
    <t>SkillStat003</t>
  </si>
  <si>
    <t>SkillStat004</t>
  </si>
  <si>
    <t>SkillStat005</t>
  </si>
  <si>
    <t>SkillStat006</t>
  </si>
  <si>
    <t>SkillStat007</t>
  </si>
  <si>
    <t>스킬 증오의여왕01.0</t>
  </si>
  <si>
    <t>SkillStat008</t>
  </si>
  <si>
    <t>스킬 증오의여왕02.0</t>
  </si>
  <si>
    <t>SkillStat009</t>
  </si>
  <si>
    <t>스킬 지옥의군주01.0</t>
  </si>
  <si>
    <t>SkillStat010</t>
  </si>
  <si>
    <t>스킬 프로스트리치01.0</t>
  </si>
  <si>
    <t>SkillStat011</t>
  </si>
  <si>
    <t>스킬 프로스트리치02.0</t>
  </si>
  <si>
    <t>SkillStat012</t>
  </si>
  <si>
    <t>스킬 오크거너01.1 1성</t>
  </si>
  <si>
    <t>SkillStat013</t>
  </si>
  <si>
    <t>스킬 오크거너01.2 1성</t>
  </si>
  <si>
    <t>SkillStat014</t>
  </si>
  <si>
    <t>스킬 오크거너01.1 2성</t>
  </si>
  <si>
    <t>SkillStat015</t>
  </si>
  <si>
    <t>스킬 오크거너01.2 2성</t>
  </si>
  <si>
    <t>SkillStat016</t>
  </si>
  <si>
    <t>스킬 오크거너01.1 3성</t>
  </si>
  <si>
    <t>SkillStat017</t>
  </si>
  <si>
    <t>스킬 오크거너01.2 3성</t>
  </si>
  <si>
    <t>SkillStat018</t>
  </si>
  <si>
    <t>스킬 오크전사 1성</t>
  </si>
  <si>
    <t>SkillStat019</t>
  </si>
  <si>
    <t>스킬 오크전사 2성</t>
  </si>
  <si>
    <t>SkillStat020</t>
  </si>
  <si>
    <t>스킬 오크전사 3성</t>
  </si>
  <si>
    <t>SkillStat021</t>
  </si>
  <si>
    <t>스킬 사이클롭스 1성</t>
  </si>
  <si>
    <t>SkillStat022</t>
  </si>
  <si>
    <t>스킬 사이클롭스 2성</t>
  </si>
  <si>
    <t>SkillStat023</t>
  </si>
  <si>
    <t>스킬 사이클롭스 3성</t>
  </si>
  <si>
    <t>SkillStat024</t>
  </si>
  <si>
    <t>스킬 고블린 1성</t>
  </si>
  <si>
    <t>SkillStat025</t>
  </si>
  <si>
    <t>스킬 고블린 2성</t>
  </si>
  <si>
    <t>SkillStat026</t>
  </si>
  <si>
    <t>스킬 고블린 3성</t>
  </si>
  <si>
    <t>SkillStat027</t>
  </si>
  <si>
    <t>스킬 놀전사 1성</t>
  </si>
  <si>
    <t>SkillStat028</t>
  </si>
  <si>
    <t>스킬 놀전사 2성</t>
  </si>
  <si>
    <t>SkillStat029</t>
  </si>
  <si>
    <t>스킬 놀전사 3성</t>
  </si>
  <si>
    <t>SkillStat030</t>
  </si>
  <si>
    <t>스킬 트롤주술사 1성</t>
  </si>
  <si>
    <t>SkillStat031</t>
  </si>
  <si>
    <t>스킬 트롤주술사 2성</t>
  </si>
  <si>
    <t>SkillStat032</t>
  </si>
  <si>
    <t>스킬 트롤주술사 3성</t>
  </si>
  <si>
    <t>SkillStat033</t>
  </si>
  <si>
    <t>스킬 스파크몬 1성</t>
  </si>
  <si>
    <t>SkillStat034</t>
  </si>
  <si>
    <t>스킬 스파크몬 2성</t>
  </si>
  <si>
    <t>SkillStat035</t>
  </si>
  <si>
    <t>스킬 스파크몬 3성</t>
  </si>
  <si>
    <t>SkillStat036</t>
  </si>
  <si>
    <t>스킬 살라맨더 1성</t>
  </si>
  <si>
    <t>SkillStat037</t>
  </si>
  <si>
    <t>스킬 살라맨더 2성</t>
  </si>
  <si>
    <t>SkillStat038</t>
  </si>
  <si>
    <t>스킬 살라맨더 3성</t>
  </si>
  <si>
    <t>SkillStat039</t>
  </si>
  <si>
    <t>스킬 파이어데몬 1성</t>
  </si>
  <si>
    <t>SkillStat040</t>
  </si>
  <si>
    <t>스킬 파이어데몬 2성</t>
  </si>
  <si>
    <t>SkillStat041</t>
  </si>
  <si>
    <t>스킬 파이어데몬 3성</t>
  </si>
  <si>
    <t>SkillStat042</t>
  </si>
  <si>
    <t>스킬 케르베로스 1성</t>
  </si>
  <si>
    <t>SkillStat043</t>
  </si>
  <si>
    <t>스킬 케르베로스 2성</t>
  </si>
  <si>
    <t>SkillStat044</t>
  </si>
  <si>
    <t>스킬 케르베로스 3성</t>
  </si>
  <si>
    <t>SkillStat045</t>
  </si>
  <si>
    <t>스킬 발록 1성</t>
  </si>
  <si>
    <t>SkillStat046</t>
  </si>
  <si>
    <t>스킬 발록 2성</t>
  </si>
  <si>
    <t>SkillStat047</t>
  </si>
  <si>
    <t>스킬 발록 3성</t>
  </si>
  <si>
    <t>SkillStat048</t>
  </si>
  <si>
    <t>스킬 미노타우로스01.1 1성</t>
  </si>
  <si>
    <t>SkillStat049</t>
  </si>
  <si>
    <t>스킬 미노타우로스01.2 1성</t>
  </si>
  <si>
    <t>SkillStat050</t>
  </si>
  <si>
    <t>스킬 미노타우로스01.1 2성</t>
  </si>
  <si>
    <t>SkillStat051</t>
  </si>
  <si>
    <t>스킬 미노타우로스01.2 2성</t>
  </si>
  <si>
    <t>SkillStat052</t>
  </si>
  <si>
    <t>스킬 미노타우로스01.1 3성</t>
  </si>
  <si>
    <t>SkillStat053</t>
  </si>
  <si>
    <t>스킬 미노타우로스01.2 3성</t>
  </si>
  <si>
    <t>SkillStat054</t>
  </si>
  <si>
    <t>스킬 사티로스 1성</t>
  </si>
  <si>
    <t>SkillStat055</t>
  </si>
  <si>
    <t>스킬 사티로스 2성</t>
  </si>
  <si>
    <t>SkillStat056</t>
  </si>
  <si>
    <t>스킬 사티로스 3성</t>
  </si>
  <si>
    <t>SkillStat057</t>
  </si>
  <si>
    <t>스킬 그림리퍼 1성</t>
  </si>
  <si>
    <t>SkillStat058</t>
  </si>
  <si>
    <t>스킬 그림리퍼 2성</t>
  </si>
  <si>
    <t>SkillStat059</t>
  </si>
  <si>
    <t>스킬 그림리퍼 3성</t>
  </si>
  <si>
    <t>SkillStat060</t>
  </si>
  <si>
    <t>스킬 데스나이트01.1 1성</t>
  </si>
  <si>
    <t>SkillStat061</t>
  </si>
  <si>
    <t>스킬 데스나이트01.2 1성</t>
  </si>
  <si>
    <t>SkillStat062</t>
  </si>
  <si>
    <t>스킬 데스나이트01.3 1성</t>
  </si>
  <si>
    <t>SkillStat063</t>
  </si>
  <si>
    <t>스킬 데스나이트01.4 1성</t>
  </si>
  <si>
    <t>SkillStat064</t>
  </si>
  <si>
    <t>스킬 데스나이트01.1 2성</t>
  </si>
  <si>
    <t>SkillStat065</t>
  </si>
  <si>
    <t>스킬 데스나이트01.2 2성</t>
  </si>
  <si>
    <t>SkillStat066</t>
  </si>
  <si>
    <t>스킬 데스나이트01.3 2성</t>
  </si>
  <si>
    <t>SkillStat067</t>
  </si>
  <si>
    <t>스킬 데스나이트01.4 2성</t>
  </si>
  <si>
    <t>SkillStat068</t>
  </si>
  <si>
    <t>스킬 데스나이트01.1 3성</t>
  </si>
  <si>
    <t>SkillStat069</t>
  </si>
  <si>
    <t>스킬 데스나이트01.2 3성</t>
  </si>
  <si>
    <t>SkillStat070</t>
  </si>
  <si>
    <t>스킬 데스나이트01.3 3성</t>
  </si>
  <si>
    <t>SkillStat071</t>
  </si>
  <si>
    <t>스킬 데스나이트01.4 3성</t>
  </si>
  <si>
    <t>SkillStat072</t>
  </si>
  <si>
    <t>스킬 다크소울 1성</t>
  </si>
  <si>
    <t>SkillStat073</t>
  </si>
  <si>
    <t>스킬 다크소울 2성</t>
  </si>
  <si>
    <t>SkillStat074</t>
  </si>
  <si>
    <t>스킬 다크소울 3성</t>
  </si>
  <si>
    <t>SkillStat075</t>
  </si>
  <si>
    <t>스킬 스톤골렘 1성</t>
  </si>
  <si>
    <t>SkillStat076</t>
  </si>
  <si>
    <t>스킬 스톤골렘 2성</t>
  </si>
  <si>
    <t>SkillStat077</t>
  </si>
  <si>
    <t>스킬 스톤골렘 3성</t>
  </si>
  <si>
    <t>SkillStat078</t>
  </si>
  <si>
    <t>스킬 라바골렘 1성</t>
  </si>
  <si>
    <t>SkillStat079</t>
  </si>
  <si>
    <t>스킬 라바골렘 2성</t>
  </si>
  <si>
    <t>SkillStat080</t>
  </si>
  <si>
    <t>스킬 라바골렘 3성</t>
  </si>
  <si>
    <t>SkillStat081</t>
  </si>
  <si>
    <t>스킬 박쥐 1성</t>
  </si>
  <si>
    <t>SkillStat082</t>
  </si>
  <si>
    <t>스킬 박쥐 2성</t>
  </si>
  <si>
    <t>SkillStat083</t>
  </si>
  <si>
    <t>스킬 박쥐 3성</t>
  </si>
  <si>
    <t>SkillStat084</t>
  </si>
  <si>
    <t>스킬 늑대 1성</t>
  </si>
  <si>
    <t>SkillStat085</t>
  </si>
  <si>
    <t>스킬 늑대 2성</t>
  </si>
  <si>
    <t>SkillStat086</t>
  </si>
  <si>
    <t>스킬 늑대 3성</t>
  </si>
  <si>
    <t>SkillStat087</t>
  </si>
  <si>
    <t>스킬 파이트베어 1성</t>
  </si>
  <si>
    <t>SkillStat088</t>
  </si>
  <si>
    <t>스킬 파이트베어 2성</t>
  </si>
  <si>
    <t>SkillStat089</t>
  </si>
  <si>
    <t>스킬 파이트베어 3성</t>
  </si>
  <si>
    <t>SkillStat090</t>
  </si>
  <si>
    <t>스킬 광대 1성</t>
  </si>
  <si>
    <t>SkillStat091</t>
  </si>
  <si>
    <t>스킬 광대 2성</t>
  </si>
  <si>
    <t>SkillStat092</t>
  </si>
  <si>
    <t>스킬 광대 3성</t>
  </si>
  <si>
    <t>SkillStat093</t>
  </si>
  <si>
    <t>스킬 이프리스 1성</t>
  </si>
  <si>
    <t>SkillStat094</t>
  </si>
  <si>
    <t>스킬 이프리스 2성</t>
  </si>
  <si>
    <t>SkillStat095</t>
  </si>
  <si>
    <t>스킬 이프리스 3성</t>
  </si>
  <si>
    <t>SkillStat096</t>
  </si>
  <si>
    <t>스킬 드래곤 1성</t>
  </si>
  <si>
    <t>SkillStat097</t>
  </si>
  <si>
    <t>스킬 드래곤 2성</t>
  </si>
  <si>
    <t>SkillStat098</t>
  </si>
  <si>
    <t>스킬 드래곤 3성</t>
  </si>
  <si>
    <t>SkillStat099</t>
  </si>
  <si>
    <t>스킬 마녀 1성</t>
  </si>
  <si>
    <t>SkillStat100</t>
  </si>
  <si>
    <t>스킬 마녀 2성</t>
  </si>
  <si>
    <t>SkillStat101</t>
  </si>
  <si>
    <t>스킬 마녀 3성</t>
  </si>
  <si>
    <t>SkillStat102</t>
  </si>
  <si>
    <t>스킬 다크엘프01.1 1성</t>
  </si>
  <si>
    <t>SkillStat103</t>
  </si>
  <si>
    <t>스킬 다크엘프01.2 1성</t>
  </si>
  <si>
    <t>SkillStat104</t>
  </si>
  <si>
    <t>스킬 다크엘프01.3 1성</t>
  </si>
  <si>
    <t>SkillStat105</t>
  </si>
  <si>
    <t>스킬 다크엘프01.4 1성</t>
  </si>
  <si>
    <t>SkillStat106</t>
  </si>
  <si>
    <t>스킬 다크엘프01.5 1성</t>
  </si>
  <si>
    <t>SkillStat107</t>
  </si>
  <si>
    <t>스킬 다크엘프01.1 2성</t>
  </si>
  <si>
    <t>SkillStat108</t>
  </si>
  <si>
    <t>스킬 다크엘프01.2 2성</t>
  </si>
  <si>
    <t>SkillStat109</t>
  </si>
  <si>
    <t>스킬 다크엘프01.3 2성</t>
  </si>
  <si>
    <t>SkillStat110</t>
  </si>
  <si>
    <t>스킬 다크엘프01.4 2성</t>
  </si>
  <si>
    <t>SkillStat111</t>
  </si>
  <si>
    <t>스킬 다크엘프01.5 2성</t>
  </si>
  <si>
    <t>SkillStat112</t>
  </si>
  <si>
    <t>스킬 다크엘프01.1 3성</t>
  </si>
  <si>
    <t>SkillStat113</t>
  </si>
  <si>
    <t>스킬 다크엘프01.2 3성</t>
  </si>
  <si>
    <t>SkillStat114</t>
  </si>
  <si>
    <t>스킬 다크엘프01.3 3성</t>
  </si>
  <si>
    <t>SkillStat115</t>
  </si>
  <si>
    <t>스킬 다크엘프01.4 3성</t>
  </si>
  <si>
    <t>SkillStat116</t>
  </si>
  <si>
    <t>스킬 다크엘프01.5 3성</t>
  </si>
  <si>
    <t>SkillStat117</t>
  </si>
  <si>
    <t>스킬 타락천사01.1 1성</t>
  </si>
  <si>
    <t>SkillStat118</t>
  </si>
  <si>
    <t>스킬 타락천사01.2 1성</t>
  </si>
  <si>
    <t>SkillStat119</t>
  </si>
  <si>
    <t>스킬 타락천사01.3 1성</t>
  </si>
  <si>
    <t>SkillStat120</t>
  </si>
  <si>
    <t>스킬 타락천사01.1 2성</t>
  </si>
  <si>
    <t>SkillStat121</t>
  </si>
  <si>
    <t>스킬 타락천사01.2 2성</t>
  </si>
  <si>
    <t>SkillStat122</t>
  </si>
  <si>
    <t>스킬 타락천사01.3 2성</t>
  </si>
  <si>
    <t>SkillStat123</t>
  </si>
  <si>
    <t>스킬 타락천사01.1 3성</t>
  </si>
  <si>
    <t>SkillStat124</t>
  </si>
  <si>
    <t>스킬 타락천사01.2 3성</t>
  </si>
  <si>
    <t>SkillStat125</t>
  </si>
  <si>
    <t>스킬 타락천사01.3 3성</t>
  </si>
  <si>
    <t>SkillStat126</t>
  </si>
  <si>
    <t>SkillStat127</t>
  </si>
  <si>
    <t>SkillStat128</t>
  </si>
  <si>
    <t>SkillStat129</t>
  </si>
  <si>
    <t>SkillStat130</t>
  </si>
  <si>
    <t>SkillStat131</t>
  </si>
  <si>
    <t>SkillStat132</t>
  </si>
  <si>
    <t>SkillStat133</t>
  </si>
  <si>
    <t>SkillStat134</t>
  </si>
  <si>
    <t>SkillStat135</t>
  </si>
  <si>
    <t>지옥의군주
예외 처리: 자신의 HP가 000% 이하라면 피해량의 000% 회복</t>
  </si>
  <si>
    <t>기사, 대검사, 기사2, 양손검사</t>
  </si>
  <si>
    <t>공격력 증가</t>
  </si>
  <si>
    <t>피해량</t>
  </si>
  <si>
    <t>예외 처리: 자신의 HP가 000% 이하라면 피해량의 000% 회복</t>
  </si>
  <si>
    <t>초당 피해량</t>
  </si>
  <si>
    <t>얼음왕의 검</t>
  </si>
  <si>
    <t>오크거너가 커다란 대포알을 발사해 낙하지점의 적들에게 피해를 줍니다.</t>
  </si>
  <si>
    <t>스킬 오크거너01.2 1</t>
  </si>
  <si>
    <t>스킬 오크거너01.2 2</t>
  </si>
  <si>
    <t>스킬 오크거너01.2 3</t>
  </si>
  <si>
    <t xml:space="preserve">오크전사의 함성에 아군의 공격속도가 5초간 증가합니다. </t>
  </si>
  <si>
    <t>사이클롭스가 몽둥이로 땅을 강하게 내리쳐 피해를 줍니다.</t>
  </si>
  <si>
    <t>고블린이 특수한 탄을 발사해 적에게 피해를 줍니다.</t>
  </si>
  <si>
    <t>놀전사가 한바퀴 회전하면서 주변의 적들에게 피해를 줍니다.</t>
  </si>
  <si>
    <t>트롤주술사가 영혼을 불러와 아군의 공격속도를 5초간 증가시킵니다.</t>
  </si>
  <si>
    <t>스파크몬이 내부의 빛을 폭발시켜 적에게 피해를 주고 이동속도를 5초간 감소시킵니다.</t>
  </si>
  <si>
    <t>살라맨더가 적의 약점을 공격해 피해를 주고 3초간 기절시킵니다.</t>
  </si>
  <si>
    <t>파이어데몬이 화염포를 발사해 주변 적에게 피해를 주고 화상 효과를 5초간 부여합니다.</t>
  </si>
  <si>
    <t>케르베로스가 전방에 고함을 질러 주변 적의 방어력을 5초간 감소시킵니다.</t>
  </si>
  <si>
    <t>발록이 직접 전장을 지휘해 아군의 공격력과 공격속도를 10초간 증가시킵니다.</t>
  </si>
  <si>
    <t>미노타우로스가 망치를 내리찍어 적을 5초간 기절시키고 주변 적에게 피해를 줍니다.</t>
  </si>
  <si>
    <t>스킬 미노타우로스01.2 1</t>
  </si>
  <si>
    <t>스킬 미노타우로스01.2 2</t>
  </si>
  <si>
    <t>스킬 미노타우로스01.2 3</t>
  </si>
  <si>
    <t>사티로스가 번개를 내리쳐 적에게 피해를 주고 이동속도를 5초간 감소시킵니다.</t>
  </si>
  <si>
    <t>스킬 사티로스01.2</t>
  </si>
  <si>
    <t>그림리퍼가 낫을 둥글게 휘둘러 적에게 피해를 줍니다</t>
  </si>
  <si>
    <t>데스나이트가 검을 빠르게 4번 휘둘러 피해를 줍니다.</t>
  </si>
  <si>
    <t>스킬 데스나이트01.2 1</t>
  </si>
  <si>
    <t>스킬 데스나이트01.3 1</t>
  </si>
  <si>
    <t>스킬 데스나이트01.4 1</t>
  </si>
  <si>
    <t>스킬 데스나이트01.2 2</t>
  </si>
  <si>
    <t>스킬 데스나이트01.3 2</t>
  </si>
  <si>
    <t>스킬 데스나이트01.4 2</t>
  </si>
  <si>
    <t>스킬 데스나이트01.2 3</t>
  </si>
  <si>
    <t>스킬 데스나이트01.3 3</t>
  </si>
  <si>
    <t>스킬 데스나이트01.4 3</t>
  </si>
  <si>
    <t>다크소울이 두 손을 찔러 적에게 피해를 줍니다.</t>
  </si>
  <si>
    <t>스톤골렘이 지진을 일으켜 적에게 피해를 주고 5초간 기절시킵니다.</t>
  </si>
  <si>
    <t>라바골렘이 적에게 화상 효과를 5초간 부여합니다.</t>
  </si>
  <si>
    <t>라바골렘이  적에게 화상 효과를 5초간 부여합니다.</t>
  </si>
  <si>
    <t>박쥐가 적에게 초음파를 보내 방어력을 5초간 감소시킵니다.</t>
  </si>
  <si>
    <t>늑대가 적에게 돌진해 피해를 주고 이동속도를 5초간 감소시킵니다.</t>
  </si>
  <si>
    <t>파이트베어가 주먹을 위로 올려쳐 적에게 큰 피해를 줍니다.</t>
  </si>
  <si>
    <t>광대가 암흑에너지를 일으켜 적에게 피해를 줍니다.</t>
  </si>
  <si>
    <t>이프리스가 자신 주위에 에너지를 방출시켜 적에게 피해를 주고 5초간 기절시킵니다.</t>
  </si>
  <si>
    <t>드래곤이 전방에 브레스를 쏘아 적에게 피해를 주고 이동속도를 5초간 감소시킵니다.</t>
  </si>
  <si>
    <t>마녀가 주문을 걸어 아군의 공격력을 5초간 증가시킵니다.</t>
  </si>
  <si>
    <t>다크엘프가 빠르게 회전해 주변 적에게 피해를 주고 방어력을 5초간 감소시킵니다.</t>
  </si>
  <si>
    <t>스킬 다크엘프01.2 1</t>
  </si>
  <si>
    <t>스킬 다크엘프01.3 1</t>
  </si>
  <si>
    <t>스킬 다크엘프01.4 1</t>
  </si>
  <si>
    <t>스킬 다크엘프01.5 1</t>
  </si>
  <si>
    <t>스킬 다크엘프01.2 2</t>
  </si>
  <si>
    <t>스킬 다크엘프01.3 2</t>
  </si>
  <si>
    <t>스킬 다크엘프01.4 2</t>
  </si>
  <si>
    <t>스킬 다크엘프01.5 2</t>
  </si>
  <si>
    <t>스킬 다크엘프01.2 3</t>
  </si>
  <si>
    <t>스킬 다크엘프01.3 3</t>
  </si>
  <si>
    <t>스킬 다크엘프01.4 3</t>
  </si>
  <si>
    <t>스킬 다크엘프01.5 3</t>
  </si>
  <si>
    <t>타락천사가 칼을 비처럼 떨어뜨려 적에게 피해를 줍니다.</t>
  </si>
  <si>
    <t>스킬 타락천사01.2 1</t>
  </si>
  <si>
    <t>스킬 타락천사01.3 1</t>
  </si>
  <si>
    <t>스킬 타락천사01.2 2</t>
  </si>
  <si>
    <t>스킬 타락천사01.3 2</t>
  </si>
  <si>
    <t>스킬 타락천사01.2 3</t>
  </si>
  <si>
    <t>스킬 타락천사01.3 3</t>
  </si>
  <si>
    <t>후속타</t>
  </si>
  <si>
    <t>광역 투사체</t>
  </si>
  <si>
    <t>광역 데미지</t>
  </si>
  <si>
    <t>Dmg_Percent</t>
    <phoneticPr fontId="1" type="noConversion"/>
  </si>
  <si>
    <t>Dmg_Fix</t>
    <phoneticPr fontId="3" type="noConversion"/>
  </si>
  <si>
    <t>대미지 곱연산</t>
    <phoneticPr fontId="1" type="noConversion"/>
  </si>
  <si>
    <t>대미지 합연산</t>
    <phoneticPr fontId="3" type="noConversion"/>
  </si>
  <si>
    <t>지옥의 군주(마왕) 기본 공격</t>
    <phoneticPr fontId="1" type="noConversion"/>
  </si>
  <si>
    <t>SkillStat136</t>
  </si>
  <si>
    <t>피격음향</t>
    <phoneticPr fontId="1" type="noConversion"/>
  </si>
  <si>
    <t>HitSound</t>
    <phoneticPr fontId="1" type="noConversion"/>
  </si>
  <si>
    <t>int</t>
    <phoneticPr fontId="1" type="noConversion"/>
  </si>
  <si>
    <t>포격</t>
    <phoneticPr fontId="1" type="noConversion"/>
  </si>
  <si>
    <r>
      <rPr>
        <sz val="10"/>
        <color theme="1"/>
        <rFont val="맑은 고딕"/>
        <family val="3"/>
        <charset val="129"/>
      </rPr>
      <t>전투의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함성</t>
    </r>
    <phoneticPr fontId="1" type="noConversion"/>
  </si>
  <si>
    <r>
      <rPr>
        <sz val="10"/>
        <color theme="1"/>
        <rFont val="맑은 고딕"/>
        <family val="3"/>
        <charset val="129"/>
      </rPr>
      <t>크게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방</t>
    </r>
    <phoneticPr fontId="1" type="noConversion"/>
  </si>
  <si>
    <r>
      <rPr>
        <sz val="10"/>
        <color theme="1"/>
        <rFont val="맑은 고딕"/>
        <family val="3"/>
        <charset val="129"/>
      </rPr>
      <t>강화탄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발사</t>
    </r>
    <phoneticPr fontId="1" type="noConversion"/>
  </si>
  <si>
    <t>회오리치기</t>
    <phoneticPr fontId="1" type="noConversion"/>
  </si>
  <si>
    <t>강령술</t>
    <phoneticPr fontId="1" type="noConversion"/>
  </si>
  <si>
    <r>
      <rPr>
        <sz val="10"/>
        <color theme="1"/>
        <rFont val="맑은 고딕"/>
        <family val="3"/>
        <charset val="129"/>
      </rPr>
      <t>빛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폭파</t>
    </r>
    <phoneticPr fontId="1" type="noConversion"/>
  </si>
  <si>
    <r>
      <rPr>
        <sz val="10"/>
        <color theme="1"/>
        <rFont val="맑은 고딕"/>
        <family val="3"/>
        <charset val="129"/>
      </rPr>
      <t>약점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공격</t>
    </r>
    <phoneticPr fontId="1" type="noConversion"/>
  </si>
  <si>
    <t>화염포</t>
    <phoneticPr fontId="1" type="noConversion"/>
  </si>
  <si>
    <t>사자후</t>
    <phoneticPr fontId="1" type="noConversion"/>
  </si>
  <si>
    <r>
      <rPr>
        <sz val="10"/>
        <color theme="1"/>
        <rFont val="맑은 고딕"/>
        <family val="3"/>
        <charset val="129"/>
      </rPr>
      <t>전장의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지휘자</t>
    </r>
    <phoneticPr fontId="1" type="noConversion"/>
  </si>
  <si>
    <r>
      <rPr>
        <sz val="10"/>
        <color theme="1"/>
        <rFont val="맑은 고딕"/>
        <family val="3"/>
        <charset val="129"/>
      </rPr>
      <t>공포의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망치</t>
    </r>
    <phoneticPr fontId="1" type="noConversion"/>
  </si>
  <si>
    <r>
      <rPr>
        <sz val="10"/>
        <color theme="1"/>
        <rFont val="맑은 고딕"/>
        <family val="3"/>
        <charset val="129"/>
      </rPr>
      <t>번개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폭풍</t>
    </r>
    <phoneticPr fontId="1" type="noConversion"/>
  </si>
  <si>
    <t>심판</t>
    <phoneticPr fontId="1" type="noConversion"/>
  </si>
  <si>
    <t>연속베기</t>
    <phoneticPr fontId="1" type="noConversion"/>
  </si>
  <si>
    <t>그림자관통</t>
    <phoneticPr fontId="1" type="noConversion"/>
  </si>
  <si>
    <t>지진</t>
    <phoneticPr fontId="1" type="noConversion"/>
  </si>
  <si>
    <t>화산폭발</t>
    <phoneticPr fontId="1" type="noConversion"/>
  </si>
  <si>
    <t>초음파</t>
    <phoneticPr fontId="1" type="noConversion"/>
  </si>
  <si>
    <t>몸통박치기</t>
    <phoneticPr fontId="1" type="noConversion"/>
  </si>
  <si>
    <t>승룡권</t>
    <phoneticPr fontId="1" type="noConversion"/>
  </si>
  <si>
    <r>
      <rPr>
        <sz val="10"/>
        <color theme="1"/>
        <rFont val="맑은 고딕"/>
        <family val="3"/>
        <charset val="129"/>
      </rPr>
      <t>암흑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전이</t>
    </r>
    <phoneticPr fontId="1" type="noConversion"/>
  </si>
  <si>
    <r>
      <rPr>
        <sz val="10"/>
        <color theme="1"/>
        <rFont val="맑은 고딕"/>
        <family val="3"/>
        <charset val="129"/>
      </rPr>
      <t>에너지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방출</t>
    </r>
    <phoneticPr fontId="1" type="noConversion"/>
  </si>
  <si>
    <r>
      <rPr>
        <sz val="10"/>
        <color theme="1"/>
        <rFont val="맑은 고딕"/>
        <family val="3"/>
        <charset val="129"/>
      </rPr>
      <t>드래곤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브레스</t>
    </r>
    <phoneticPr fontId="1" type="noConversion"/>
  </si>
  <si>
    <r>
      <rPr>
        <sz val="10"/>
        <color theme="1"/>
        <rFont val="맑은 고딕"/>
        <family val="3"/>
        <charset val="129"/>
      </rPr>
      <t>강화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주문</t>
    </r>
    <phoneticPr fontId="1" type="noConversion"/>
  </si>
  <si>
    <r>
      <rPr>
        <sz val="10"/>
        <color theme="1"/>
        <rFont val="맑은 고딕"/>
        <family val="3"/>
        <charset val="129"/>
      </rPr>
      <t>칼날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돌풍</t>
    </r>
    <phoneticPr fontId="1" type="noConversion"/>
  </si>
  <si>
    <t>소드레인</t>
    <phoneticPr fontId="1" type="noConversion"/>
  </si>
  <si>
    <t>증오의 여왕(마왕) 기본 공격</t>
    <phoneticPr fontId="1" type="noConversion"/>
  </si>
  <si>
    <t>SkillStat137</t>
    <phoneticPr fontId="1" type="noConversion"/>
  </si>
  <si>
    <t>&lt;b&gt;{50%}&lt;/b&gt;</t>
    <phoneticPr fontId="1" type="noConversion"/>
  </si>
  <si>
    <t>&lt;b&gt;{100%}&lt;/b&gt;</t>
    <phoneticPr fontId="1" type="noConversion"/>
  </si>
  <si>
    <t>&lt;b&gt;{240}&lt;/b&gt;</t>
    <phoneticPr fontId="1" type="noConversion"/>
  </si>
  <si>
    <t>&lt;b&gt;{100}&lt;/b&gt;</t>
    <phoneticPr fontId="1" type="noConversion"/>
  </si>
  <si>
    <t>&lt;b&gt;{60%}&lt;/b&gt;</t>
    <phoneticPr fontId="1" type="noConversion"/>
  </si>
  <si>
    <t>&lt;b&gt;{90}&lt;/b&gt; / {200} / {540}</t>
    <phoneticPr fontId="1" type="noConversion"/>
  </si>
  <si>
    <t>{90} /&lt;b&gt;{200}&lt;/b&gt; / {540}</t>
    <phoneticPr fontId="1" type="noConversion"/>
  </si>
  <si>
    <t>{90} / {200} / &lt;b&gt;{540}&lt;/b&gt;</t>
    <phoneticPr fontId="1" type="noConversion"/>
  </si>
  <si>
    <t>&lt;b&gt;{5%}&lt;/b&gt; / {11%} / {18%}</t>
    <phoneticPr fontId="1" type="noConversion"/>
  </si>
  <si>
    <t>{5%} / &lt;b&gt;{11%}&lt;/b&gt; / {18%}</t>
    <phoneticPr fontId="1" type="noConversion"/>
  </si>
  <si>
    <t>{5%} / {11%} / &lt;b&gt;{18%}&lt;/b&gt;</t>
    <phoneticPr fontId="1" type="noConversion"/>
  </si>
  <si>
    <t>&lt;b&gt;{225}&lt;/b&gt; / {480} / {1500}</t>
    <phoneticPr fontId="1" type="noConversion"/>
  </si>
  <si>
    <t>{225} / &lt;b&gt;{480}&lt;/b&gt; / {1500}</t>
    <phoneticPr fontId="1" type="noConversion"/>
  </si>
  <si>
    <t>{225} / {480} / &lt;b&gt;{1500}&lt;/b&gt;</t>
    <phoneticPr fontId="1" type="noConversion"/>
  </si>
  <si>
    <t>&lt;b&gt;{64}&lt;/b&gt; / {169} / {570}</t>
    <phoneticPr fontId="1" type="noConversion"/>
  </si>
  <si>
    <t>{64} / &lt;b&gt;{169}&lt;/b&gt; / {570}</t>
    <phoneticPr fontId="1" type="noConversion"/>
  </si>
  <si>
    <t>{64} / {169} / &lt;b&gt;{570}&lt;/b&gt;</t>
    <phoneticPr fontId="1" type="noConversion"/>
  </si>
  <si>
    <t>&lt;b&gt;{79}&lt;/b&gt; / {169} / {570}</t>
    <phoneticPr fontId="1" type="noConversion"/>
  </si>
  <si>
    <t>{79} / &lt;b&gt;{169}&lt;/b&gt; / {570}</t>
    <phoneticPr fontId="1" type="noConversion"/>
  </si>
  <si>
    <t>{79} / {169} / [&lt;b&gt;{570}&lt;/b&gt;</t>
    <phoneticPr fontId="1" type="noConversion"/>
  </si>
  <si>
    <t>&lt;b&gt;{5%}&lt;/b&gt; / {18%} / {33%}</t>
    <phoneticPr fontId="1" type="noConversion"/>
  </si>
  <si>
    <t>{5%} / &lt;b&gt;{18%}&lt;/b&gt; / {33%}</t>
    <phoneticPr fontId="1" type="noConversion"/>
  </si>
  <si>
    <t>{5%} / {18%} / &lt;b&gt;{33%}&lt;/b&gt;</t>
    <phoneticPr fontId="1" type="noConversion"/>
  </si>
  <si>
    <t>&lt;b&gt;{64}&lt;/b&gt; / {137} / {464}</t>
    <phoneticPr fontId="1" type="noConversion"/>
  </si>
  <si>
    <t>{64} / &lt;b&gt;{137}&lt;/b&gt; / {464}</t>
    <phoneticPr fontId="1" type="noConversion"/>
  </si>
  <si>
    <t>{64} / {137} / &lt;b&gt;{464}&lt;/b&gt;</t>
    <phoneticPr fontId="1" type="noConversion"/>
  </si>
  <si>
    <t>&lt;b&gt;{150}&lt;/b&gt; / {320} / {900}</t>
    <phoneticPr fontId="1" type="noConversion"/>
  </si>
  <si>
    <t>{150} / &lt;b&gt;{320}&lt;/b&gt; / {900}</t>
    <phoneticPr fontId="1" type="noConversion"/>
  </si>
  <si>
    <t>{150} / {320} / &lt;b&gt;{900}&lt;/b&gt;</t>
    <phoneticPr fontId="1" type="noConversion"/>
  </si>
  <si>
    <t>&lt;b&gt;{169}&lt;/b&gt; / {361} / {1200}</t>
    <phoneticPr fontId="1" type="noConversion"/>
  </si>
  <si>
    <t>{169} / &lt;b&gt;{361}&lt;/b&gt; / {1200}</t>
    <phoneticPr fontId="1" type="noConversion"/>
  </si>
  <si>
    <t>{169} / {361} / &lt;b&gt;{1200}&lt;/b&gt;</t>
    <phoneticPr fontId="1" type="noConversion"/>
  </si>
  <si>
    <t>&lt;b&gt;{15%}&lt;/b&gt; / {20%} / {30%}</t>
    <phoneticPr fontId="1" type="noConversion"/>
  </si>
  <si>
    <t>{15%} / &lt;b&gt;{20%}&lt;/b&gt; / {30%}</t>
    <phoneticPr fontId="1" type="noConversion"/>
  </si>
  <si>
    <t>{15%} / {20%} / &lt;b&gt;{30%}&lt;/b&gt;</t>
    <phoneticPr fontId="1" type="noConversion"/>
  </si>
  <si>
    <t>&lt;b&gt;{15%}&lt;/b&gt; / {30%} / {40%}</t>
    <phoneticPr fontId="1" type="noConversion"/>
  </si>
  <si>
    <t>{15%} / &lt;b&gt;{30%}&lt;/b&gt; / {40%}</t>
    <phoneticPr fontId="1" type="noConversion"/>
  </si>
  <si>
    <t>{15%} / {30%} / &lt;b&gt;{40%}&lt;/b&gt;</t>
    <phoneticPr fontId="1" type="noConversion"/>
  </si>
  <si>
    <t>&lt;b&gt;{82}&lt;/b&gt; / {131} / {255}</t>
    <phoneticPr fontId="1" type="noConversion"/>
  </si>
  <si>
    <t>{82} / &lt;b&gt;{131}&lt;/b&gt; / {255}</t>
    <phoneticPr fontId="1" type="noConversion"/>
  </si>
  <si>
    <t>{82} / {131} / &lt;b&gt;{255}&lt;/b&gt;</t>
    <phoneticPr fontId="1" type="noConversion"/>
  </si>
  <si>
    <t>&lt;b&gt;{105}&lt;/b&gt; / {224} / {651}</t>
    <phoneticPr fontId="1" type="noConversion"/>
  </si>
  <si>
    <t>{105} / &lt;b&gt;{224}&lt;/b&gt; / {651}</t>
    <phoneticPr fontId="1" type="noConversion"/>
  </si>
  <si>
    <t>{105} / {224} / &lt;b&gt;{651}&lt;/b&gt;</t>
    <phoneticPr fontId="1" type="noConversion"/>
  </si>
  <si>
    <t>&lt;b&gt;{78}&lt;/b&gt; / {166} / {570}</t>
    <phoneticPr fontId="1" type="noConversion"/>
  </si>
  <si>
    <t>{78} / &lt;b&gt;{166}&lt;/b&gt; / {570}</t>
    <phoneticPr fontId="1" type="noConversion"/>
  </si>
  <si>
    <t>{78} / {166} / &lt;b&gt;{570}&lt;/b&gt;</t>
    <phoneticPr fontId="1" type="noConversion"/>
  </si>
  <si>
    <t>&lt;b&gt;{1125}&lt;/b&gt; / {550} / {4800}</t>
    <phoneticPr fontId="1" type="noConversion"/>
  </si>
  <si>
    <t>{1125} / &lt;b&gt;{550}&lt;/b&gt; / {4800}</t>
    <phoneticPr fontId="1" type="noConversion"/>
  </si>
  <si>
    <t>{1125} / {550} / &lt;b&gt;{4800}&lt;/b&gt;</t>
    <phoneticPr fontId="1" type="noConversion"/>
  </si>
  <si>
    <t>&lt;b&gt;{163}&lt;/b&gt; / {348} / {1140}</t>
    <phoneticPr fontId="1" type="noConversion"/>
  </si>
  <si>
    <t>{163} / &lt;b&gt;{348}&lt;/b&gt; / {1140}</t>
    <phoneticPr fontId="1" type="noConversion"/>
  </si>
  <si>
    <t>{163} / {348} / &lt;b&gt;{1140}&lt;/b&gt;</t>
    <phoneticPr fontId="1" type="noConversion"/>
  </si>
  <si>
    <t>&lt;b&gt;{124}&lt;/b&gt; / {265} / {765}</t>
    <phoneticPr fontId="1" type="noConversion"/>
  </si>
  <si>
    <t>{124} / &lt;b&gt;{265}&lt;/b&gt; / {765}</t>
    <phoneticPr fontId="1" type="noConversion"/>
  </si>
  <si>
    <t>{124} / {265} / &lt;b&gt;{765}&lt;/b&gt;</t>
    <phoneticPr fontId="1" type="noConversion"/>
  </si>
  <si>
    <t>&lt;b&gt;{15%}&lt;/b&gt; / {20%} / {25%}</t>
    <phoneticPr fontId="1" type="noConversion"/>
  </si>
  <si>
    <t>{15%} / &lt;b&gt;{20%}&lt;/b&gt; / {25%}</t>
    <phoneticPr fontId="1" type="noConversion"/>
  </si>
  <si>
    <t>{15%} / {20%} / &lt;b&gt;{25%}&lt;/b&gt;</t>
    <phoneticPr fontId="1" type="noConversion"/>
  </si>
  <si>
    <t>&lt;b&gt;{10%}&lt;/b&gt; / {15%} / {30%}</t>
    <phoneticPr fontId="1" type="noConversion"/>
  </si>
  <si>
    <t>{10%} / &lt;b&gt;{15%}&lt;/b&gt; / {30%}</t>
    <phoneticPr fontId="1" type="noConversion"/>
  </si>
  <si>
    <t>{10%} / {15%} / &lt;b&gt;{30%}&lt;/b&gt;</t>
    <phoneticPr fontId="1" type="noConversion"/>
  </si>
  <si>
    <t>&lt;b&gt;{105}&lt;/b&gt; / {220} / {600}</t>
    <phoneticPr fontId="1" type="noConversion"/>
  </si>
  <si>
    <t>{105} / &lt;b&gt;{220}&lt;/b&gt; / {600}</t>
    <phoneticPr fontId="1" type="noConversion"/>
  </si>
  <si>
    <t>{105} / {220} / &lt;b&gt;{600}&lt;/b&gt;</t>
    <phoneticPr fontId="1" type="noConversion"/>
  </si>
  <si>
    <t>&lt;b&gt;{165}&lt;/b&gt; / {352} / {1155}</t>
    <phoneticPr fontId="1" type="noConversion"/>
  </si>
  <si>
    <t>{165} / &lt;b&gt;{352}&lt;/b&gt; / {1155}</t>
    <phoneticPr fontId="1" type="noConversion"/>
  </si>
  <si>
    <t>{165} / {352} / &lt;b&gt;{1155}&lt;/b&gt;</t>
    <phoneticPr fontId="1" type="noConversion"/>
  </si>
  <si>
    <t>&lt;b&gt;{102}&lt;/b&gt; / {217} / {630}</t>
    <phoneticPr fontId="1" type="noConversion"/>
  </si>
  <si>
    <t>{102} / &lt;b&gt;{217}&lt;/b&gt; / {630}</t>
    <phoneticPr fontId="1" type="noConversion"/>
  </si>
  <si>
    <t>{102} / {217} / &lt;b&gt;{630}&lt;/b&gt;</t>
    <phoneticPr fontId="1" type="noConversion"/>
  </si>
  <si>
    <t>&lt;b&gt;{525}&lt;/b&gt; / {1000} / {2400}</t>
    <phoneticPr fontId="1" type="noConversion"/>
  </si>
  <si>
    <t>{525} / &lt;b&gt;{1000}&lt;/b&gt; / {2400}</t>
    <phoneticPr fontId="1" type="noConversion"/>
  </si>
  <si>
    <t>{525} / {1000} / &lt;b&gt;{2400}&lt;/b&gt;</t>
    <phoneticPr fontId="1" type="noConversion"/>
  </si>
  <si>
    <t>&lt;b&gt;{10%}&lt;/b&gt; / {20%} / {25%}</t>
    <phoneticPr fontId="1" type="noConversion"/>
  </si>
  <si>
    <t>{10%} / &lt;b&gt;{20%}&lt;/b&gt; / {25%}</t>
    <phoneticPr fontId="1" type="noConversion"/>
  </si>
  <si>
    <t>{10%} / {20%} / &lt;b&gt;{25%}&lt;/b&gt;</t>
    <phoneticPr fontId="1" type="noConversion"/>
  </si>
  <si>
    <t>&lt;b&gt;{825}&lt;/b&gt; / {1440} / {3465}</t>
    <phoneticPr fontId="1" type="noConversion"/>
  </si>
  <si>
    <t>{825} / &lt;b&gt;{1440}&lt;/b&gt; / {3465}</t>
    <phoneticPr fontId="1" type="noConversion"/>
  </si>
  <si>
    <t>{825} / {1440} / &lt;b&gt;{3465}&lt;/b&gt;</t>
    <phoneticPr fontId="1" type="noConversion"/>
  </si>
  <si>
    <t>&lt;b&gt;{367}&lt;/b&gt; / {672} / {1850}</t>
    <phoneticPr fontId="1" type="noConversion"/>
  </si>
  <si>
    <t>{367} / &lt;b&gt;{672}&lt;/b&gt; / {1850}</t>
    <phoneticPr fontId="1" type="noConversion"/>
  </si>
  <si>
    <t>{367} / {672} / &lt;b&gt;{1850}&lt;/b&gt;</t>
    <phoneticPr fontId="1" type="noConversion"/>
  </si>
  <si>
    <t>{20%} / {30%} / &lt;b&gt;{40%}&lt;/b&gt;</t>
    <phoneticPr fontId="1" type="noConversion"/>
  </si>
  <si>
    <t>{20%} / &lt;b&gt;{30%}&lt;/b&gt; / {40%}</t>
    <phoneticPr fontId="1" type="noConversion"/>
  </si>
  <si>
    <t>&lt;b&gt;{20%}&lt;/b&gt; / {30%} / {40%}</t>
    <phoneticPr fontId="1" type="noConversion"/>
  </si>
  <si>
    <t>{15%} / {25%} / &lt;b&gt;{30%}&lt;/b&gt;</t>
    <phoneticPr fontId="1" type="noConversion"/>
  </si>
  <si>
    <t>{15%} / &lt;b&gt;{25%}&lt;/b&gt; / {30%}</t>
    <phoneticPr fontId="1" type="noConversion"/>
  </si>
  <si>
    <t>&lt;b&gt;{15%}&lt;/b&gt; / {25%} / {30%}</t>
    <phoneticPr fontId="1" type="noConversion"/>
  </si>
  <si>
    <t>{20%} / &lt;b&gt;{30%}&lt;/b&gt; / {35%}</t>
    <phoneticPr fontId="1" type="noConversion"/>
  </si>
  <si>
    <t>{20%}/ {30%} / &lt;b&gt;{35%}&lt;/b&gt;</t>
    <phoneticPr fontId="1" type="noConversion"/>
  </si>
  <si>
    <t>&lt;b&gt;{20%}&lt;/b&gt; / {30%} / {35%}</t>
    <phoneticPr fontId="1" type="noConversion"/>
  </si>
  <si>
    <t>{123} / {262} / &lt;b&gt;{765}&lt;/b&gt;</t>
    <phoneticPr fontId="1" type="noConversion"/>
  </si>
  <si>
    <t>{123} / &lt;b&gt;{262}&lt;/b&gt; / {765}</t>
    <phoneticPr fontId="1" type="noConversion"/>
  </si>
  <si>
    <t>&lt;b&gt;{123}&lt;/b&gt; / {262} / {765}</t>
    <phoneticPr fontId="1" type="noConversion"/>
  </si>
  <si>
    <t>{11%} / {18%} / &lt;b&gt;{25%}&lt;/b&gt;</t>
    <phoneticPr fontId="1" type="noConversion"/>
  </si>
  <si>
    <t>{11%} / &lt;b&gt;{18%}&lt;/b&gt; / {25%}</t>
    <phoneticPr fontId="1" type="noConversion"/>
  </si>
  <si>
    <t>&lt;b&gt;{11%}&lt;/b&gt; / {18%} / {25%}</t>
    <phoneticPr fontId="1" type="noConversion"/>
  </si>
  <si>
    <t>{10%} / {15%} / &lt;b&gt;{25%}&lt;/b&gt;</t>
    <phoneticPr fontId="1" type="noConversion"/>
  </si>
  <si>
    <t>{10%} / &lt;b&gt;{15%}&lt;/b&gt; / {25%}</t>
    <phoneticPr fontId="1" type="noConversion"/>
  </si>
  <si>
    <t>&lt;b&gt;{10%}&lt;/b&gt; / {15%} / {25%}</t>
    <phoneticPr fontId="1" type="noConversion"/>
  </si>
  <si>
    <t>{15%} / {25%} / &lt;b&gt;{40%}&lt;/b&gt;</t>
    <phoneticPr fontId="1" type="noConversion"/>
  </si>
  <si>
    <t>{15%} / &lt;b&gt;{25%}&lt;/b&gt; / {40%}</t>
    <phoneticPr fontId="1" type="noConversion"/>
  </si>
  <si>
    <t>&lt;b&gt;{15%}&lt;/b&gt; / {25%} / {40%}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</si>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</sst>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0.0"/>
  </numFmts>
  <fonts count="3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sz val="11"/>
      <name val="Arial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맑은 고딕"/>
      <family val="1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돋움"/>
      <family val="3"/>
      <charset val="129"/>
    </font>
    <font>
      <b/>
      <sz val="10"/>
      <color theme="0"/>
      <name val="맑은 고딕"/>
      <family val="2"/>
      <charset val="129"/>
    </font>
    <font>
      <b/>
      <sz val="10"/>
      <color theme="0"/>
      <name val="Malgun Gothic"/>
      <family val="2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alibri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ajor"/>
    </font>
    <font>
      <sz val="10"/>
      <color theme="1"/>
      <name val="Arial Unicode MS"/>
      <family val="2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1"/>
      <color indexed="81"/>
      <name val="Arial"/>
      <family val="2"/>
    </font>
    <font>
      <sz val="10"/>
      <color rgb="FFFF0000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176" fontId="13" fillId="3" borderId="5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176" fontId="13" fillId="0" borderId="13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18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4" fillId="3" borderId="5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2" fontId="14" fillId="0" borderId="13" xfId="0" applyNumberFormat="1" applyFont="1" applyBorder="1" applyAlignment="1">
      <alignment horizontal="center" vertical="center"/>
    </xf>
    <xf numFmtId="176" fontId="14" fillId="0" borderId="13" xfId="0" applyNumberFormat="1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4" fillId="0" borderId="13" xfId="0" applyFont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25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12" fillId="0" borderId="9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7" xfId="0" applyFont="1" applyBorder="1">
      <alignment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3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31"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  <dxf>
      <numFmt numFmtId="178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B977-D242-4D3E-A466-648BA660314F}">
  <dimension ref="B2:X163"/>
  <sheetViews>
    <sheetView tabSelected="1" view="pageBreakPreview" zoomScale="85" zoomScaleNormal="70" zoomScaleSheetLayoutView="85" workbookViewId="0">
      <pane xSplit="3" ySplit="5" topLeftCell="D19" activePane="bottomRight" state="frozen"/>
      <selection pane="topRight" activeCell="D1" sqref="D1"/>
      <selection pane="bottomLeft" activeCell="A6" sqref="A6"/>
      <selection pane="bottomRight" activeCell="K23" sqref="K23"/>
    </sheetView>
  </sheetViews>
  <sheetFormatPr defaultRowHeight="16.5"/>
  <cols>
    <col min="1" max="1" width="2.25" customWidth="1"/>
    <col min="2" max="2" width="4.75" bestFit="1" customWidth="1"/>
    <col min="3" max="3" width="20.125" bestFit="1" customWidth="1"/>
    <col min="4" max="4" width="7.875" bestFit="1" customWidth="1"/>
    <col min="5" max="5" width="7.25" bestFit="1" customWidth="1"/>
    <col min="6" max="6" width="8.625" bestFit="1" customWidth="1"/>
    <col min="7" max="7" width="10.25" hidden="1" customWidth="1"/>
    <col min="8" max="9" width="8.625" bestFit="1" customWidth="1"/>
    <col min="10" max="10" width="9.375" customWidth="1"/>
    <col min="11" max="11" width="11" customWidth="1"/>
    <col min="12" max="12" width="10.375" customWidth="1"/>
    <col min="13" max="13" width="10.25" customWidth="1"/>
    <col min="14" max="14" width="10" customWidth="1"/>
    <col min="15" max="15" width="13.75" customWidth="1"/>
    <col min="16" max="17" width="12.375" customWidth="1"/>
    <col min="19" max="19" width="113.625" bestFit="1" customWidth="1"/>
    <col min="20" max="20" width="15.125" bestFit="1" customWidth="1"/>
    <col min="21" max="21" width="27.5" bestFit="1" customWidth="1"/>
    <col min="22" max="22" width="15.125" bestFit="1" customWidth="1"/>
    <col min="23" max="23" width="27.5" bestFit="1" customWidth="1"/>
    <col min="24" max="24" width="53.625" customWidth="1"/>
  </cols>
  <sheetData>
    <row r="2" spans="2:24">
      <c r="B2" s="37" t="s">
        <v>0</v>
      </c>
      <c r="C2" s="37" t="s">
        <v>5</v>
      </c>
      <c r="D2" s="37" t="s">
        <v>7</v>
      </c>
      <c r="E2" s="39" t="s">
        <v>8</v>
      </c>
      <c r="F2" s="40" t="s">
        <v>41</v>
      </c>
      <c r="G2" s="32"/>
      <c r="H2" s="35" t="s">
        <v>12</v>
      </c>
      <c r="I2" s="44" t="s">
        <v>35</v>
      </c>
      <c r="J2" s="44" t="s">
        <v>36</v>
      </c>
      <c r="K2" s="45" t="s">
        <v>16</v>
      </c>
      <c r="L2" s="46"/>
      <c r="M2" s="47"/>
      <c r="N2" s="48" t="s">
        <v>37</v>
      </c>
      <c r="O2" s="49"/>
      <c r="P2" s="50"/>
      <c r="Q2" s="54" t="s">
        <v>628</v>
      </c>
      <c r="R2" s="51" t="s">
        <v>38</v>
      </c>
      <c r="S2" s="53" t="s">
        <v>31</v>
      </c>
      <c r="T2" s="42" t="s">
        <v>39</v>
      </c>
      <c r="U2" s="43"/>
      <c r="V2" s="42" t="s">
        <v>40</v>
      </c>
      <c r="W2" s="43"/>
      <c r="X2" s="37" t="s">
        <v>33</v>
      </c>
    </row>
    <row r="3" spans="2:24">
      <c r="B3" s="38"/>
      <c r="C3" s="38"/>
      <c r="D3" s="38"/>
      <c r="E3" s="38"/>
      <c r="F3" s="41"/>
      <c r="G3" s="31" t="s">
        <v>42</v>
      </c>
      <c r="H3" s="36"/>
      <c r="I3" s="36"/>
      <c r="J3" s="36"/>
      <c r="K3" s="1" t="s">
        <v>17</v>
      </c>
      <c r="L3" s="1" t="s">
        <v>19</v>
      </c>
      <c r="M3" s="1" t="s">
        <v>22</v>
      </c>
      <c r="N3" s="2" t="s">
        <v>24</v>
      </c>
      <c r="O3" s="2" t="s">
        <v>26</v>
      </c>
      <c r="P3" s="2" t="s">
        <v>28</v>
      </c>
      <c r="Q3" s="49"/>
      <c r="R3" s="52"/>
      <c r="S3" s="38"/>
      <c r="T3" s="3" t="s">
        <v>43</v>
      </c>
      <c r="U3" s="3" t="s">
        <v>44</v>
      </c>
      <c r="V3" s="3" t="s">
        <v>45</v>
      </c>
      <c r="W3" s="3" t="s">
        <v>46</v>
      </c>
      <c r="X3" s="38"/>
    </row>
    <row r="4" spans="2:24">
      <c r="B4" s="4" t="s">
        <v>1</v>
      </c>
      <c r="C4" s="4" t="s">
        <v>2</v>
      </c>
      <c r="D4" s="4" t="s">
        <v>3</v>
      </c>
      <c r="E4" s="5" t="s">
        <v>9</v>
      </c>
      <c r="F4" s="4" t="s">
        <v>47</v>
      </c>
      <c r="G4" s="4" t="s">
        <v>10</v>
      </c>
      <c r="H4" s="4" t="s">
        <v>13</v>
      </c>
      <c r="I4" s="4" t="s">
        <v>14</v>
      </c>
      <c r="J4" s="4" t="s">
        <v>15</v>
      </c>
      <c r="K4" s="4" t="s">
        <v>18</v>
      </c>
      <c r="L4" s="4" t="s">
        <v>20</v>
      </c>
      <c r="M4" s="4" t="s">
        <v>23</v>
      </c>
      <c r="N4" s="4" t="s">
        <v>25</v>
      </c>
      <c r="O4" s="4" t="s">
        <v>27</v>
      </c>
      <c r="P4" s="4" t="s">
        <v>29</v>
      </c>
      <c r="Q4" s="4" t="s">
        <v>629</v>
      </c>
      <c r="R4" s="4" t="s">
        <v>30</v>
      </c>
      <c r="S4" s="4" t="s">
        <v>32</v>
      </c>
      <c r="T4" s="6" t="s">
        <v>48</v>
      </c>
      <c r="U4" s="6" t="s">
        <v>49</v>
      </c>
      <c r="V4" s="6" t="s">
        <v>50</v>
      </c>
      <c r="W4" s="6" t="s">
        <v>51</v>
      </c>
      <c r="X4" s="4" t="s">
        <v>34</v>
      </c>
    </row>
    <row r="5" spans="2:24">
      <c r="B5" s="7" t="s">
        <v>4</v>
      </c>
      <c r="C5" s="7" t="s">
        <v>6</v>
      </c>
      <c r="D5" s="7" t="s">
        <v>6</v>
      </c>
      <c r="E5" s="8" t="s">
        <v>4</v>
      </c>
      <c r="F5" s="7" t="s">
        <v>4</v>
      </c>
      <c r="G5" s="7" t="s">
        <v>11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21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630</v>
      </c>
      <c r="R5" s="7" t="s">
        <v>4</v>
      </c>
      <c r="S5" s="9" t="s">
        <v>6</v>
      </c>
      <c r="T5" s="9" t="s">
        <v>6</v>
      </c>
      <c r="U5" s="10" t="s">
        <v>6</v>
      </c>
      <c r="V5" s="10" t="s">
        <v>6</v>
      </c>
      <c r="W5" s="10" t="s">
        <v>6</v>
      </c>
      <c r="X5" s="7" t="s">
        <v>52</v>
      </c>
    </row>
    <row r="6" spans="2:24">
      <c r="B6" s="11">
        <v>1</v>
      </c>
      <c r="C6" s="12" t="s">
        <v>53</v>
      </c>
      <c r="D6" s="12" t="s">
        <v>54</v>
      </c>
      <c r="E6" s="13">
        <v>300001</v>
      </c>
      <c r="F6" s="12">
        <v>2</v>
      </c>
      <c r="G6" s="12" t="b">
        <v>1</v>
      </c>
      <c r="H6" s="12">
        <v>1</v>
      </c>
      <c r="I6" s="12">
        <v>2</v>
      </c>
      <c r="J6" s="12">
        <v>3</v>
      </c>
      <c r="K6" s="12">
        <v>1</v>
      </c>
      <c r="L6" s="14">
        <v>0</v>
      </c>
      <c r="M6" s="12">
        <v>310137</v>
      </c>
      <c r="N6" s="12">
        <v>900100</v>
      </c>
      <c r="O6" s="12">
        <v>900101</v>
      </c>
      <c r="P6" s="12">
        <v>900102</v>
      </c>
      <c r="Q6" s="12">
        <v>0</v>
      </c>
      <c r="R6" s="12">
        <v>0</v>
      </c>
      <c r="S6" s="15" t="s">
        <v>52</v>
      </c>
      <c r="T6" s="15" t="s">
        <v>52</v>
      </c>
      <c r="U6" s="15" t="s">
        <v>52</v>
      </c>
      <c r="V6" s="15" t="s">
        <v>52</v>
      </c>
      <c r="W6" s="15" t="s">
        <v>52</v>
      </c>
      <c r="X6" s="12" t="s">
        <v>55</v>
      </c>
    </row>
    <row r="7" spans="2:24" ht="25.5">
      <c r="B7" s="11">
        <v>2</v>
      </c>
      <c r="C7" s="12" t="s">
        <v>56</v>
      </c>
      <c r="D7" s="12" t="s">
        <v>57</v>
      </c>
      <c r="E7" s="13">
        <v>300002</v>
      </c>
      <c r="F7" s="12">
        <v>2</v>
      </c>
      <c r="G7" s="12" t="b">
        <v>0</v>
      </c>
      <c r="H7" s="12">
        <v>1</v>
      </c>
      <c r="I7" s="12">
        <v>2</v>
      </c>
      <c r="J7" s="12">
        <v>3</v>
      </c>
      <c r="K7" s="12">
        <v>1</v>
      </c>
      <c r="L7" s="14">
        <v>0</v>
      </c>
      <c r="M7" s="15">
        <v>310136</v>
      </c>
      <c r="N7" s="12">
        <v>0</v>
      </c>
      <c r="O7" s="12">
        <v>900000</v>
      </c>
      <c r="P7" s="12">
        <v>900107</v>
      </c>
      <c r="Q7" s="12">
        <v>0</v>
      </c>
      <c r="R7" s="12">
        <v>0</v>
      </c>
      <c r="S7" s="15" t="s">
        <v>52</v>
      </c>
      <c r="T7" s="15" t="s">
        <v>52</v>
      </c>
      <c r="U7" s="15" t="s">
        <v>52</v>
      </c>
      <c r="V7" s="15" t="s">
        <v>52</v>
      </c>
      <c r="W7" s="15" t="s">
        <v>52</v>
      </c>
      <c r="X7" s="16" t="s">
        <v>550</v>
      </c>
    </row>
    <row r="8" spans="2:24">
      <c r="B8" s="11">
        <v>3</v>
      </c>
      <c r="C8" s="12" t="s">
        <v>58</v>
      </c>
      <c r="D8" s="12" t="s">
        <v>59</v>
      </c>
      <c r="E8" s="13">
        <v>300003</v>
      </c>
      <c r="F8" s="12">
        <v>2</v>
      </c>
      <c r="G8" s="12" t="b">
        <v>0</v>
      </c>
      <c r="H8" s="12">
        <v>1</v>
      </c>
      <c r="I8" s="12">
        <v>2</v>
      </c>
      <c r="J8" s="12">
        <v>3</v>
      </c>
      <c r="K8" s="12">
        <v>1</v>
      </c>
      <c r="L8" s="14">
        <v>0</v>
      </c>
      <c r="M8" s="12">
        <v>310001</v>
      </c>
      <c r="N8" s="12">
        <v>0</v>
      </c>
      <c r="O8" s="12">
        <v>900000</v>
      </c>
      <c r="P8" s="12">
        <v>900111</v>
      </c>
      <c r="Q8" s="12">
        <v>0</v>
      </c>
      <c r="R8" s="12">
        <v>0</v>
      </c>
      <c r="S8" s="15" t="s">
        <v>52</v>
      </c>
      <c r="T8" s="15" t="s">
        <v>52</v>
      </c>
      <c r="U8" s="15" t="s">
        <v>52</v>
      </c>
      <c r="V8" s="15" t="s">
        <v>52</v>
      </c>
      <c r="W8" s="15" t="s">
        <v>52</v>
      </c>
      <c r="X8" s="12" t="s">
        <v>60</v>
      </c>
    </row>
    <row r="9" spans="2:24">
      <c r="B9" s="11">
        <v>4</v>
      </c>
      <c r="C9" s="12" t="s">
        <v>61</v>
      </c>
      <c r="D9" s="12" t="s">
        <v>62</v>
      </c>
      <c r="E9" s="13">
        <v>300004</v>
      </c>
      <c r="F9" s="12">
        <v>2</v>
      </c>
      <c r="G9" s="12" t="b">
        <v>0</v>
      </c>
      <c r="H9" s="12">
        <v>1</v>
      </c>
      <c r="I9" s="12">
        <v>2</v>
      </c>
      <c r="J9" s="12">
        <v>3</v>
      </c>
      <c r="K9" s="12">
        <v>1</v>
      </c>
      <c r="L9" s="14">
        <v>0</v>
      </c>
      <c r="M9" s="12">
        <v>310001</v>
      </c>
      <c r="N9" s="12">
        <v>0</v>
      </c>
      <c r="O9" s="12">
        <v>900000</v>
      </c>
      <c r="P9" s="12">
        <v>900132</v>
      </c>
      <c r="Q9" s="12">
        <v>920033</v>
      </c>
      <c r="R9" s="12">
        <v>0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2" t="s">
        <v>63</v>
      </c>
    </row>
    <row r="10" spans="2:24">
      <c r="B10" s="11">
        <v>5</v>
      </c>
      <c r="C10" s="12" t="s">
        <v>64</v>
      </c>
      <c r="D10" s="12" t="s">
        <v>65</v>
      </c>
      <c r="E10" s="13">
        <v>300005</v>
      </c>
      <c r="F10" s="12">
        <v>2</v>
      </c>
      <c r="G10" s="12" t="b">
        <v>0</v>
      </c>
      <c r="H10" s="12">
        <v>1</v>
      </c>
      <c r="I10" s="12">
        <v>2</v>
      </c>
      <c r="J10" s="12">
        <v>3</v>
      </c>
      <c r="K10" s="12">
        <v>1</v>
      </c>
      <c r="L10" s="14">
        <v>0</v>
      </c>
      <c r="M10" s="12">
        <v>310001</v>
      </c>
      <c r="N10" s="12">
        <v>0</v>
      </c>
      <c r="O10" s="12">
        <v>900000</v>
      </c>
      <c r="P10" s="12">
        <v>900143</v>
      </c>
      <c r="Q10" s="12">
        <v>920038</v>
      </c>
      <c r="R10" s="12">
        <v>0</v>
      </c>
      <c r="S10" s="15" t="s">
        <v>52</v>
      </c>
      <c r="T10" s="15" t="s">
        <v>52</v>
      </c>
      <c r="U10" s="15" t="s">
        <v>52</v>
      </c>
      <c r="V10" s="15" t="s">
        <v>52</v>
      </c>
      <c r="W10" s="15" t="s">
        <v>52</v>
      </c>
      <c r="X10" s="12" t="s">
        <v>66</v>
      </c>
    </row>
    <row r="11" spans="2:24">
      <c r="B11" s="11">
        <v>6</v>
      </c>
      <c r="C11" s="12" t="s">
        <v>67</v>
      </c>
      <c r="D11" s="12" t="s">
        <v>68</v>
      </c>
      <c r="E11" s="13">
        <v>300006</v>
      </c>
      <c r="F11" s="12">
        <v>2</v>
      </c>
      <c r="G11" s="12" t="b">
        <v>0</v>
      </c>
      <c r="H11" s="12">
        <v>1</v>
      </c>
      <c r="I11" s="12">
        <v>2</v>
      </c>
      <c r="J11" s="12">
        <v>3</v>
      </c>
      <c r="K11" s="12">
        <v>1</v>
      </c>
      <c r="L11" s="14">
        <v>0</v>
      </c>
      <c r="M11" s="12">
        <v>310001</v>
      </c>
      <c r="N11" s="12">
        <v>0</v>
      </c>
      <c r="O11" s="12">
        <v>900000</v>
      </c>
      <c r="P11" s="12">
        <v>900128</v>
      </c>
      <c r="Q11" s="12">
        <v>920035</v>
      </c>
      <c r="R11" s="12">
        <v>0</v>
      </c>
      <c r="S11" s="15" t="s">
        <v>52</v>
      </c>
      <c r="T11" s="15" t="s">
        <v>52</v>
      </c>
      <c r="U11" s="15" t="s">
        <v>52</v>
      </c>
      <c r="V11" s="15" t="s">
        <v>52</v>
      </c>
      <c r="W11" s="15" t="s">
        <v>52</v>
      </c>
      <c r="X11" s="12" t="s">
        <v>69</v>
      </c>
    </row>
    <row r="12" spans="2:24">
      <c r="B12" s="11">
        <v>7</v>
      </c>
      <c r="C12" s="12" t="s">
        <v>70</v>
      </c>
      <c r="D12" s="12" t="s">
        <v>71</v>
      </c>
      <c r="E12" s="13">
        <v>300007</v>
      </c>
      <c r="F12" s="12">
        <v>2</v>
      </c>
      <c r="G12" s="12" t="b">
        <v>0</v>
      </c>
      <c r="H12" s="12">
        <v>1</v>
      </c>
      <c r="I12" s="12">
        <v>2</v>
      </c>
      <c r="J12" s="12">
        <v>3</v>
      </c>
      <c r="K12" s="12">
        <v>1</v>
      </c>
      <c r="L12" s="14">
        <v>0</v>
      </c>
      <c r="M12" s="12">
        <v>310001</v>
      </c>
      <c r="N12" s="12">
        <v>0</v>
      </c>
      <c r="O12" s="12">
        <v>900000</v>
      </c>
      <c r="P12" s="12">
        <v>900158</v>
      </c>
      <c r="Q12" s="12">
        <v>920024</v>
      </c>
      <c r="R12" s="12">
        <v>0</v>
      </c>
      <c r="S12" s="15" t="s">
        <v>52</v>
      </c>
      <c r="T12" s="15" t="s">
        <v>52</v>
      </c>
      <c r="U12" s="15" t="s">
        <v>52</v>
      </c>
      <c r="V12" s="15" t="s">
        <v>52</v>
      </c>
      <c r="W12" s="15" t="s">
        <v>52</v>
      </c>
      <c r="X12" s="12" t="s">
        <v>72</v>
      </c>
    </row>
    <row r="13" spans="2:24">
      <c r="B13" s="11">
        <v>8</v>
      </c>
      <c r="C13" s="12" t="s">
        <v>73</v>
      </c>
      <c r="D13" s="12" t="s">
        <v>74</v>
      </c>
      <c r="E13" s="13">
        <v>300008</v>
      </c>
      <c r="F13" s="12">
        <v>2</v>
      </c>
      <c r="G13" s="12" t="b">
        <v>0</v>
      </c>
      <c r="H13" s="12">
        <v>1</v>
      </c>
      <c r="I13" s="12">
        <v>2</v>
      </c>
      <c r="J13" s="12">
        <v>3</v>
      </c>
      <c r="K13" s="12">
        <v>1</v>
      </c>
      <c r="L13" s="14">
        <v>0</v>
      </c>
      <c r="M13" s="12">
        <v>310001</v>
      </c>
      <c r="N13" s="12">
        <v>0</v>
      </c>
      <c r="O13" s="12">
        <v>900000</v>
      </c>
      <c r="P13" s="12">
        <v>900145</v>
      </c>
      <c r="Q13" s="12">
        <v>920030</v>
      </c>
      <c r="R13" s="12">
        <v>0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2" t="s">
        <v>75</v>
      </c>
    </row>
    <row r="14" spans="2:24">
      <c r="B14" s="11">
        <v>9</v>
      </c>
      <c r="C14" s="12" t="s">
        <v>76</v>
      </c>
      <c r="D14" s="12" t="s">
        <v>77</v>
      </c>
      <c r="E14" s="13">
        <v>300009</v>
      </c>
      <c r="F14" s="12">
        <v>2</v>
      </c>
      <c r="G14" s="12" t="b">
        <v>0</v>
      </c>
      <c r="H14" s="12">
        <v>1</v>
      </c>
      <c r="I14" s="12">
        <v>2</v>
      </c>
      <c r="J14" s="12">
        <v>3</v>
      </c>
      <c r="K14" s="12">
        <v>1</v>
      </c>
      <c r="L14" s="14">
        <v>0</v>
      </c>
      <c r="M14" s="12">
        <v>310001</v>
      </c>
      <c r="N14" s="12">
        <v>900160</v>
      </c>
      <c r="O14" s="12">
        <v>900000</v>
      </c>
      <c r="P14" s="12">
        <v>0</v>
      </c>
      <c r="Q14" s="12">
        <v>920026</v>
      </c>
      <c r="R14" s="12">
        <v>0</v>
      </c>
      <c r="S14" s="15" t="s">
        <v>52</v>
      </c>
      <c r="T14" s="15" t="s">
        <v>52</v>
      </c>
      <c r="U14" s="15" t="s">
        <v>52</v>
      </c>
      <c r="V14" s="15" t="s">
        <v>52</v>
      </c>
      <c r="W14" s="15" t="s">
        <v>52</v>
      </c>
      <c r="X14" s="12" t="s">
        <v>78</v>
      </c>
    </row>
    <row r="15" spans="2:24">
      <c r="B15" s="11">
        <v>10</v>
      </c>
      <c r="C15" s="12" t="s">
        <v>79</v>
      </c>
      <c r="D15" s="12" t="s">
        <v>80</v>
      </c>
      <c r="E15" s="13">
        <v>300010</v>
      </c>
      <c r="F15" s="12">
        <v>2</v>
      </c>
      <c r="G15" s="12" t="b">
        <v>0</v>
      </c>
      <c r="H15" s="12">
        <v>1</v>
      </c>
      <c r="I15" s="12">
        <v>2</v>
      </c>
      <c r="J15" s="12">
        <v>3</v>
      </c>
      <c r="K15" s="12">
        <v>1</v>
      </c>
      <c r="L15" s="14">
        <v>0</v>
      </c>
      <c r="M15" s="12">
        <v>310001</v>
      </c>
      <c r="N15" s="12">
        <v>0</v>
      </c>
      <c r="O15" s="12">
        <v>900000</v>
      </c>
      <c r="P15" s="12">
        <v>900204</v>
      </c>
      <c r="Q15" s="12">
        <v>0</v>
      </c>
      <c r="R15" s="12">
        <v>0</v>
      </c>
      <c r="S15" s="15" t="s">
        <v>52</v>
      </c>
      <c r="T15" s="15" t="s">
        <v>52</v>
      </c>
      <c r="U15" s="15" t="s">
        <v>52</v>
      </c>
      <c r="V15" s="15" t="s">
        <v>52</v>
      </c>
      <c r="W15" s="15" t="s">
        <v>52</v>
      </c>
      <c r="X15" s="12" t="s">
        <v>551</v>
      </c>
    </row>
    <row r="16" spans="2:24">
      <c r="B16" s="11">
        <v>11</v>
      </c>
      <c r="C16" s="12" t="s">
        <v>81</v>
      </c>
      <c r="D16" s="12" t="s">
        <v>82</v>
      </c>
      <c r="E16" s="13">
        <v>300011</v>
      </c>
      <c r="F16" s="12">
        <v>2</v>
      </c>
      <c r="G16" s="12" t="b">
        <v>1</v>
      </c>
      <c r="H16" s="12">
        <v>1</v>
      </c>
      <c r="I16" s="12">
        <v>2</v>
      </c>
      <c r="J16" s="12">
        <v>3</v>
      </c>
      <c r="K16" s="12">
        <v>1</v>
      </c>
      <c r="L16" s="14">
        <v>0</v>
      </c>
      <c r="M16" s="12">
        <v>310002</v>
      </c>
      <c r="N16" s="12">
        <v>900119</v>
      </c>
      <c r="O16" s="12">
        <v>900117</v>
      </c>
      <c r="P16" s="12">
        <v>900187</v>
      </c>
      <c r="Q16" s="12">
        <v>920023</v>
      </c>
      <c r="R16" s="12">
        <v>0</v>
      </c>
      <c r="S16" s="15" t="s">
        <v>52</v>
      </c>
      <c r="T16" s="15" t="s">
        <v>52</v>
      </c>
      <c r="U16" s="15" t="s">
        <v>52</v>
      </c>
      <c r="V16" s="15" t="s">
        <v>52</v>
      </c>
      <c r="W16" s="15" t="s">
        <v>52</v>
      </c>
      <c r="X16" s="12" t="s">
        <v>83</v>
      </c>
    </row>
    <row r="17" spans="2:24">
      <c r="B17" s="11">
        <v>12</v>
      </c>
      <c r="C17" s="12" t="s">
        <v>84</v>
      </c>
      <c r="D17" s="12" t="s">
        <v>85</v>
      </c>
      <c r="E17" s="13">
        <v>300012</v>
      </c>
      <c r="F17" s="12">
        <v>2</v>
      </c>
      <c r="G17" s="12" t="b">
        <v>1</v>
      </c>
      <c r="H17" s="12">
        <v>1</v>
      </c>
      <c r="I17" s="12">
        <v>2</v>
      </c>
      <c r="J17" s="12">
        <v>3</v>
      </c>
      <c r="K17" s="12">
        <v>1</v>
      </c>
      <c r="L17" s="14">
        <v>0</v>
      </c>
      <c r="M17" s="12">
        <v>310002</v>
      </c>
      <c r="N17" s="12">
        <v>900139</v>
      </c>
      <c r="O17" s="12">
        <v>900140</v>
      </c>
      <c r="P17" s="12">
        <v>900141</v>
      </c>
      <c r="Q17" s="12">
        <v>920029</v>
      </c>
      <c r="R17" s="12">
        <v>0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2" t="s">
        <v>86</v>
      </c>
    </row>
    <row r="18" spans="2:24">
      <c r="B18" s="11">
        <v>13</v>
      </c>
      <c r="C18" s="12" t="s">
        <v>87</v>
      </c>
      <c r="D18" s="12" t="s">
        <v>88</v>
      </c>
      <c r="E18" s="13">
        <v>300013</v>
      </c>
      <c r="F18" s="12">
        <v>2</v>
      </c>
      <c r="G18" s="12" t="b">
        <v>1</v>
      </c>
      <c r="H18" s="12">
        <v>1</v>
      </c>
      <c r="I18" s="12">
        <v>2</v>
      </c>
      <c r="J18" s="12">
        <v>3</v>
      </c>
      <c r="K18" s="12">
        <v>1</v>
      </c>
      <c r="L18" s="14">
        <v>0</v>
      </c>
      <c r="M18" s="12">
        <v>310002</v>
      </c>
      <c r="N18" s="12">
        <v>900189</v>
      </c>
      <c r="O18" s="12">
        <v>900190</v>
      </c>
      <c r="P18" s="12">
        <v>900191</v>
      </c>
      <c r="Q18" s="12">
        <v>920036</v>
      </c>
      <c r="R18" s="12">
        <v>0</v>
      </c>
      <c r="S18" s="15" t="s">
        <v>52</v>
      </c>
      <c r="T18" s="15" t="s">
        <v>52</v>
      </c>
      <c r="U18" s="15" t="s">
        <v>52</v>
      </c>
      <c r="V18" s="15" t="s">
        <v>52</v>
      </c>
      <c r="W18" s="15" t="s">
        <v>52</v>
      </c>
      <c r="X18" s="12" t="s">
        <v>89</v>
      </c>
    </row>
    <row r="19" spans="2:24">
      <c r="B19" s="11">
        <v>14</v>
      </c>
      <c r="C19" s="12" t="s">
        <v>90</v>
      </c>
      <c r="D19" s="12" t="s">
        <v>91</v>
      </c>
      <c r="E19" s="13">
        <v>300014</v>
      </c>
      <c r="F19" s="12">
        <v>2</v>
      </c>
      <c r="G19" s="12" t="b">
        <v>1</v>
      </c>
      <c r="H19" s="12">
        <v>1</v>
      </c>
      <c r="I19" s="12">
        <v>2</v>
      </c>
      <c r="J19" s="12">
        <v>3</v>
      </c>
      <c r="K19" s="12">
        <v>1</v>
      </c>
      <c r="L19" s="14">
        <v>0</v>
      </c>
      <c r="M19" s="12">
        <v>310002</v>
      </c>
      <c r="N19" s="12">
        <v>0</v>
      </c>
      <c r="O19" s="12">
        <v>900000</v>
      </c>
      <c r="P19" s="12">
        <v>900132</v>
      </c>
      <c r="Q19" s="12">
        <v>920034</v>
      </c>
      <c r="R19" s="12">
        <v>0</v>
      </c>
      <c r="S19" s="15" t="s">
        <v>52</v>
      </c>
      <c r="T19" s="15" t="s">
        <v>52</v>
      </c>
      <c r="U19" s="15" t="s">
        <v>52</v>
      </c>
      <c r="V19" s="15" t="s">
        <v>52</v>
      </c>
      <c r="W19" s="15" t="s">
        <v>52</v>
      </c>
      <c r="X19" s="12" t="s">
        <v>92</v>
      </c>
    </row>
    <row r="20" spans="2:24">
      <c r="B20" s="11">
        <v>15</v>
      </c>
      <c r="C20" s="12" t="s">
        <v>93</v>
      </c>
      <c r="D20" s="12" t="s">
        <v>94</v>
      </c>
      <c r="E20" s="13">
        <v>300015</v>
      </c>
      <c r="F20" s="12">
        <v>2</v>
      </c>
      <c r="G20" s="12" t="b">
        <v>1</v>
      </c>
      <c r="H20" s="12">
        <v>1</v>
      </c>
      <c r="I20" s="12">
        <v>2</v>
      </c>
      <c r="J20" s="12">
        <v>3</v>
      </c>
      <c r="K20" s="12">
        <v>1</v>
      </c>
      <c r="L20" s="14">
        <v>0</v>
      </c>
      <c r="M20" s="12">
        <v>310002</v>
      </c>
      <c r="N20" s="12">
        <v>900129</v>
      </c>
      <c r="O20" s="12">
        <v>900127</v>
      </c>
      <c r="P20" s="12">
        <v>900128</v>
      </c>
      <c r="Q20" s="12">
        <v>920022</v>
      </c>
      <c r="R20" s="12">
        <v>0</v>
      </c>
      <c r="S20" s="15" t="s">
        <v>52</v>
      </c>
      <c r="T20" s="15" t="s">
        <v>52</v>
      </c>
      <c r="U20" s="15" t="s">
        <v>52</v>
      </c>
      <c r="V20" s="15" t="s">
        <v>52</v>
      </c>
      <c r="W20" s="15" t="s">
        <v>52</v>
      </c>
      <c r="X20" s="12" t="s">
        <v>95</v>
      </c>
    </row>
    <row r="21" spans="2:24">
      <c r="B21" s="11">
        <v>16</v>
      </c>
      <c r="C21" s="12" t="s">
        <v>96</v>
      </c>
      <c r="D21" s="12" t="s">
        <v>97</v>
      </c>
      <c r="E21" s="13">
        <v>300016</v>
      </c>
      <c r="F21" s="12">
        <v>2</v>
      </c>
      <c r="G21" s="12" t="b">
        <v>1</v>
      </c>
      <c r="H21" s="12">
        <v>1</v>
      </c>
      <c r="I21" s="12">
        <v>2</v>
      </c>
      <c r="J21" s="12">
        <v>3</v>
      </c>
      <c r="K21" s="12">
        <v>1</v>
      </c>
      <c r="L21" s="14">
        <v>0</v>
      </c>
      <c r="M21" s="12">
        <v>310002</v>
      </c>
      <c r="N21" s="12">
        <v>900134</v>
      </c>
      <c r="O21" s="12">
        <v>900190</v>
      </c>
      <c r="P21" s="12">
        <v>900136</v>
      </c>
      <c r="Q21" s="12">
        <v>920036</v>
      </c>
      <c r="R21" s="12">
        <v>0</v>
      </c>
      <c r="S21" s="15" t="s">
        <v>52</v>
      </c>
      <c r="T21" s="15" t="s">
        <v>52</v>
      </c>
      <c r="U21" s="15" t="s">
        <v>52</v>
      </c>
      <c r="V21" s="15" t="s">
        <v>52</v>
      </c>
      <c r="W21" s="15" t="s">
        <v>52</v>
      </c>
      <c r="X21" s="12" t="s">
        <v>98</v>
      </c>
    </row>
    <row r="22" spans="2:24">
      <c r="B22" s="11">
        <v>17</v>
      </c>
      <c r="C22" s="12" t="s">
        <v>99</v>
      </c>
      <c r="D22" s="12" t="s">
        <v>100</v>
      </c>
      <c r="E22" s="13">
        <v>300017</v>
      </c>
      <c r="F22" s="12">
        <v>2</v>
      </c>
      <c r="G22" s="12" t="b">
        <v>1</v>
      </c>
      <c r="H22" s="12">
        <v>1</v>
      </c>
      <c r="I22" s="12">
        <v>2</v>
      </c>
      <c r="J22" s="12">
        <v>3</v>
      </c>
      <c r="K22" s="12">
        <v>1</v>
      </c>
      <c r="L22" s="14">
        <v>0</v>
      </c>
      <c r="M22" s="12">
        <v>310002</v>
      </c>
      <c r="N22" s="12">
        <v>900178</v>
      </c>
      <c r="O22" s="12">
        <v>900176</v>
      </c>
      <c r="P22" s="12">
        <v>900180</v>
      </c>
      <c r="Q22" s="12">
        <v>920028</v>
      </c>
      <c r="R22" s="12">
        <v>0</v>
      </c>
      <c r="S22" s="15" t="s">
        <v>52</v>
      </c>
      <c r="T22" s="15" t="s">
        <v>52</v>
      </c>
      <c r="U22" s="15" t="s">
        <v>52</v>
      </c>
      <c r="V22" s="15" t="s">
        <v>52</v>
      </c>
      <c r="W22" s="15" t="s">
        <v>52</v>
      </c>
      <c r="X22" s="12" t="s">
        <v>101</v>
      </c>
    </row>
    <row r="23" spans="2:24">
      <c r="B23" s="11">
        <v>18</v>
      </c>
      <c r="C23" s="12" t="s">
        <v>102</v>
      </c>
      <c r="D23" s="12" t="s">
        <v>103</v>
      </c>
      <c r="E23" s="13">
        <v>300018</v>
      </c>
      <c r="F23" s="12">
        <v>2</v>
      </c>
      <c r="G23" s="12" t="b">
        <v>1</v>
      </c>
      <c r="H23" s="12">
        <v>1</v>
      </c>
      <c r="I23" s="12">
        <v>2</v>
      </c>
      <c r="J23" s="12">
        <v>3</v>
      </c>
      <c r="K23" s="12">
        <v>1</v>
      </c>
      <c r="L23" s="14">
        <v>0</v>
      </c>
      <c r="M23" s="12">
        <v>310002</v>
      </c>
      <c r="N23" s="12">
        <v>0</v>
      </c>
      <c r="O23" s="12">
        <v>900000</v>
      </c>
      <c r="P23" s="12">
        <v>900206</v>
      </c>
      <c r="Q23" s="12">
        <v>0</v>
      </c>
      <c r="R23" s="12">
        <v>0</v>
      </c>
      <c r="S23" s="15" t="s">
        <v>52</v>
      </c>
      <c r="T23" s="15" t="s">
        <v>52</v>
      </c>
      <c r="U23" s="15" t="s">
        <v>52</v>
      </c>
      <c r="V23" s="15" t="s">
        <v>52</v>
      </c>
      <c r="W23" s="15" t="s">
        <v>52</v>
      </c>
      <c r="X23" s="12" t="s">
        <v>104</v>
      </c>
    </row>
    <row r="24" spans="2:24">
      <c r="B24" s="11">
        <v>19</v>
      </c>
      <c r="C24" s="12" t="s">
        <v>105</v>
      </c>
      <c r="D24" s="12" t="s">
        <v>106</v>
      </c>
      <c r="E24" s="13">
        <v>300019</v>
      </c>
      <c r="F24" s="12">
        <v>2</v>
      </c>
      <c r="G24" s="12" t="b">
        <v>0</v>
      </c>
      <c r="H24" s="12">
        <v>1</v>
      </c>
      <c r="I24" s="12">
        <v>2</v>
      </c>
      <c r="J24" s="12">
        <v>3</v>
      </c>
      <c r="K24" s="12">
        <v>1</v>
      </c>
      <c r="L24" s="14">
        <v>0</v>
      </c>
      <c r="M24" s="12">
        <v>310003</v>
      </c>
      <c r="N24" s="12">
        <v>0</v>
      </c>
      <c r="O24" s="12">
        <v>900000</v>
      </c>
      <c r="P24" s="12">
        <v>900132</v>
      </c>
      <c r="Q24" s="12">
        <v>920039</v>
      </c>
      <c r="R24" s="12">
        <v>0</v>
      </c>
      <c r="S24" s="15" t="s">
        <v>52</v>
      </c>
      <c r="T24" s="15" t="s">
        <v>52</v>
      </c>
      <c r="U24" s="15" t="s">
        <v>52</v>
      </c>
      <c r="V24" s="15" t="s">
        <v>52</v>
      </c>
      <c r="W24" s="15" t="s">
        <v>52</v>
      </c>
      <c r="X24" s="12" t="s">
        <v>107</v>
      </c>
    </row>
    <row r="25" spans="2:24">
      <c r="B25" s="11">
        <v>20</v>
      </c>
      <c r="C25" s="12" t="s">
        <v>108</v>
      </c>
      <c r="D25" s="12" t="s">
        <v>109</v>
      </c>
      <c r="E25" s="13">
        <v>300020</v>
      </c>
      <c r="F25" s="12">
        <v>2</v>
      </c>
      <c r="G25" s="12" t="b">
        <v>0</v>
      </c>
      <c r="H25" s="12">
        <v>1</v>
      </c>
      <c r="I25" s="12">
        <v>2</v>
      </c>
      <c r="J25" s="12">
        <v>3</v>
      </c>
      <c r="K25" s="12">
        <v>1</v>
      </c>
      <c r="L25" s="14">
        <v>0</v>
      </c>
      <c r="M25" s="12">
        <v>310005</v>
      </c>
      <c r="N25" s="12">
        <v>0</v>
      </c>
      <c r="O25" s="12">
        <v>900000</v>
      </c>
      <c r="P25" s="12">
        <v>900132</v>
      </c>
      <c r="Q25" s="12">
        <v>0</v>
      </c>
      <c r="R25" s="12">
        <v>0</v>
      </c>
      <c r="S25" s="15" t="s">
        <v>52</v>
      </c>
      <c r="T25" s="15" t="s">
        <v>52</v>
      </c>
      <c r="U25" s="15" t="s">
        <v>52</v>
      </c>
      <c r="V25" s="15" t="s">
        <v>52</v>
      </c>
      <c r="W25" s="15" t="s">
        <v>52</v>
      </c>
      <c r="X25" s="12" t="s">
        <v>107</v>
      </c>
    </row>
    <row r="26" spans="2:24">
      <c r="B26" s="11">
        <v>21</v>
      </c>
      <c r="C26" s="12" t="s">
        <v>110</v>
      </c>
      <c r="D26" s="12" t="s">
        <v>111</v>
      </c>
      <c r="E26" s="13">
        <v>300021</v>
      </c>
      <c r="F26" s="12">
        <v>2</v>
      </c>
      <c r="G26" s="12" t="b">
        <v>0</v>
      </c>
      <c r="H26" s="12">
        <v>1</v>
      </c>
      <c r="I26" s="12">
        <v>2</v>
      </c>
      <c r="J26" s="12">
        <v>3</v>
      </c>
      <c r="K26" s="12">
        <v>1</v>
      </c>
      <c r="L26" s="14">
        <v>0</v>
      </c>
      <c r="M26" s="12">
        <v>310004</v>
      </c>
      <c r="N26" s="12">
        <v>0</v>
      </c>
      <c r="O26" s="12">
        <v>900000</v>
      </c>
      <c r="P26" s="12">
        <v>900195</v>
      </c>
      <c r="Q26" s="12">
        <v>920027</v>
      </c>
      <c r="R26" s="12">
        <v>0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2" t="s">
        <v>112</v>
      </c>
    </row>
    <row r="27" spans="2:24">
      <c r="B27" s="11">
        <v>22</v>
      </c>
      <c r="C27" s="12" t="s">
        <v>113</v>
      </c>
      <c r="D27" s="12" t="s">
        <v>114</v>
      </c>
      <c r="E27" s="13">
        <v>300022</v>
      </c>
      <c r="F27" s="12">
        <v>2</v>
      </c>
      <c r="G27" s="12" t="b">
        <v>0</v>
      </c>
      <c r="H27" s="12">
        <v>1</v>
      </c>
      <c r="I27" s="12">
        <v>2</v>
      </c>
      <c r="J27" s="12">
        <v>3</v>
      </c>
      <c r="K27" s="12">
        <v>1</v>
      </c>
      <c r="L27" s="14">
        <v>0</v>
      </c>
      <c r="M27" s="12">
        <v>310005</v>
      </c>
      <c r="N27" s="12">
        <v>0</v>
      </c>
      <c r="O27" s="12">
        <v>900000</v>
      </c>
      <c r="P27" s="12">
        <v>900195</v>
      </c>
      <c r="Q27" s="12">
        <v>0</v>
      </c>
      <c r="R27" s="12">
        <v>0</v>
      </c>
      <c r="S27" s="15" t="s">
        <v>52</v>
      </c>
      <c r="T27" s="15" t="s">
        <v>52</v>
      </c>
      <c r="U27" s="15" t="s">
        <v>52</v>
      </c>
      <c r="V27" s="15" t="s">
        <v>52</v>
      </c>
      <c r="W27" s="15" t="s">
        <v>52</v>
      </c>
      <c r="X27" s="12" t="s">
        <v>112</v>
      </c>
    </row>
    <row r="28" spans="2:24">
      <c r="B28" s="11">
        <v>23</v>
      </c>
      <c r="C28" s="12" t="s">
        <v>115</v>
      </c>
      <c r="D28" s="12" t="s">
        <v>116</v>
      </c>
      <c r="E28" s="13">
        <v>300023</v>
      </c>
      <c r="F28" s="12">
        <v>2</v>
      </c>
      <c r="G28" s="12" t="b">
        <v>1</v>
      </c>
      <c r="H28" s="12">
        <v>1</v>
      </c>
      <c r="I28" s="12">
        <v>2</v>
      </c>
      <c r="J28" s="12">
        <v>3</v>
      </c>
      <c r="K28" s="12">
        <v>1</v>
      </c>
      <c r="L28" s="14">
        <v>0</v>
      </c>
      <c r="M28" s="12">
        <v>310006</v>
      </c>
      <c r="N28" s="12">
        <v>900185</v>
      </c>
      <c r="O28" s="12">
        <v>900186</v>
      </c>
      <c r="P28" s="12">
        <v>0</v>
      </c>
      <c r="Q28" s="12">
        <v>920031</v>
      </c>
      <c r="R28" s="12">
        <v>0</v>
      </c>
      <c r="S28" s="15" t="s">
        <v>52</v>
      </c>
      <c r="T28" s="15" t="s">
        <v>52</v>
      </c>
      <c r="U28" s="15" t="s">
        <v>52</v>
      </c>
      <c r="V28" s="15" t="s">
        <v>52</v>
      </c>
      <c r="W28" s="15" t="s">
        <v>52</v>
      </c>
      <c r="X28" s="12" t="s">
        <v>117</v>
      </c>
    </row>
    <row r="29" spans="2:24">
      <c r="B29" s="11">
        <v>24</v>
      </c>
      <c r="C29" s="12" t="s">
        <v>118</v>
      </c>
      <c r="D29" s="12" t="s">
        <v>119</v>
      </c>
      <c r="E29" s="13">
        <v>300024</v>
      </c>
      <c r="F29" s="12">
        <v>2</v>
      </c>
      <c r="G29" s="12" t="b">
        <v>1</v>
      </c>
      <c r="H29" s="12">
        <v>2</v>
      </c>
      <c r="I29" s="12">
        <v>3</v>
      </c>
      <c r="J29" s="12">
        <v>3</v>
      </c>
      <c r="K29" s="12">
        <v>1</v>
      </c>
      <c r="L29" s="14">
        <v>0</v>
      </c>
      <c r="M29" s="12">
        <v>310007</v>
      </c>
      <c r="N29" s="12">
        <v>900121</v>
      </c>
      <c r="O29" s="12">
        <v>900000</v>
      </c>
      <c r="P29" s="12">
        <v>0</v>
      </c>
      <c r="Q29" s="12">
        <v>920031</v>
      </c>
      <c r="R29" s="12">
        <v>0</v>
      </c>
      <c r="S29" s="15" t="s">
        <v>52</v>
      </c>
      <c r="T29" s="15" t="s">
        <v>52</v>
      </c>
      <c r="U29" s="15" t="s">
        <v>52</v>
      </c>
      <c r="V29" s="15" t="s">
        <v>52</v>
      </c>
      <c r="W29" s="15" t="s">
        <v>52</v>
      </c>
      <c r="X29" s="12" t="s">
        <v>117</v>
      </c>
    </row>
    <row r="30" spans="2:24">
      <c r="B30" s="11">
        <v>25</v>
      </c>
      <c r="C30" s="12" t="s">
        <v>120</v>
      </c>
      <c r="D30" s="12" t="s">
        <v>121</v>
      </c>
      <c r="E30" s="13">
        <v>300025</v>
      </c>
      <c r="F30" s="12">
        <v>1</v>
      </c>
      <c r="G30" s="12" t="b">
        <v>1</v>
      </c>
      <c r="H30" s="12">
        <v>2</v>
      </c>
      <c r="I30" s="12">
        <v>1</v>
      </c>
      <c r="J30" s="12">
        <v>4</v>
      </c>
      <c r="K30" s="12">
        <v>1</v>
      </c>
      <c r="L30" s="14">
        <v>0</v>
      </c>
      <c r="M30" s="12">
        <v>310008</v>
      </c>
      <c r="N30" s="12">
        <v>900103</v>
      </c>
      <c r="O30" s="12">
        <v>900000</v>
      </c>
      <c r="P30" s="12">
        <v>900104</v>
      </c>
      <c r="Q30" s="12">
        <v>0</v>
      </c>
      <c r="R30" s="12">
        <v>910028</v>
      </c>
      <c r="S30" s="17" t="str">
        <f>"&lt;b&gt;"&amp;C30&amp;"&lt;/b&gt;"&amp;" [액티브 / 쿨타임: "&amp;SkillStat_Table!G13&amp;"초]"&amp;"
증오의 여왕이 증오의 씨앗을 뿌려 선택한 구역의 모든 타워 공격력을 5초간 증가시킵니다."</f>
        <v>&lt;b&gt;증오의 씨앗&lt;/b&gt; [액티브 / 쿨타임: 15초]
증오의 여왕이 증오의 씨앗을 뿌려 선택한 구역의 모든 타워 공격력을 5초간 증가시킵니다.</v>
      </c>
      <c r="T30" s="17" t="s">
        <v>552</v>
      </c>
      <c r="U30" s="17" t="s">
        <v>660</v>
      </c>
      <c r="V30" s="15" t="s">
        <v>52</v>
      </c>
      <c r="W30" s="15" t="s">
        <v>52</v>
      </c>
      <c r="X30" s="17"/>
    </row>
    <row r="31" spans="2:24">
      <c r="B31" s="11">
        <v>26</v>
      </c>
      <c r="C31" s="12" t="s">
        <v>122</v>
      </c>
      <c r="D31" s="12" t="s">
        <v>123</v>
      </c>
      <c r="E31" s="13">
        <v>300026</v>
      </c>
      <c r="F31" s="12">
        <v>1</v>
      </c>
      <c r="G31" s="12" t="b">
        <v>1</v>
      </c>
      <c r="H31" s="12">
        <v>1</v>
      </c>
      <c r="I31" s="12">
        <v>1</v>
      </c>
      <c r="J31" s="12">
        <v>1</v>
      </c>
      <c r="K31" s="12">
        <v>1</v>
      </c>
      <c r="L31" s="14">
        <v>0</v>
      </c>
      <c r="M31" s="12">
        <v>310009</v>
      </c>
      <c r="N31" s="12">
        <v>900105</v>
      </c>
      <c r="O31" s="12">
        <v>900000</v>
      </c>
      <c r="P31" s="12">
        <v>900106</v>
      </c>
      <c r="Q31" s="12">
        <v>0</v>
      </c>
      <c r="R31" s="12">
        <v>910029</v>
      </c>
      <c r="S31" s="17" t="str">
        <f>"&lt;b&gt;"&amp;C31&amp;"&lt;/b&gt;"&amp;" [액티브 / 쿨타임: "&amp;SkillStat_Table!G14&amp;"초]"&amp;"
증오의 여왕이 증오의 권능을 부여해 모든 구역의 타워 공격속도를 5초간 대폭 증가시킵니다."</f>
        <v>&lt;b&gt;증오의 권능&lt;/b&gt; [액티브 / 쿨타임: 30초]
증오의 여왕이 증오의 권능을 부여해 모든 구역의 타워 공격속도를 5초간 대폭 증가시킵니다.</v>
      </c>
      <c r="T31" s="17" t="s">
        <v>292</v>
      </c>
      <c r="U31" s="17" t="s">
        <v>661</v>
      </c>
      <c r="V31" s="15" t="s">
        <v>52</v>
      </c>
      <c r="W31" s="15" t="s">
        <v>52</v>
      </c>
      <c r="X31" s="17"/>
    </row>
    <row r="32" spans="2:24">
      <c r="B32" s="11">
        <v>27</v>
      </c>
      <c r="C32" s="12" t="s">
        <v>124</v>
      </c>
      <c r="D32" s="12" t="s">
        <v>125</v>
      </c>
      <c r="E32" s="13">
        <v>300027</v>
      </c>
      <c r="F32" s="12">
        <v>2</v>
      </c>
      <c r="G32" s="12" t="b">
        <v>1</v>
      </c>
      <c r="H32" s="12">
        <v>2</v>
      </c>
      <c r="I32" s="12">
        <v>1</v>
      </c>
      <c r="J32" s="12">
        <v>1</v>
      </c>
      <c r="K32" s="12">
        <v>1</v>
      </c>
      <c r="L32" s="14">
        <v>0</v>
      </c>
      <c r="M32" s="12">
        <v>310010</v>
      </c>
      <c r="N32" s="12">
        <v>900109</v>
      </c>
      <c r="O32" s="12">
        <v>900000</v>
      </c>
      <c r="P32" s="12">
        <v>900110</v>
      </c>
      <c r="Q32" s="12">
        <v>0</v>
      </c>
      <c r="R32" s="12">
        <v>910030</v>
      </c>
      <c r="S32" s="17" t="str">
        <f>"&lt;b&gt;"&amp;C32&amp;"&lt;/b&gt;"&amp;" [액티브 / 쿨타임: "&amp;SkillStat_Table!G15&amp;"초]"&amp;"
지옥의군주가 불구덩이를 만들어 범위 내의 적에게 피해를 줍니다."</f>
        <v>&lt;b&gt;불구덩이&lt;/b&gt; [액티브 / 쿨타임: 30초]
지옥의군주가 불구덩이를 만들어 범위 내의 적에게 피해를 줍니다.</v>
      </c>
      <c r="T32" s="17" t="s">
        <v>553</v>
      </c>
      <c r="U32" s="17" t="s">
        <v>662</v>
      </c>
      <c r="V32" s="15" t="s">
        <v>52</v>
      </c>
      <c r="W32" s="15" t="s">
        <v>52</v>
      </c>
      <c r="X32" s="16" t="s">
        <v>554</v>
      </c>
    </row>
    <row r="33" spans="2:24">
      <c r="B33" s="11">
        <v>28</v>
      </c>
      <c r="C33" s="18" t="s">
        <v>126</v>
      </c>
      <c r="D33" s="12" t="s">
        <v>127</v>
      </c>
      <c r="E33" s="13">
        <v>300028</v>
      </c>
      <c r="F33" s="12">
        <v>1</v>
      </c>
      <c r="G33" s="12" t="b">
        <v>1</v>
      </c>
      <c r="H33" s="12">
        <v>1</v>
      </c>
      <c r="I33" s="12">
        <v>2</v>
      </c>
      <c r="J33" s="12">
        <v>1</v>
      </c>
      <c r="K33" s="12">
        <v>1</v>
      </c>
      <c r="L33" s="14">
        <v>0</v>
      </c>
      <c r="M33" s="12">
        <v>0</v>
      </c>
      <c r="N33" s="12">
        <v>900109</v>
      </c>
      <c r="O33" s="12">
        <v>900000</v>
      </c>
      <c r="P33" s="12">
        <v>0</v>
      </c>
      <c r="Q33" s="12">
        <v>0</v>
      </c>
      <c r="R33" s="12">
        <v>0</v>
      </c>
      <c r="S33" s="17" t="s">
        <v>52</v>
      </c>
      <c r="T33" s="15" t="s">
        <v>52</v>
      </c>
      <c r="U33" s="15" t="s">
        <v>52</v>
      </c>
      <c r="V33" s="15" t="s">
        <v>52</v>
      </c>
      <c r="W33" s="15" t="s">
        <v>52</v>
      </c>
      <c r="X33" s="17"/>
    </row>
    <row r="34" spans="2:24">
      <c r="B34" s="11">
        <v>29</v>
      </c>
      <c r="C34" s="12" t="s">
        <v>128</v>
      </c>
      <c r="D34" s="12" t="s">
        <v>129</v>
      </c>
      <c r="E34" s="13">
        <v>300029</v>
      </c>
      <c r="F34" s="12">
        <v>1</v>
      </c>
      <c r="G34" s="12" t="b">
        <v>1</v>
      </c>
      <c r="H34" s="12">
        <v>1</v>
      </c>
      <c r="I34" s="12">
        <v>2</v>
      </c>
      <c r="J34" s="12">
        <v>1</v>
      </c>
      <c r="K34" s="12">
        <v>1</v>
      </c>
      <c r="L34" s="14">
        <v>0</v>
      </c>
      <c r="M34" s="12">
        <v>0</v>
      </c>
      <c r="N34" s="12">
        <v>0</v>
      </c>
      <c r="O34" s="12">
        <v>900000</v>
      </c>
      <c r="P34" s="12">
        <v>0</v>
      </c>
      <c r="Q34" s="12">
        <v>0</v>
      </c>
      <c r="R34" s="12">
        <v>910031</v>
      </c>
      <c r="S34" s="17" t="str">
        <f>"&lt;b&gt;"&amp;C34&amp;"&lt;/b&gt;"&amp;" [패시브]"&amp;"
지옥의 군주 체력이 50%이하라면, 피해량의 10%만큼 체력을 회복합니다."</f>
        <v>&lt;b&gt;피의 권능&lt;/b&gt; [패시브]
지옥의 군주 체력이 50%이하라면, 피해량의 10%만큼 체력을 회복합니다.</v>
      </c>
      <c r="T34" s="15" t="s">
        <v>52</v>
      </c>
      <c r="U34" s="15" t="s">
        <v>52</v>
      </c>
      <c r="V34" s="15" t="s">
        <v>52</v>
      </c>
      <c r="W34" s="15" t="s">
        <v>52</v>
      </c>
      <c r="X34" s="17"/>
    </row>
    <row r="35" spans="2:24">
      <c r="B35" s="11">
        <v>30</v>
      </c>
      <c r="C35" s="12" t="s">
        <v>130</v>
      </c>
      <c r="D35" s="12" t="s">
        <v>131</v>
      </c>
      <c r="E35" s="13">
        <v>300030</v>
      </c>
      <c r="F35" s="12">
        <v>2</v>
      </c>
      <c r="G35" s="12" t="b">
        <v>1</v>
      </c>
      <c r="H35" s="12">
        <v>2</v>
      </c>
      <c r="I35" s="12">
        <v>1</v>
      </c>
      <c r="J35" s="12">
        <v>1</v>
      </c>
      <c r="K35" s="12">
        <v>1</v>
      </c>
      <c r="L35" s="14">
        <v>0</v>
      </c>
      <c r="M35" s="12">
        <v>310011</v>
      </c>
      <c r="N35" s="12">
        <v>900112</v>
      </c>
      <c r="O35" s="12">
        <v>900000</v>
      </c>
      <c r="P35" s="12">
        <v>0</v>
      </c>
      <c r="Q35" s="12">
        <v>0</v>
      </c>
      <c r="R35" s="12">
        <v>910032</v>
      </c>
      <c r="S35" s="17" t="str">
        <f>"&lt;b&gt;"&amp;C35&amp;"&lt;/b&gt;"&amp;" [액티브 / 쿨타임: "&amp;SkillStat_Table!G16&amp;"초]"&amp;"
프로스트리치가 영구동토를 생성해 피해를 입히며 이동속도를 5초간 감소시킵니다."</f>
        <v>&lt;b&gt;영구동토&lt;/b&gt; [액티브 / 쿨타임: 15초]
프로스트리치가 영구동토를 생성해 피해를 입히며 이동속도를 5초간 감소시킵니다.</v>
      </c>
      <c r="T35" s="17" t="s">
        <v>555</v>
      </c>
      <c r="U35" s="17" t="s">
        <v>663</v>
      </c>
      <c r="V35" s="17" t="s">
        <v>290</v>
      </c>
      <c r="W35" s="17" t="s">
        <v>664</v>
      </c>
      <c r="X35" s="17"/>
    </row>
    <row r="36" spans="2:24">
      <c r="B36" s="11">
        <v>31</v>
      </c>
      <c r="C36" s="18" t="s">
        <v>132</v>
      </c>
      <c r="D36" s="12" t="s">
        <v>133</v>
      </c>
      <c r="E36" s="13">
        <v>300031</v>
      </c>
      <c r="F36" s="12">
        <v>1</v>
      </c>
      <c r="G36" s="12" t="b">
        <v>1</v>
      </c>
      <c r="H36" s="12">
        <v>1</v>
      </c>
      <c r="I36" s="12">
        <v>2</v>
      </c>
      <c r="J36" s="12">
        <v>1</v>
      </c>
      <c r="K36" s="12">
        <v>1</v>
      </c>
      <c r="L36" s="14">
        <v>0</v>
      </c>
      <c r="M36" s="12">
        <v>0</v>
      </c>
      <c r="N36" s="12">
        <v>900113</v>
      </c>
      <c r="O36" s="12">
        <v>900000</v>
      </c>
      <c r="P36" s="12">
        <v>0</v>
      </c>
      <c r="Q36" s="12">
        <v>0</v>
      </c>
      <c r="R36" s="12">
        <v>0</v>
      </c>
      <c r="S36" s="15" t="s">
        <v>52</v>
      </c>
      <c r="T36" s="15" t="s">
        <v>52</v>
      </c>
      <c r="U36" s="15" t="s">
        <v>52</v>
      </c>
      <c r="V36" s="15" t="s">
        <v>52</v>
      </c>
      <c r="W36" s="15" t="s">
        <v>52</v>
      </c>
      <c r="X36" s="19"/>
    </row>
    <row r="37" spans="2:24">
      <c r="B37" s="11">
        <v>32</v>
      </c>
      <c r="C37" s="20" t="s">
        <v>556</v>
      </c>
      <c r="D37" s="12" t="s">
        <v>134</v>
      </c>
      <c r="E37" s="13">
        <v>300032</v>
      </c>
      <c r="F37" s="12">
        <v>2</v>
      </c>
      <c r="G37" s="12" t="b">
        <v>1</v>
      </c>
      <c r="H37" s="12">
        <v>2</v>
      </c>
      <c r="I37" s="12">
        <v>1</v>
      </c>
      <c r="J37" s="12">
        <v>1</v>
      </c>
      <c r="K37" s="12">
        <v>1</v>
      </c>
      <c r="L37" s="14">
        <v>0</v>
      </c>
      <c r="M37" s="12">
        <v>310012</v>
      </c>
      <c r="N37" s="12">
        <v>900114</v>
      </c>
      <c r="O37" s="12">
        <v>900000</v>
      </c>
      <c r="P37" s="12">
        <v>0</v>
      </c>
      <c r="Q37" s="12">
        <v>0</v>
      </c>
      <c r="R37" s="12">
        <v>910033</v>
      </c>
      <c r="S37" s="17" t="str">
        <f>"&lt;b&gt;"&amp;C37&amp;"&lt;/b&gt;"&amp;" [액티브 / 쿨타임: "&amp;SkillStat_Table!G17&amp;"초]"&amp;"
프로스트리치가 검을 떨어트려 10초간 적에게 피해를 입히고 이동불가 생태로 만듭니다."</f>
        <v>&lt;b&gt;얼음왕의 검&lt;/b&gt; [액티브 / 쿨타임: 45초]
프로스트리치가 검을 떨어트려 10초간 적에게 피해를 입히고 이동불가 생태로 만듭니다.</v>
      </c>
      <c r="T37" s="17" t="s">
        <v>553</v>
      </c>
      <c r="U37" s="17" t="s">
        <v>663</v>
      </c>
      <c r="V37" s="17" t="s">
        <v>290</v>
      </c>
      <c r="W37" s="17" t="s">
        <v>661</v>
      </c>
      <c r="X37" s="19"/>
    </row>
    <row r="38" spans="2:24">
      <c r="B38" s="11">
        <v>33</v>
      </c>
      <c r="C38" s="18" t="s">
        <v>135</v>
      </c>
      <c r="D38" s="12" t="s">
        <v>136</v>
      </c>
      <c r="E38" s="13">
        <v>300033</v>
      </c>
      <c r="F38" s="12">
        <v>1</v>
      </c>
      <c r="G38" s="12" t="b">
        <v>1</v>
      </c>
      <c r="H38" s="12">
        <v>1</v>
      </c>
      <c r="I38" s="12">
        <v>2</v>
      </c>
      <c r="J38" s="12">
        <v>1</v>
      </c>
      <c r="K38" s="12">
        <v>1</v>
      </c>
      <c r="L38" s="14">
        <v>0</v>
      </c>
      <c r="M38" s="12">
        <v>0</v>
      </c>
      <c r="N38" s="12">
        <v>900115</v>
      </c>
      <c r="O38" s="12">
        <v>900000</v>
      </c>
      <c r="P38" s="12">
        <v>0</v>
      </c>
      <c r="Q38" s="12">
        <v>0</v>
      </c>
      <c r="R38" s="12">
        <v>0</v>
      </c>
      <c r="S38" s="15" t="s">
        <v>52</v>
      </c>
      <c r="T38" s="15" t="s">
        <v>52</v>
      </c>
      <c r="U38" s="15" t="s">
        <v>52</v>
      </c>
      <c r="V38" s="17" t="s">
        <v>52</v>
      </c>
      <c r="W38" s="17" t="s">
        <v>52</v>
      </c>
      <c r="X38" s="15"/>
    </row>
    <row r="39" spans="2:24">
      <c r="B39" s="11">
        <v>34</v>
      </c>
      <c r="C39" s="29" t="s">
        <v>631</v>
      </c>
      <c r="D39" s="12" t="s">
        <v>137</v>
      </c>
      <c r="E39" s="13">
        <v>300034</v>
      </c>
      <c r="F39" s="12">
        <v>2</v>
      </c>
      <c r="G39" s="12" t="b">
        <v>1</v>
      </c>
      <c r="H39" s="12">
        <v>1</v>
      </c>
      <c r="I39" s="12">
        <v>2</v>
      </c>
      <c r="J39" s="12">
        <v>3</v>
      </c>
      <c r="K39" s="12">
        <v>1</v>
      </c>
      <c r="L39" s="14">
        <v>0</v>
      </c>
      <c r="M39" s="12">
        <v>310013</v>
      </c>
      <c r="N39" s="12">
        <v>900119</v>
      </c>
      <c r="O39" s="12">
        <v>900120</v>
      </c>
      <c r="P39" s="12">
        <v>0</v>
      </c>
      <c r="Q39" s="12">
        <v>0</v>
      </c>
      <c r="R39" s="12">
        <v>910001</v>
      </c>
      <c r="S39" s="17" t="s">
        <v>557</v>
      </c>
      <c r="T39" s="17" t="s">
        <v>553</v>
      </c>
      <c r="U39" s="17" t="s">
        <v>665</v>
      </c>
      <c r="V39" s="17" t="s">
        <v>52</v>
      </c>
      <c r="W39" s="17" t="s">
        <v>52</v>
      </c>
      <c r="X39" s="17"/>
    </row>
    <row r="40" spans="2:24">
      <c r="B40" s="11">
        <v>35</v>
      </c>
      <c r="C40" s="18" t="s">
        <v>558</v>
      </c>
      <c r="D40" s="12" t="s">
        <v>138</v>
      </c>
      <c r="E40" s="13">
        <v>300035</v>
      </c>
      <c r="F40" s="12">
        <v>2</v>
      </c>
      <c r="G40" s="12" t="b">
        <v>1</v>
      </c>
      <c r="H40" s="12">
        <v>2</v>
      </c>
      <c r="I40" s="12">
        <v>3</v>
      </c>
      <c r="J40" s="12">
        <v>3</v>
      </c>
      <c r="K40" s="12">
        <v>1</v>
      </c>
      <c r="L40" s="14">
        <v>0</v>
      </c>
      <c r="M40" s="12">
        <v>310014</v>
      </c>
      <c r="N40" s="12">
        <v>900121</v>
      </c>
      <c r="O40" s="12">
        <v>900000</v>
      </c>
      <c r="P40" s="12">
        <v>0</v>
      </c>
      <c r="Q40" s="12">
        <v>0</v>
      </c>
      <c r="R40" s="12">
        <v>0</v>
      </c>
      <c r="S40" s="15" t="s">
        <v>52</v>
      </c>
      <c r="T40" s="17" t="s">
        <v>52</v>
      </c>
      <c r="U40" s="17" t="s">
        <v>52</v>
      </c>
      <c r="V40" s="17" t="s">
        <v>52</v>
      </c>
      <c r="W40" s="17" t="s">
        <v>52</v>
      </c>
      <c r="X40" s="15"/>
    </row>
    <row r="41" spans="2:24">
      <c r="B41" s="11">
        <v>36</v>
      </c>
      <c r="C41" s="29" t="s">
        <v>631</v>
      </c>
      <c r="D41" s="12" t="s">
        <v>139</v>
      </c>
      <c r="E41" s="13">
        <v>300036</v>
      </c>
      <c r="F41" s="12">
        <v>2</v>
      </c>
      <c r="G41" s="12" t="b">
        <v>1</v>
      </c>
      <c r="H41" s="12">
        <v>1</v>
      </c>
      <c r="I41" s="12">
        <v>2</v>
      </c>
      <c r="J41" s="12">
        <v>3</v>
      </c>
      <c r="K41" s="12">
        <v>1</v>
      </c>
      <c r="L41" s="14">
        <v>0</v>
      </c>
      <c r="M41" s="12">
        <v>310015</v>
      </c>
      <c r="N41" s="12">
        <v>900119</v>
      </c>
      <c r="O41" s="12">
        <v>900120</v>
      </c>
      <c r="P41" s="12">
        <v>0</v>
      </c>
      <c r="Q41" s="12">
        <v>0</v>
      </c>
      <c r="R41" s="12">
        <v>910001</v>
      </c>
      <c r="S41" s="17" t="s">
        <v>557</v>
      </c>
      <c r="T41" s="17" t="s">
        <v>553</v>
      </c>
      <c r="U41" s="17" t="s">
        <v>666</v>
      </c>
      <c r="V41" s="17" t="s">
        <v>52</v>
      </c>
      <c r="W41" s="17" t="s">
        <v>52</v>
      </c>
      <c r="X41" s="19"/>
    </row>
    <row r="42" spans="2:24">
      <c r="B42" s="11">
        <v>37</v>
      </c>
      <c r="C42" s="18" t="s">
        <v>559</v>
      </c>
      <c r="D42" s="12" t="s">
        <v>140</v>
      </c>
      <c r="E42" s="13">
        <v>300037</v>
      </c>
      <c r="F42" s="12">
        <v>2</v>
      </c>
      <c r="G42" s="12" t="b">
        <v>1</v>
      </c>
      <c r="H42" s="12">
        <v>2</v>
      </c>
      <c r="I42" s="12">
        <v>3</v>
      </c>
      <c r="J42" s="12">
        <v>3</v>
      </c>
      <c r="K42" s="12">
        <v>1</v>
      </c>
      <c r="L42" s="14">
        <v>0</v>
      </c>
      <c r="M42" s="12">
        <v>310016</v>
      </c>
      <c r="N42" s="12">
        <v>900121</v>
      </c>
      <c r="O42" s="12">
        <v>900000</v>
      </c>
      <c r="P42" s="12">
        <v>0</v>
      </c>
      <c r="Q42" s="12">
        <v>0</v>
      </c>
      <c r="R42" s="12">
        <v>0</v>
      </c>
      <c r="S42" s="15" t="s">
        <v>52</v>
      </c>
      <c r="T42" s="17" t="s">
        <v>52</v>
      </c>
      <c r="U42" s="17" t="s">
        <v>52</v>
      </c>
      <c r="V42" s="17" t="s">
        <v>52</v>
      </c>
      <c r="W42" s="17" t="s">
        <v>52</v>
      </c>
      <c r="X42" s="19"/>
    </row>
    <row r="43" spans="2:24">
      <c r="B43" s="11">
        <v>38</v>
      </c>
      <c r="C43" s="29" t="s">
        <v>631</v>
      </c>
      <c r="D43" s="12" t="s">
        <v>141</v>
      </c>
      <c r="E43" s="13">
        <v>300038</v>
      </c>
      <c r="F43" s="12">
        <v>2</v>
      </c>
      <c r="G43" s="12" t="b">
        <v>1</v>
      </c>
      <c r="H43" s="12">
        <v>1</v>
      </c>
      <c r="I43" s="12">
        <v>2</v>
      </c>
      <c r="J43" s="12">
        <v>3</v>
      </c>
      <c r="K43" s="12">
        <v>1</v>
      </c>
      <c r="L43" s="14">
        <v>0</v>
      </c>
      <c r="M43" s="12">
        <v>310017</v>
      </c>
      <c r="N43" s="12">
        <v>900119</v>
      </c>
      <c r="O43" s="12">
        <v>900120</v>
      </c>
      <c r="P43" s="12">
        <v>0</v>
      </c>
      <c r="Q43" s="12">
        <v>0</v>
      </c>
      <c r="R43" s="12">
        <v>910001</v>
      </c>
      <c r="S43" s="17" t="s">
        <v>557</v>
      </c>
      <c r="T43" s="17" t="s">
        <v>553</v>
      </c>
      <c r="U43" s="17" t="s">
        <v>667</v>
      </c>
      <c r="V43" s="17" t="s">
        <v>52</v>
      </c>
      <c r="W43" s="17" t="s">
        <v>52</v>
      </c>
      <c r="X43" s="17"/>
    </row>
    <row r="44" spans="2:24">
      <c r="B44" s="11">
        <v>39</v>
      </c>
      <c r="C44" s="18" t="s">
        <v>560</v>
      </c>
      <c r="D44" s="12" t="s">
        <v>142</v>
      </c>
      <c r="E44" s="13">
        <v>300039</v>
      </c>
      <c r="F44" s="12">
        <v>2</v>
      </c>
      <c r="G44" s="12" t="b">
        <v>1</v>
      </c>
      <c r="H44" s="12">
        <v>2</v>
      </c>
      <c r="I44" s="12">
        <v>3</v>
      </c>
      <c r="J44" s="12">
        <v>3</v>
      </c>
      <c r="K44" s="12">
        <v>1</v>
      </c>
      <c r="L44" s="14">
        <v>0</v>
      </c>
      <c r="M44" s="12">
        <v>310018</v>
      </c>
      <c r="N44" s="12">
        <v>900121</v>
      </c>
      <c r="O44" s="12">
        <v>900000</v>
      </c>
      <c r="P44" s="12">
        <v>0</v>
      </c>
      <c r="Q44" s="12">
        <v>0</v>
      </c>
      <c r="R44" s="12">
        <v>0</v>
      </c>
      <c r="S44" s="15" t="s">
        <v>52</v>
      </c>
      <c r="T44" s="17" t="s">
        <v>52</v>
      </c>
      <c r="U44" s="17" t="s">
        <v>52</v>
      </c>
      <c r="V44" s="17" t="s">
        <v>52</v>
      </c>
      <c r="W44" s="17" t="s">
        <v>52</v>
      </c>
      <c r="X44" s="15"/>
    </row>
    <row r="45" spans="2:24">
      <c r="B45" s="11">
        <v>40</v>
      </c>
      <c r="C45" s="34" t="s">
        <v>632</v>
      </c>
      <c r="D45" s="12" t="s">
        <v>143</v>
      </c>
      <c r="E45" s="13">
        <v>300040</v>
      </c>
      <c r="F45" s="12">
        <v>1</v>
      </c>
      <c r="G45" s="12" t="b">
        <v>1</v>
      </c>
      <c r="H45" s="12">
        <v>1</v>
      </c>
      <c r="I45" s="12">
        <v>2</v>
      </c>
      <c r="J45" s="12">
        <v>4</v>
      </c>
      <c r="K45" s="12">
        <v>1</v>
      </c>
      <c r="L45" s="14">
        <v>0</v>
      </c>
      <c r="M45" s="12">
        <v>310019</v>
      </c>
      <c r="N45" s="12">
        <v>900123</v>
      </c>
      <c r="O45" s="12">
        <v>900000</v>
      </c>
      <c r="P45" s="12">
        <v>0</v>
      </c>
      <c r="Q45" s="12">
        <v>0</v>
      </c>
      <c r="R45" s="12">
        <v>910002</v>
      </c>
      <c r="S45" s="17" t="s">
        <v>561</v>
      </c>
      <c r="T45" s="17" t="s">
        <v>292</v>
      </c>
      <c r="U45" s="17" t="s">
        <v>668</v>
      </c>
      <c r="V45" s="17" t="s">
        <v>52</v>
      </c>
      <c r="W45" s="17" t="s">
        <v>52</v>
      </c>
      <c r="X45" s="17"/>
    </row>
    <row r="46" spans="2:24">
      <c r="B46" s="11">
        <v>41</v>
      </c>
      <c r="C46" s="34" t="s">
        <v>632</v>
      </c>
      <c r="D46" s="12" t="s">
        <v>144</v>
      </c>
      <c r="E46" s="13">
        <v>300041</v>
      </c>
      <c r="F46" s="12">
        <v>1</v>
      </c>
      <c r="G46" s="12" t="b">
        <v>1</v>
      </c>
      <c r="H46" s="12">
        <v>1</v>
      </c>
      <c r="I46" s="12">
        <v>2</v>
      </c>
      <c r="J46" s="12">
        <v>4</v>
      </c>
      <c r="K46" s="12">
        <v>1</v>
      </c>
      <c r="L46" s="14">
        <v>0</v>
      </c>
      <c r="M46" s="12">
        <v>310020</v>
      </c>
      <c r="N46" s="12">
        <v>900123</v>
      </c>
      <c r="O46" s="12">
        <v>900000</v>
      </c>
      <c r="P46" s="12">
        <v>0</v>
      </c>
      <c r="Q46" s="12">
        <v>0</v>
      </c>
      <c r="R46" s="12">
        <v>910002</v>
      </c>
      <c r="S46" s="17" t="s">
        <v>561</v>
      </c>
      <c r="T46" s="17" t="s">
        <v>292</v>
      </c>
      <c r="U46" s="17" t="s">
        <v>669</v>
      </c>
      <c r="V46" s="17" t="s">
        <v>52</v>
      </c>
      <c r="W46" s="17" t="s">
        <v>52</v>
      </c>
      <c r="X46" s="17"/>
    </row>
    <row r="47" spans="2:24">
      <c r="B47" s="11">
        <v>42</v>
      </c>
      <c r="C47" s="34" t="s">
        <v>632</v>
      </c>
      <c r="D47" s="12" t="s">
        <v>145</v>
      </c>
      <c r="E47" s="13">
        <v>300042</v>
      </c>
      <c r="F47" s="12">
        <v>1</v>
      </c>
      <c r="G47" s="12" t="b">
        <v>1</v>
      </c>
      <c r="H47" s="12">
        <v>1</v>
      </c>
      <c r="I47" s="12">
        <v>2</v>
      </c>
      <c r="J47" s="12">
        <v>4</v>
      </c>
      <c r="K47" s="12">
        <v>1</v>
      </c>
      <c r="L47" s="14">
        <v>0</v>
      </c>
      <c r="M47" s="12">
        <v>310021</v>
      </c>
      <c r="N47" s="12">
        <v>900123</v>
      </c>
      <c r="O47" s="12">
        <v>900000</v>
      </c>
      <c r="P47" s="12">
        <v>0</v>
      </c>
      <c r="Q47" s="12">
        <v>0</v>
      </c>
      <c r="R47" s="12">
        <v>910002</v>
      </c>
      <c r="S47" s="17" t="s">
        <v>146</v>
      </c>
      <c r="T47" s="17" t="s">
        <v>292</v>
      </c>
      <c r="U47" s="17" t="s">
        <v>670</v>
      </c>
      <c r="V47" s="17" t="s">
        <v>52</v>
      </c>
      <c r="W47" s="17" t="s">
        <v>52</v>
      </c>
      <c r="X47" s="17"/>
    </row>
    <row r="48" spans="2:24">
      <c r="B48" s="11">
        <v>43</v>
      </c>
      <c r="C48" s="34" t="s">
        <v>633</v>
      </c>
      <c r="D48" s="12" t="s">
        <v>147</v>
      </c>
      <c r="E48" s="13">
        <v>300043</v>
      </c>
      <c r="F48" s="12">
        <v>2</v>
      </c>
      <c r="G48" s="12" t="b">
        <v>0</v>
      </c>
      <c r="H48" s="12">
        <v>2</v>
      </c>
      <c r="I48" s="12">
        <v>3</v>
      </c>
      <c r="J48" s="12">
        <v>3</v>
      </c>
      <c r="K48" s="12">
        <v>1</v>
      </c>
      <c r="L48" s="14">
        <v>0</v>
      </c>
      <c r="M48" s="12">
        <v>310022</v>
      </c>
      <c r="N48" s="12">
        <v>900125</v>
      </c>
      <c r="O48" s="12">
        <v>900000</v>
      </c>
      <c r="P48" s="12">
        <v>0</v>
      </c>
      <c r="Q48" s="12">
        <v>0</v>
      </c>
      <c r="R48" s="12">
        <v>910003</v>
      </c>
      <c r="S48" s="17" t="s">
        <v>562</v>
      </c>
      <c r="T48" s="17" t="s">
        <v>553</v>
      </c>
      <c r="U48" s="17" t="s">
        <v>671</v>
      </c>
      <c r="V48" s="17" t="s">
        <v>52</v>
      </c>
      <c r="W48" s="17" t="s">
        <v>52</v>
      </c>
      <c r="X48" s="17"/>
    </row>
    <row r="49" spans="2:24">
      <c r="B49" s="11">
        <v>44</v>
      </c>
      <c r="C49" s="34" t="s">
        <v>633</v>
      </c>
      <c r="D49" s="12" t="s">
        <v>148</v>
      </c>
      <c r="E49" s="13">
        <v>300044</v>
      </c>
      <c r="F49" s="12">
        <v>2</v>
      </c>
      <c r="G49" s="12" t="b">
        <v>0</v>
      </c>
      <c r="H49" s="12">
        <v>2</v>
      </c>
      <c r="I49" s="12">
        <v>3</v>
      </c>
      <c r="J49" s="12">
        <v>3</v>
      </c>
      <c r="K49" s="12">
        <v>1</v>
      </c>
      <c r="L49" s="14">
        <v>0</v>
      </c>
      <c r="M49" s="12">
        <v>310023</v>
      </c>
      <c r="N49" s="12">
        <v>900125</v>
      </c>
      <c r="O49" s="12">
        <v>900000</v>
      </c>
      <c r="P49" s="12">
        <v>0</v>
      </c>
      <c r="Q49" s="12">
        <v>0</v>
      </c>
      <c r="R49" s="12">
        <v>910003</v>
      </c>
      <c r="S49" s="17" t="s">
        <v>562</v>
      </c>
      <c r="T49" s="17" t="s">
        <v>553</v>
      </c>
      <c r="U49" s="17" t="s">
        <v>672</v>
      </c>
      <c r="V49" s="17" t="s">
        <v>52</v>
      </c>
      <c r="W49" s="17" t="s">
        <v>52</v>
      </c>
      <c r="X49" s="17"/>
    </row>
    <row r="50" spans="2:24">
      <c r="B50" s="11">
        <v>45</v>
      </c>
      <c r="C50" s="34" t="s">
        <v>633</v>
      </c>
      <c r="D50" s="12" t="s">
        <v>149</v>
      </c>
      <c r="E50" s="13">
        <v>300045</v>
      </c>
      <c r="F50" s="12">
        <v>2</v>
      </c>
      <c r="G50" s="12" t="b">
        <v>0</v>
      </c>
      <c r="H50" s="12">
        <v>2</v>
      </c>
      <c r="I50" s="12">
        <v>3</v>
      </c>
      <c r="J50" s="12">
        <v>3</v>
      </c>
      <c r="K50" s="12">
        <v>1</v>
      </c>
      <c r="L50" s="14">
        <v>0</v>
      </c>
      <c r="M50" s="12">
        <v>310024</v>
      </c>
      <c r="N50" s="12">
        <v>900125</v>
      </c>
      <c r="O50" s="12">
        <v>900000</v>
      </c>
      <c r="P50" s="12">
        <v>0</v>
      </c>
      <c r="Q50" s="12">
        <v>0</v>
      </c>
      <c r="R50" s="12">
        <v>910003</v>
      </c>
      <c r="S50" s="17" t="s">
        <v>562</v>
      </c>
      <c r="T50" s="17" t="s">
        <v>553</v>
      </c>
      <c r="U50" s="17" t="s">
        <v>673</v>
      </c>
      <c r="V50" s="17" t="s">
        <v>52</v>
      </c>
      <c r="W50" s="17" t="s">
        <v>52</v>
      </c>
      <c r="X50" s="17"/>
    </row>
    <row r="51" spans="2:24">
      <c r="B51" s="11">
        <v>46</v>
      </c>
      <c r="C51" s="34" t="s">
        <v>634</v>
      </c>
      <c r="D51" s="12" t="s">
        <v>150</v>
      </c>
      <c r="E51" s="13">
        <v>300046</v>
      </c>
      <c r="F51" s="12">
        <v>2</v>
      </c>
      <c r="G51" s="12" t="b">
        <v>1</v>
      </c>
      <c r="H51" s="12">
        <v>1</v>
      </c>
      <c r="I51" s="12">
        <v>2</v>
      </c>
      <c r="J51" s="12">
        <v>3</v>
      </c>
      <c r="K51" s="12">
        <v>1</v>
      </c>
      <c r="L51" s="14">
        <v>0</v>
      </c>
      <c r="M51" s="12">
        <v>310025</v>
      </c>
      <c r="N51" s="12">
        <v>900129</v>
      </c>
      <c r="O51" s="12">
        <v>900130</v>
      </c>
      <c r="P51" s="12">
        <v>900131</v>
      </c>
      <c r="Q51" s="12">
        <v>0</v>
      </c>
      <c r="R51" s="12">
        <v>910004</v>
      </c>
      <c r="S51" s="17" t="s">
        <v>563</v>
      </c>
      <c r="T51" s="17" t="s">
        <v>553</v>
      </c>
      <c r="U51" s="17" t="s">
        <v>674</v>
      </c>
      <c r="V51" s="17" t="s">
        <v>52</v>
      </c>
      <c r="W51" s="17" t="s">
        <v>52</v>
      </c>
      <c r="X51" s="17"/>
    </row>
    <row r="52" spans="2:24">
      <c r="B52" s="11">
        <v>47</v>
      </c>
      <c r="C52" s="34" t="s">
        <v>634</v>
      </c>
      <c r="D52" s="12" t="s">
        <v>151</v>
      </c>
      <c r="E52" s="13">
        <v>300047</v>
      </c>
      <c r="F52" s="12">
        <v>2</v>
      </c>
      <c r="G52" s="12" t="b">
        <v>1</v>
      </c>
      <c r="H52" s="12">
        <v>1</v>
      </c>
      <c r="I52" s="12">
        <v>2</v>
      </c>
      <c r="J52" s="12">
        <v>3</v>
      </c>
      <c r="K52" s="12">
        <v>1</v>
      </c>
      <c r="L52" s="14">
        <v>0</v>
      </c>
      <c r="M52" s="12">
        <v>310026</v>
      </c>
      <c r="N52" s="12">
        <v>900129</v>
      </c>
      <c r="O52" s="12">
        <v>900130</v>
      </c>
      <c r="P52" s="12">
        <v>900131</v>
      </c>
      <c r="Q52" s="12">
        <v>0</v>
      </c>
      <c r="R52" s="12">
        <v>910004</v>
      </c>
      <c r="S52" s="17" t="s">
        <v>563</v>
      </c>
      <c r="T52" s="17" t="s">
        <v>553</v>
      </c>
      <c r="U52" s="17" t="s">
        <v>675</v>
      </c>
      <c r="V52" s="17" t="s">
        <v>52</v>
      </c>
      <c r="W52" s="17" t="s">
        <v>52</v>
      </c>
      <c r="X52" s="17"/>
    </row>
    <row r="53" spans="2:24">
      <c r="B53" s="11">
        <v>48</v>
      </c>
      <c r="C53" s="34" t="s">
        <v>634</v>
      </c>
      <c r="D53" s="12" t="s">
        <v>152</v>
      </c>
      <c r="E53" s="13">
        <v>300048</v>
      </c>
      <c r="F53" s="12">
        <v>2</v>
      </c>
      <c r="G53" s="12" t="b">
        <v>1</v>
      </c>
      <c r="H53" s="12">
        <v>1</v>
      </c>
      <c r="I53" s="12">
        <v>2</v>
      </c>
      <c r="J53" s="12">
        <v>3</v>
      </c>
      <c r="K53" s="12">
        <v>1</v>
      </c>
      <c r="L53" s="14">
        <v>0</v>
      </c>
      <c r="M53" s="12">
        <v>310027</v>
      </c>
      <c r="N53" s="12">
        <v>900129</v>
      </c>
      <c r="O53" s="12">
        <v>900130</v>
      </c>
      <c r="P53" s="12">
        <v>900131</v>
      </c>
      <c r="Q53" s="12">
        <v>0</v>
      </c>
      <c r="R53" s="12">
        <v>910004</v>
      </c>
      <c r="S53" s="17" t="s">
        <v>563</v>
      </c>
      <c r="T53" s="17" t="s">
        <v>553</v>
      </c>
      <c r="U53" s="17" t="s">
        <v>676</v>
      </c>
      <c r="V53" s="17" t="s">
        <v>52</v>
      </c>
      <c r="W53" s="17" t="s">
        <v>52</v>
      </c>
      <c r="X53" s="17"/>
    </row>
    <row r="54" spans="2:24">
      <c r="B54" s="11">
        <v>49</v>
      </c>
      <c r="C54" s="29" t="s">
        <v>635</v>
      </c>
      <c r="D54" s="12" t="s">
        <v>153</v>
      </c>
      <c r="E54" s="13">
        <v>300049</v>
      </c>
      <c r="F54" s="12">
        <v>2</v>
      </c>
      <c r="G54" s="12" t="b">
        <v>0</v>
      </c>
      <c r="H54" s="12">
        <v>2</v>
      </c>
      <c r="I54" s="12">
        <v>2</v>
      </c>
      <c r="J54" s="12">
        <v>3</v>
      </c>
      <c r="K54" s="12">
        <v>1</v>
      </c>
      <c r="L54" s="14">
        <v>0</v>
      </c>
      <c r="M54" s="12">
        <v>310028</v>
      </c>
      <c r="N54" s="12">
        <v>900133</v>
      </c>
      <c r="O54" s="12">
        <v>900000</v>
      </c>
      <c r="P54" s="12">
        <v>0</v>
      </c>
      <c r="Q54" s="12">
        <v>0</v>
      </c>
      <c r="R54" s="12">
        <v>910005</v>
      </c>
      <c r="S54" s="17" t="s">
        <v>564</v>
      </c>
      <c r="T54" s="17" t="s">
        <v>553</v>
      </c>
      <c r="U54" s="17" t="s">
        <v>677</v>
      </c>
      <c r="V54" s="17" t="s">
        <v>52</v>
      </c>
      <c r="W54" s="17" t="s">
        <v>52</v>
      </c>
      <c r="X54" s="17"/>
    </row>
    <row r="55" spans="2:24">
      <c r="B55" s="11">
        <v>50</v>
      </c>
      <c r="C55" s="29" t="s">
        <v>635</v>
      </c>
      <c r="D55" s="12" t="s">
        <v>154</v>
      </c>
      <c r="E55" s="13">
        <v>300050</v>
      </c>
      <c r="F55" s="12">
        <v>2</v>
      </c>
      <c r="G55" s="12" t="b">
        <v>0</v>
      </c>
      <c r="H55" s="12">
        <v>2</v>
      </c>
      <c r="I55" s="12">
        <v>2</v>
      </c>
      <c r="J55" s="12">
        <v>3</v>
      </c>
      <c r="K55" s="12">
        <v>1</v>
      </c>
      <c r="L55" s="14">
        <v>0</v>
      </c>
      <c r="M55" s="12">
        <v>310029</v>
      </c>
      <c r="N55" s="12">
        <v>900133</v>
      </c>
      <c r="O55" s="12">
        <v>900000</v>
      </c>
      <c r="P55" s="12">
        <v>0</v>
      </c>
      <c r="Q55" s="12">
        <v>0</v>
      </c>
      <c r="R55" s="12">
        <v>910005</v>
      </c>
      <c r="S55" s="17" t="s">
        <v>564</v>
      </c>
      <c r="T55" s="17" t="s">
        <v>553</v>
      </c>
      <c r="U55" s="17" t="s">
        <v>678</v>
      </c>
      <c r="V55" s="17" t="s">
        <v>52</v>
      </c>
      <c r="W55" s="17" t="s">
        <v>52</v>
      </c>
      <c r="X55" s="17"/>
    </row>
    <row r="56" spans="2:24">
      <c r="B56" s="11">
        <v>51</v>
      </c>
      <c r="C56" s="29" t="s">
        <v>635</v>
      </c>
      <c r="D56" s="12" t="s">
        <v>155</v>
      </c>
      <c r="E56" s="13">
        <v>300051</v>
      </c>
      <c r="F56" s="12">
        <v>2</v>
      </c>
      <c r="G56" s="12" t="b">
        <v>0</v>
      </c>
      <c r="H56" s="12">
        <v>2</v>
      </c>
      <c r="I56" s="12">
        <v>2</v>
      </c>
      <c r="J56" s="12">
        <v>3</v>
      </c>
      <c r="K56" s="12">
        <v>1</v>
      </c>
      <c r="L56" s="14">
        <v>0</v>
      </c>
      <c r="M56" s="12">
        <v>310030</v>
      </c>
      <c r="N56" s="12">
        <v>900133</v>
      </c>
      <c r="O56" s="12">
        <v>900000</v>
      </c>
      <c r="P56" s="12">
        <v>0</v>
      </c>
      <c r="Q56" s="12">
        <v>0</v>
      </c>
      <c r="R56" s="12">
        <v>910005</v>
      </c>
      <c r="S56" s="17" t="s">
        <v>564</v>
      </c>
      <c r="T56" s="17" t="s">
        <v>553</v>
      </c>
      <c r="U56" s="17" t="s">
        <v>679</v>
      </c>
      <c r="V56" s="17" t="s">
        <v>52</v>
      </c>
      <c r="W56" s="17" t="s">
        <v>52</v>
      </c>
      <c r="X56" s="17"/>
    </row>
    <row r="57" spans="2:24">
      <c r="B57" s="11">
        <v>52</v>
      </c>
      <c r="C57" s="29" t="s">
        <v>636</v>
      </c>
      <c r="D57" s="12" t="s">
        <v>156</v>
      </c>
      <c r="E57" s="13">
        <v>300052</v>
      </c>
      <c r="F57" s="12">
        <v>1</v>
      </c>
      <c r="G57" s="12" t="b">
        <v>1</v>
      </c>
      <c r="H57" s="12">
        <v>1</v>
      </c>
      <c r="I57" s="12">
        <v>2</v>
      </c>
      <c r="J57" s="12">
        <v>4</v>
      </c>
      <c r="K57" s="12">
        <v>1</v>
      </c>
      <c r="L57" s="14">
        <v>0</v>
      </c>
      <c r="M57" s="12">
        <v>310031</v>
      </c>
      <c r="N57" s="12">
        <v>900137</v>
      </c>
      <c r="O57" s="12">
        <v>900000</v>
      </c>
      <c r="P57" s="12">
        <v>900138</v>
      </c>
      <c r="Q57" s="12">
        <v>0</v>
      </c>
      <c r="R57" s="12">
        <v>910006</v>
      </c>
      <c r="S57" s="17" t="s">
        <v>565</v>
      </c>
      <c r="T57" s="17" t="s">
        <v>292</v>
      </c>
      <c r="U57" s="17" t="s">
        <v>680</v>
      </c>
      <c r="V57" s="17" t="s">
        <v>52</v>
      </c>
      <c r="W57" s="17" t="s">
        <v>52</v>
      </c>
      <c r="X57" s="17"/>
    </row>
    <row r="58" spans="2:24">
      <c r="B58" s="11">
        <v>53</v>
      </c>
      <c r="C58" s="29" t="s">
        <v>636</v>
      </c>
      <c r="D58" s="12" t="s">
        <v>157</v>
      </c>
      <c r="E58" s="13">
        <v>300053</v>
      </c>
      <c r="F58" s="12">
        <v>1</v>
      </c>
      <c r="G58" s="12" t="b">
        <v>1</v>
      </c>
      <c r="H58" s="12">
        <v>1</v>
      </c>
      <c r="I58" s="12">
        <v>2</v>
      </c>
      <c r="J58" s="12">
        <v>4</v>
      </c>
      <c r="K58" s="12">
        <v>1</v>
      </c>
      <c r="L58" s="14">
        <v>0</v>
      </c>
      <c r="M58" s="12">
        <v>310032</v>
      </c>
      <c r="N58" s="12">
        <v>900137</v>
      </c>
      <c r="O58" s="12">
        <v>900000</v>
      </c>
      <c r="P58" s="12">
        <v>900138</v>
      </c>
      <c r="Q58" s="12">
        <v>0</v>
      </c>
      <c r="R58" s="12">
        <v>910006</v>
      </c>
      <c r="S58" s="17" t="s">
        <v>565</v>
      </c>
      <c r="T58" s="17" t="s">
        <v>292</v>
      </c>
      <c r="U58" s="17" t="s">
        <v>681</v>
      </c>
      <c r="V58" s="17" t="s">
        <v>52</v>
      </c>
      <c r="W58" s="17" t="s">
        <v>52</v>
      </c>
      <c r="X58" s="19"/>
    </row>
    <row r="59" spans="2:24">
      <c r="B59" s="11">
        <v>54</v>
      </c>
      <c r="C59" s="29" t="s">
        <v>636</v>
      </c>
      <c r="D59" s="12" t="s">
        <v>158</v>
      </c>
      <c r="E59" s="13">
        <v>300054</v>
      </c>
      <c r="F59" s="12">
        <v>1</v>
      </c>
      <c r="G59" s="12" t="b">
        <v>1</v>
      </c>
      <c r="H59" s="12">
        <v>1</v>
      </c>
      <c r="I59" s="12">
        <v>2</v>
      </c>
      <c r="J59" s="12">
        <v>4</v>
      </c>
      <c r="K59" s="12">
        <v>1</v>
      </c>
      <c r="L59" s="14">
        <v>0</v>
      </c>
      <c r="M59" s="12">
        <v>310033</v>
      </c>
      <c r="N59" s="12">
        <v>900137</v>
      </c>
      <c r="O59" s="12">
        <v>900000</v>
      </c>
      <c r="P59" s="12">
        <v>900138</v>
      </c>
      <c r="Q59" s="12">
        <v>0</v>
      </c>
      <c r="R59" s="12">
        <v>910006</v>
      </c>
      <c r="S59" s="17" t="s">
        <v>565</v>
      </c>
      <c r="T59" s="17" t="s">
        <v>292</v>
      </c>
      <c r="U59" s="17" t="s">
        <v>682</v>
      </c>
      <c r="V59" s="17" t="s">
        <v>52</v>
      </c>
      <c r="W59" s="17" t="s">
        <v>52</v>
      </c>
      <c r="X59" s="19"/>
    </row>
    <row r="60" spans="2:24">
      <c r="B60" s="11">
        <v>55</v>
      </c>
      <c r="C60" s="34" t="s">
        <v>637</v>
      </c>
      <c r="D60" s="12" t="s">
        <v>159</v>
      </c>
      <c r="E60" s="13">
        <v>300055</v>
      </c>
      <c r="F60" s="12">
        <v>2</v>
      </c>
      <c r="G60" s="12" t="b">
        <v>1</v>
      </c>
      <c r="H60" s="12">
        <v>2</v>
      </c>
      <c r="I60" s="12">
        <v>2</v>
      </c>
      <c r="J60" s="12">
        <v>3</v>
      </c>
      <c r="K60" s="12">
        <v>1</v>
      </c>
      <c r="L60" s="14">
        <v>0</v>
      </c>
      <c r="M60" s="12">
        <v>310034</v>
      </c>
      <c r="N60" s="12">
        <v>900142</v>
      </c>
      <c r="O60" s="12">
        <v>900000</v>
      </c>
      <c r="P60" s="12">
        <v>0</v>
      </c>
      <c r="Q60" s="12">
        <v>0</v>
      </c>
      <c r="R60" s="12">
        <v>910007</v>
      </c>
      <c r="S60" s="17" t="s">
        <v>566</v>
      </c>
      <c r="T60" s="17" t="s">
        <v>553</v>
      </c>
      <c r="U60" s="17" t="s">
        <v>683</v>
      </c>
      <c r="V60" s="17" t="s">
        <v>290</v>
      </c>
      <c r="W60" s="17" t="s">
        <v>763</v>
      </c>
      <c r="X60" s="17"/>
    </row>
    <row r="61" spans="2:24">
      <c r="B61" s="11">
        <v>56</v>
      </c>
      <c r="C61" s="34" t="s">
        <v>637</v>
      </c>
      <c r="D61" s="12" t="s">
        <v>160</v>
      </c>
      <c r="E61" s="13">
        <v>300056</v>
      </c>
      <c r="F61" s="12">
        <v>2</v>
      </c>
      <c r="G61" s="12" t="b">
        <v>1</v>
      </c>
      <c r="H61" s="12">
        <v>2</v>
      </c>
      <c r="I61" s="12">
        <v>2</v>
      </c>
      <c r="J61" s="12">
        <v>3</v>
      </c>
      <c r="K61" s="12">
        <v>1</v>
      </c>
      <c r="L61" s="14">
        <v>0</v>
      </c>
      <c r="M61" s="12">
        <v>310035</v>
      </c>
      <c r="N61" s="12">
        <v>900142</v>
      </c>
      <c r="O61" s="12">
        <v>900000</v>
      </c>
      <c r="P61" s="12">
        <v>0</v>
      </c>
      <c r="Q61" s="12">
        <v>0</v>
      </c>
      <c r="R61" s="12">
        <v>910007</v>
      </c>
      <c r="S61" s="17" t="s">
        <v>566</v>
      </c>
      <c r="T61" s="17" t="s">
        <v>553</v>
      </c>
      <c r="U61" s="17" t="s">
        <v>684</v>
      </c>
      <c r="V61" s="17" t="s">
        <v>290</v>
      </c>
      <c r="W61" s="17" t="s">
        <v>762</v>
      </c>
      <c r="X61" s="17"/>
    </row>
    <row r="62" spans="2:24">
      <c r="B62" s="11">
        <v>57</v>
      </c>
      <c r="C62" s="34" t="s">
        <v>637</v>
      </c>
      <c r="D62" s="12" t="s">
        <v>161</v>
      </c>
      <c r="E62" s="13">
        <v>300057</v>
      </c>
      <c r="F62" s="12">
        <v>2</v>
      </c>
      <c r="G62" s="12" t="b">
        <v>1</v>
      </c>
      <c r="H62" s="12">
        <v>2</v>
      </c>
      <c r="I62" s="12">
        <v>2</v>
      </c>
      <c r="J62" s="12">
        <v>3</v>
      </c>
      <c r="K62" s="12">
        <v>1</v>
      </c>
      <c r="L62" s="14">
        <v>0</v>
      </c>
      <c r="M62" s="12">
        <v>310036</v>
      </c>
      <c r="N62" s="12">
        <v>900142</v>
      </c>
      <c r="O62" s="12">
        <v>900000</v>
      </c>
      <c r="P62" s="12">
        <v>0</v>
      </c>
      <c r="Q62" s="12">
        <v>0</v>
      </c>
      <c r="R62" s="12">
        <v>910007</v>
      </c>
      <c r="S62" s="17" t="s">
        <v>566</v>
      </c>
      <c r="T62" s="17" t="s">
        <v>553</v>
      </c>
      <c r="U62" s="17" t="s">
        <v>685</v>
      </c>
      <c r="V62" s="17" t="s">
        <v>290</v>
      </c>
      <c r="W62" s="17" t="s">
        <v>761</v>
      </c>
      <c r="X62" s="17"/>
    </row>
    <row r="63" spans="2:24">
      <c r="B63" s="11">
        <v>58</v>
      </c>
      <c r="C63" s="34" t="s">
        <v>638</v>
      </c>
      <c r="D63" s="12" t="s">
        <v>162</v>
      </c>
      <c r="E63" s="13">
        <v>300058</v>
      </c>
      <c r="F63" s="12">
        <v>2</v>
      </c>
      <c r="G63" s="12" t="b">
        <v>0</v>
      </c>
      <c r="H63" s="12">
        <v>1</v>
      </c>
      <c r="I63" s="12">
        <v>2</v>
      </c>
      <c r="J63" s="12">
        <v>3</v>
      </c>
      <c r="K63" s="12">
        <v>1</v>
      </c>
      <c r="L63" s="14">
        <v>0</v>
      </c>
      <c r="M63" s="12">
        <v>310037</v>
      </c>
      <c r="N63" s="12">
        <v>0</v>
      </c>
      <c r="O63" s="12">
        <v>900000</v>
      </c>
      <c r="P63" s="12">
        <v>900144</v>
      </c>
      <c r="Q63" s="12">
        <v>0</v>
      </c>
      <c r="R63" s="12">
        <v>910008</v>
      </c>
      <c r="S63" s="17" t="s">
        <v>567</v>
      </c>
      <c r="T63" s="17" t="s">
        <v>553</v>
      </c>
      <c r="U63" s="17" t="s">
        <v>686</v>
      </c>
      <c r="V63" s="17" t="s">
        <v>52</v>
      </c>
      <c r="W63" s="17" t="s">
        <v>52</v>
      </c>
      <c r="X63" s="17"/>
    </row>
    <row r="64" spans="2:24">
      <c r="B64" s="11">
        <v>59</v>
      </c>
      <c r="C64" s="34" t="s">
        <v>638</v>
      </c>
      <c r="D64" s="12" t="s">
        <v>163</v>
      </c>
      <c r="E64" s="13">
        <v>300059</v>
      </c>
      <c r="F64" s="12">
        <v>2</v>
      </c>
      <c r="G64" s="12" t="b">
        <v>0</v>
      </c>
      <c r="H64" s="12">
        <v>1</v>
      </c>
      <c r="I64" s="12">
        <v>2</v>
      </c>
      <c r="J64" s="12">
        <v>3</v>
      </c>
      <c r="K64" s="12">
        <v>1</v>
      </c>
      <c r="L64" s="14">
        <v>0</v>
      </c>
      <c r="M64" s="12">
        <v>310038</v>
      </c>
      <c r="N64" s="12">
        <v>0</v>
      </c>
      <c r="O64" s="12">
        <v>900000</v>
      </c>
      <c r="P64" s="12">
        <v>900144</v>
      </c>
      <c r="Q64" s="12">
        <v>0</v>
      </c>
      <c r="R64" s="12">
        <v>910008</v>
      </c>
      <c r="S64" s="17" t="s">
        <v>567</v>
      </c>
      <c r="T64" s="17" t="s">
        <v>553</v>
      </c>
      <c r="U64" s="17" t="s">
        <v>687</v>
      </c>
      <c r="V64" s="17" t="s">
        <v>52</v>
      </c>
      <c r="W64" s="17" t="s">
        <v>52</v>
      </c>
      <c r="X64" s="17"/>
    </row>
    <row r="65" spans="2:24">
      <c r="B65" s="11">
        <v>60</v>
      </c>
      <c r="C65" s="34" t="s">
        <v>638</v>
      </c>
      <c r="D65" s="12" t="s">
        <v>164</v>
      </c>
      <c r="E65" s="13">
        <v>300060</v>
      </c>
      <c r="F65" s="12">
        <v>2</v>
      </c>
      <c r="G65" s="12" t="b">
        <v>0</v>
      </c>
      <c r="H65" s="12">
        <v>1</v>
      </c>
      <c r="I65" s="12">
        <v>2</v>
      </c>
      <c r="J65" s="12">
        <v>3</v>
      </c>
      <c r="K65" s="12">
        <v>1</v>
      </c>
      <c r="L65" s="14">
        <v>0</v>
      </c>
      <c r="M65" s="12">
        <v>310039</v>
      </c>
      <c r="N65" s="12">
        <v>0</v>
      </c>
      <c r="O65" s="12">
        <v>900000</v>
      </c>
      <c r="P65" s="12">
        <v>900144</v>
      </c>
      <c r="Q65" s="12">
        <v>0</v>
      </c>
      <c r="R65" s="12">
        <v>910008</v>
      </c>
      <c r="S65" s="17" t="s">
        <v>567</v>
      </c>
      <c r="T65" s="17" t="s">
        <v>553</v>
      </c>
      <c r="U65" s="17" t="s">
        <v>688</v>
      </c>
      <c r="V65" s="17" t="s">
        <v>52</v>
      </c>
      <c r="W65" s="17" t="s">
        <v>52</v>
      </c>
      <c r="X65" s="17"/>
    </row>
    <row r="66" spans="2:24">
      <c r="B66" s="11">
        <v>61</v>
      </c>
      <c r="C66" s="29" t="s">
        <v>639</v>
      </c>
      <c r="D66" s="12" t="s">
        <v>165</v>
      </c>
      <c r="E66" s="13">
        <v>300061</v>
      </c>
      <c r="F66" s="12">
        <v>2</v>
      </c>
      <c r="G66" s="12" t="b">
        <v>0</v>
      </c>
      <c r="H66" s="12">
        <v>3</v>
      </c>
      <c r="I66" s="12">
        <v>2</v>
      </c>
      <c r="J66" s="12">
        <v>3</v>
      </c>
      <c r="K66" s="12">
        <v>1</v>
      </c>
      <c r="L66" s="14">
        <v>0</v>
      </c>
      <c r="M66" s="12">
        <v>310040</v>
      </c>
      <c r="N66" s="12">
        <v>900146</v>
      </c>
      <c r="O66" s="12">
        <v>900000</v>
      </c>
      <c r="P66" s="12">
        <v>0</v>
      </c>
      <c r="Q66" s="12">
        <v>0</v>
      </c>
      <c r="R66" s="12">
        <v>910009</v>
      </c>
      <c r="S66" s="17" t="s">
        <v>568</v>
      </c>
      <c r="T66" s="17" t="s">
        <v>553</v>
      </c>
      <c r="U66" s="17" t="s">
        <v>689</v>
      </c>
      <c r="V66" s="17" t="s">
        <v>291</v>
      </c>
      <c r="W66" s="17" t="s">
        <v>760</v>
      </c>
      <c r="X66" s="19"/>
    </row>
    <row r="67" spans="2:24">
      <c r="B67" s="11">
        <v>62</v>
      </c>
      <c r="C67" s="29" t="s">
        <v>639</v>
      </c>
      <c r="D67" s="12" t="s">
        <v>166</v>
      </c>
      <c r="E67" s="13">
        <v>300062</v>
      </c>
      <c r="F67" s="12">
        <v>2</v>
      </c>
      <c r="G67" s="12" t="b">
        <v>0</v>
      </c>
      <c r="H67" s="12">
        <v>3</v>
      </c>
      <c r="I67" s="12">
        <v>2</v>
      </c>
      <c r="J67" s="12">
        <v>3</v>
      </c>
      <c r="K67" s="12">
        <v>1</v>
      </c>
      <c r="L67" s="14">
        <v>0</v>
      </c>
      <c r="M67" s="12">
        <v>310041</v>
      </c>
      <c r="N67" s="12">
        <v>900146</v>
      </c>
      <c r="O67" s="12">
        <v>900000</v>
      </c>
      <c r="P67" s="12">
        <v>0</v>
      </c>
      <c r="Q67" s="12">
        <v>0</v>
      </c>
      <c r="R67" s="12">
        <v>910009</v>
      </c>
      <c r="S67" s="17" t="s">
        <v>568</v>
      </c>
      <c r="T67" s="17" t="s">
        <v>553</v>
      </c>
      <c r="U67" s="17" t="s">
        <v>690</v>
      </c>
      <c r="V67" s="17" t="s">
        <v>291</v>
      </c>
      <c r="W67" s="17" t="s">
        <v>759</v>
      </c>
      <c r="X67" s="19"/>
    </row>
    <row r="68" spans="2:24">
      <c r="B68" s="11">
        <v>63</v>
      </c>
      <c r="C68" s="29" t="s">
        <v>639</v>
      </c>
      <c r="D68" s="12" t="s">
        <v>167</v>
      </c>
      <c r="E68" s="13">
        <v>300063</v>
      </c>
      <c r="F68" s="12">
        <v>2</v>
      </c>
      <c r="G68" s="12" t="b">
        <v>0</v>
      </c>
      <c r="H68" s="12">
        <v>3</v>
      </c>
      <c r="I68" s="12">
        <v>2</v>
      </c>
      <c r="J68" s="12">
        <v>3</v>
      </c>
      <c r="K68" s="12">
        <v>1</v>
      </c>
      <c r="L68" s="14">
        <v>0</v>
      </c>
      <c r="M68" s="12">
        <v>310042</v>
      </c>
      <c r="N68" s="12">
        <v>900146</v>
      </c>
      <c r="O68" s="12">
        <v>900000</v>
      </c>
      <c r="P68" s="12">
        <v>0</v>
      </c>
      <c r="Q68" s="12">
        <v>0</v>
      </c>
      <c r="R68" s="12">
        <v>910009</v>
      </c>
      <c r="S68" s="17" t="s">
        <v>568</v>
      </c>
      <c r="T68" s="17" t="s">
        <v>553</v>
      </c>
      <c r="U68" s="17" t="s">
        <v>691</v>
      </c>
      <c r="V68" s="17" t="s">
        <v>291</v>
      </c>
      <c r="W68" s="17" t="s">
        <v>758</v>
      </c>
      <c r="X68" s="17"/>
    </row>
    <row r="69" spans="2:24">
      <c r="B69" s="11">
        <v>64</v>
      </c>
      <c r="C69" s="29" t="s">
        <v>640</v>
      </c>
      <c r="D69" s="12" t="s">
        <v>168</v>
      </c>
      <c r="E69" s="13">
        <v>300064</v>
      </c>
      <c r="F69" s="12">
        <v>2</v>
      </c>
      <c r="G69" s="12" t="b">
        <v>0</v>
      </c>
      <c r="H69" s="12">
        <v>2</v>
      </c>
      <c r="I69" s="12">
        <v>3</v>
      </c>
      <c r="J69" s="12">
        <v>3</v>
      </c>
      <c r="K69" s="12">
        <v>1</v>
      </c>
      <c r="L69" s="14">
        <v>0</v>
      </c>
      <c r="M69" s="12">
        <v>310043</v>
      </c>
      <c r="N69" s="12">
        <v>900148</v>
      </c>
      <c r="O69" s="12">
        <v>900000</v>
      </c>
      <c r="P69" s="12">
        <v>0</v>
      </c>
      <c r="Q69" s="12">
        <v>0</v>
      </c>
      <c r="R69" s="12">
        <v>910010</v>
      </c>
      <c r="S69" s="17" t="s">
        <v>569</v>
      </c>
      <c r="T69" s="17" t="s">
        <v>294</v>
      </c>
      <c r="U69" s="17" t="s">
        <v>692</v>
      </c>
      <c r="V69" s="17" t="s">
        <v>52</v>
      </c>
      <c r="W69" s="17" t="s">
        <v>52</v>
      </c>
      <c r="X69" s="17"/>
    </row>
    <row r="70" spans="2:24">
      <c r="B70" s="11">
        <v>65</v>
      </c>
      <c r="C70" s="29" t="s">
        <v>640</v>
      </c>
      <c r="D70" s="12" t="s">
        <v>169</v>
      </c>
      <c r="E70" s="13">
        <v>300065</v>
      </c>
      <c r="F70" s="12">
        <v>2</v>
      </c>
      <c r="G70" s="12" t="b">
        <v>0</v>
      </c>
      <c r="H70" s="12">
        <v>2</v>
      </c>
      <c r="I70" s="12">
        <v>3</v>
      </c>
      <c r="J70" s="12">
        <v>3</v>
      </c>
      <c r="K70" s="12">
        <v>1</v>
      </c>
      <c r="L70" s="14">
        <v>0</v>
      </c>
      <c r="M70" s="12">
        <v>310044</v>
      </c>
      <c r="N70" s="12">
        <v>900148</v>
      </c>
      <c r="O70" s="12">
        <v>900000</v>
      </c>
      <c r="P70" s="12">
        <v>0</v>
      </c>
      <c r="Q70" s="12">
        <v>0</v>
      </c>
      <c r="R70" s="12">
        <v>910010</v>
      </c>
      <c r="S70" s="17" t="s">
        <v>569</v>
      </c>
      <c r="T70" s="17" t="s">
        <v>294</v>
      </c>
      <c r="U70" s="17" t="s">
        <v>693</v>
      </c>
      <c r="V70" s="17" t="s">
        <v>52</v>
      </c>
      <c r="W70" s="17" t="s">
        <v>52</v>
      </c>
      <c r="X70" s="17"/>
    </row>
    <row r="71" spans="2:24">
      <c r="B71" s="11">
        <v>66</v>
      </c>
      <c r="C71" s="29" t="s">
        <v>640</v>
      </c>
      <c r="D71" s="12" t="s">
        <v>170</v>
      </c>
      <c r="E71" s="13">
        <v>300066</v>
      </c>
      <c r="F71" s="12">
        <v>2</v>
      </c>
      <c r="G71" s="12" t="b">
        <v>0</v>
      </c>
      <c r="H71" s="12">
        <v>2</v>
      </c>
      <c r="I71" s="12">
        <v>3</v>
      </c>
      <c r="J71" s="12">
        <v>3</v>
      </c>
      <c r="K71" s="12">
        <v>1</v>
      </c>
      <c r="L71" s="14">
        <v>0</v>
      </c>
      <c r="M71" s="12">
        <v>310045</v>
      </c>
      <c r="N71" s="12">
        <v>900148</v>
      </c>
      <c r="O71" s="12">
        <v>900000</v>
      </c>
      <c r="P71" s="12">
        <v>0</v>
      </c>
      <c r="Q71" s="12">
        <v>0</v>
      </c>
      <c r="R71" s="12">
        <v>910010</v>
      </c>
      <c r="S71" s="17" t="s">
        <v>569</v>
      </c>
      <c r="T71" s="17" t="s">
        <v>294</v>
      </c>
      <c r="U71" s="17" t="s">
        <v>694</v>
      </c>
      <c r="V71" s="17" t="s">
        <v>52</v>
      </c>
      <c r="W71" s="17" t="s">
        <v>52</v>
      </c>
      <c r="X71" s="17"/>
    </row>
    <row r="72" spans="2:24">
      <c r="B72" s="11">
        <v>67</v>
      </c>
      <c r="C72" s="34" t="s">
        <v>641</v>
      </c>
      <c r="D72" s="12" t="s">
        <v>171</v>
      </c>
      <c r="E72" s="13">
        <v>300067</v>
      </c>
      <c r="F72" s="12">
        <v>1</v>
      </c>
      <c r="G72" s="12" t="b">
        <v>1</v>
      </c>
      <c r="H72" s="12">
        <v>1</v>
      </c>
      <c r="I72" s="12">
        <v>2</v>
      </c>
      <c r="J72" s="12">
        <v>4</v>
      </c>
      <c r="K72" s="12">
        <v>1</v>
      </c>
      <c r="L72" s="14">
        <v>0</v>
      </c>
      <c r="M72" s="12">
        <v>310046</v>
      </c>
      <c r="N72" s="12">
        <v>900150</v>
      </c>
      <c r="O72" s="12">
        <v>900000</v>
      </c>
      <c r="P72" s="12">
        <v>0</v>
      </c>
      <c r="Q72" s="12">
        <v>0</v>
      </c>
      <c r="R72" s="12">
        <v>910011</v>
      </c>
      <c r="S72" s="17" t="s">
        <v>570</v>
      </c>
      <c r="T72" s="17" t="s">
        <v>552</v>
      </c>
      <c r="U72" s="17" t="s">
        <v>695</v>
      </c>
      <c r="V72" s="17" t="s">
        <v>292</v>
      </c>
      <c r="W72" s="17" t="s">
        <v>757</v>
      </c>
      <c r="X72" s="17"/>
    </row>
    <row r="73" spans="2:24">
      <c r="B73" s="11">
        <v>68</v>
      </c>
      <c r="C73" s="34" t="s">
        <v>641</v>
      </c>
      <c r="D73" s="12" t="s">
        <v>172</v>
      </c>
      <c r="E73" s="13">
        <v>300068</v>
      </c>
      <c r="F73" s="12">
        <v>1</v>
      </c>
      <c r="G73" s="12" t="b">
        <v>1</v>
      </c>
      <c r="H73" s="12">
        <v>1</v>
      </c>
      <c r="I73" s="12">
        <v>2</v>
      </c>
      <c r="J73" s="12">
        <v>4</v>
      </c>
      <c r="K73" s="12">
        <v>1</v>
      </c>
      <c r="L73" s="14">
        <v>0</v>
      </c>
      <c r="M73" s="12">
        <v>310047</v>
      </c>
      <c r="N73" s="12">
        <v>900150</v>
      </c>
      <c r="O73" s="12">
        <v>900000</v>
      </c>
      <c r="P73" s="12">
        <v>0</v>
      </c>
      <c r="Q73" s="12">
        <v>0</v>
      </c>
      <c r="R73" s="12">
        <v>910011</v>
      </c>
      <c r="S73" s="17" t="s">
        <v>570</v>
      </c>
      <c r="T73" s="17" t="s">
        <v>552</v>
      </c>
      <c r="U73" s="17" t="s">
        <v>696</v>
      </c>
      <c r="V73" s="17" t="s">
        <v>292</v>
      </c>
      <c r="W73" s="17" t="s">
        <v>756</v>
      </c>
      <c r="X73" s="17"/>
    </row>
    <row r="74" spans="2:24">
      <c r="B74" s="11">
        <v>69</v>
      </c>
      <c r="C74" s="34" t="s">
        <v>641</v>
      </c>
      <c r="D74" s="12" t="s">
        <v>173</v>
      </c>
      <c r="E74" s="13">
        <v>300069</v>
      </c>
      <c r="F74" s="12">
        <v>1</v>
      </c>
      <c r="G74" s="12" t="b">
        <v>1</v>
      </c>
      <c r="H74" s="12">
        <v>1</v>
      </c>
      <c r="I74" s="12">
        <v>2</v>
      </c>
      <c r="J74" s="12">
        <v>4</v>
      </c>
      <c r="K74" s="12">
        <v>1</v>
      </c>
      <c r="L74" s="14">
        <v>0</v>
      </c>
      <c r="M74" s="12">
        <v>310048</v>
      </c>
      <c r="N74" s="12">
        <v>900150</v>
      </c>
      <c r="O74" s="12">
        <v>900000</v>
      </c>
      <c r="P74" s="12">
        <v>0</v>
      </c>
      <c r="Q74" s="12">
        <v>0</v>
      </c>
      <c r="R74" s="12">
        <v>910011</v>
      </c>
      <c r="S74" s="17" t="s">
        <v>570</v>
      </c>
      <c r="T74" s="17" t="s">
        <v>552</v>
      </c>
      <c r="U74" s="17" t="s">
        <v>697</v>
      </c>
      <c r="V74" s="17" t="s">
        <v>292</v>
      </c>
      <c r="W74" s="17" t="s">
        <v>755</v>
      </c>
      <c r="X74" s="17"/>
    </row>
    <row r="75" spans="2:24">
      <c r="B75" s="11">
        <v>70</v>
      </c>
      <c r="C75" s="34" t="s">
        <v>642</v>
      </c>
      <c r="D75" s="12" t="s">
        <v>174</v>
      </c>
      <c r="E75" s="13">
        <v>300070</v>
      </c>
      <c r="F75" s="12">
        <v>2</v>
      </c>
      <c r="G75" s="12" t="b">
        <v>0</v>
      </c>
      <c r="H75" s="12">
        <v>1</v>
      </c>
      <c r="I75" s="12">
        <v>2</v>
      </c>
      <c r="J75" s="12">
        <v>3</v>
      </c>
      <c r="K75" s="12">
        <v>1</v>
      </c>
      <c r="L75" s="14">
        <v>0</v>
      </c>
      <c r="M75" s="12">
        <v>310049</v>
      </c>
      <c r="N75" s="12">
        <v>0</v>
      </c>
      <c r="O75" s="12">
        <v>900000</v>
      </c>
      <c r="P75" s="12">
        <v>0</v>
      </c>
      <c r="Q75" s="12">
        <v>0</v>
      </c>
      <c r="R75" s="12">
        <v>910012</v>
      </c>
      <c r="S75" s="17" t="s">
        <v>571</v>
      </c>
      <c r="T75" s="17" t="s">
        <v>553</v>
      </c>
      <c r="U75" s="17" t="s">
        <v>698</v>
      </c>
      <c r="V75" s="17" t="s">
        <v>293</v>
      </c>
      <c r="W75" s="17" t="s">
        <v>754</v>
      </c>
      <c r="X75" s="17"/>
    </row>
    <row r="76" spans="2:24">
      <c r="B76" s="11">
        <v>71</v>
      </c>
      <c r="C76" s="18" t="s">
        <v>572</v>
      </c>
      <c r="D76" s="12" t="s">
        <v>175</v>
      </c>
      <c r="E76" s="13">
        <v>300071</v>
      </c>
      <c r="F76" s="12">
        <v>2</v>
      </c>
      <c r="G76" s="12" t="b">
        <v>0</v>
      </c>
      <c r="H76" s="12">
        <v>2</v>
      </c>
      <c r="I76" s="12">
        <v>2</v>
      </c>
      <c r="J76" s="12">
        <v>3</v>
      </c>
      <c r="K76" s="12">
        <v>1</v>
      </c>
      <c r="L76" s="14">
        <v>0</v>
      </c>
      <c r="M76" s="12">
        <v>310050</v>
      </c>
      <c r="N76" s="12">
        <v>900152</v>
      </c>
      <c r="O76" s="12">
        <v>900000</v>
      </c>
      <c r="P76" s="12">
        <v>0</v>
      </c>
      <c r="Q76" s="12">
        <v>0</v>
      </c>
      <c r="R76" s="12">
        <v>0</v>
      </c>
      <c r="S76" s="15" t="s">
        <v>52</v>
      </c>
      <c r="T76" s="15" t="s">
        <v>52</v>
      </c>
      <c r="U76" s="15" t="s">
        <v>52</v>
      </c>
      <c r="V76" s="15" t="s">
        <v>52</v>
      </c>
      <c r="W76" s="15" t="s">
        <v>52</v>
      </c>
      <c r="X76" s="15"/>
    </row>
    <row r="77" spans="2:24">
      <c r="B77" s="11">
        <v>72</v>
      </c>
      <c r="C77" s="34" t="s">
        <v>642</v>
      </c>
      <c r="D77" s="12" t="s">
        <v>176</v>
      </c>
      <c r="E77" s="13">
        <v>300072</v>
      </c>
      <c r="F77" s="12">
        <v>2</v>
      </c>
      <c r="G77" s="12" t="b">
        <v>0</v>
      </c>
      <c r="H77" s="12">
        <v>1</v>
      </c>
      <c r="I77" s="12">
        <v>2</v>
      </c>
      <c r="J77" s="12">
        <v>3</v>
      </c>
      <c r="K77" s="12">
        <v>1</v>
      </c>
      <c r="L77" s="14">
        <v>0</v>
      </c>
      <c r="M77" s="12">
        <v>310051</v>
      </c>
      <c r="N77" s="12">
        <v>0</v>
      </c>
      <c r="O77" s="12">
        <v>900000</v>
      </c>
      <c r="P77" s="12">
        <v>0</v>
      </c>
      <c r="Q77" s="12">
        <v>0</v>
      </c>
      <c r="R77" s="12">
        <v>910012</v>
      </c>
      <c r="S77" s="17" t="s">
        <v>571</v>
      </c>
      <c r="T77" s="17" t="s">
        <v>553</v>
      </c>
      <c r="U77" s="17" t="s">
        <v>699</v>
      </c>
      <c r="V77" s="17" t="s">
        <v>293</v>
      </c>
      <c r="W77" s="17" t="s">
        <v>753</v>
      </c>
      <c r="X77" s="17"/>
    </row>
    <row r="78" spans="2:24">
      <c r="B78" s="11">
        <v>73</v>
      </c>
      <c r="C78" s="18" t="s">
        <v>573</v>
      </c>
      <c r="D78" s="12" t="s">
        <v>177</v>
      </c>
      <c r="E78" s="13">
        <v>300073</v>
      </c>
      <c r="F78" s="12">
        <v>2</v>
      </c>
      <c r="G78" s="12" t="b">
        <v>0</v>
      </c>
      <c r="H78" s="12">
        <v>2</v>
      </c>
      <c r="I78" s="12">
        <v>2</v>
      </c>
      <c r="J78" s="12">
        <v>3</v>
      </c>
      <c r="K78" s="12">
        <v>1</v>
      </c>
      <c r="L78" s="14">
        <v>0</v>
      </c>
      <c r="M78" s="12">
        <v>310052</v>
      </c>
      <c r="N78" s="12">
        <v>900152</v>
      </c>
      <c r="O78" s="12">
        <v>900000</v>
      </c>
      <c r="P78" s="12">
        <v>0</v>
      </c>
      <c r="Q78" s="12">
        <v>0</v>
      </c>
      <c r="R78" s="12">
        <v>0</v>
      </c>
      <c r="S78" s="15" t="s">
        <v>52</v>
      </c>
      <c r="T78" s="15" t="s">
        <v>52</v>
      </c>
      <c r="U78" s="15" t="s">
        <v>52</v>
      </c>
      <c r="V78" s="15" t="s">
        <v>52</v>
      </c>
      <c r="W78" s="15" t="s">
        <v>52</v>
      </c>
      <c r="X78" s="15"/>
    </row>
    <row r="79" spans="2:24">
      <c r="B79" s="11">
        <v>74</v>
      </c>
      <c r="C79" s="34" t="s">
        <v>642</v>
      </c>
      <c r="D79" s="12" t="s">
        <v>178</v>
      </c>
      <c r="E79" s="13">
        <v>300074</v>
      </c>
      <c r="F79" s="12">
        <v>2</v>
      </c>
      <c r="G79" s="12" t="b">
        <v>0</v>
      </c>
      <c r="H79" s="12">
        <v>1</v>
      </c>
      <c r="I79" s="12">
        <v>2</v>
      </c>
      <c r="J79" s="12">
        <v>3</v>
      </c>
      <c r="K79" s="12">
        <v>1</v>
      </c>
      <c r="L79" s="14">
        <v>0</v>
      </c>
      <c r="M79" s="12">
        <v>310053</v>
      </c>
      <c r="N79" s="12">
        <v>0</v>
      </c>
      <c r="O79" s="12">
        <v>900000</v>
      </c>
      <c r="P79" s="12">
        <v>0</v>
      </c>
      <c r="Q79" s="12">
        <v>0</v>
      </c>
      <c r="R79" s="12">
        <v>910012</v>
      </c>
      <c r="S79" s="17" t="s">
        <v>571</v>
      </c>
      <c r="T79" s="17" t="s">
        <v>553</v>
      </c>
      <c r="U79" s="17" t="s">
        <v>700</v>
      </c>
      <c r="V79" s="17" t="s">
        <v>293</v>
      </c>
      <c r="W79" s="17" t="s">
        <v>752</v>
      </c>
      <c r="X79" s="17"/>
    </row>
    <row r="80" spans="2:24">
      <c r="B80" s="11">
        <v>75</v>
      </c>
      <c r="C80" s="18" t="s">
        <v>574</v>
      </c>
      <c r="D80" s="12" t="s">
        <v>179</v>
      </c>
      <c r="E80" s="13">
        <v>300075</v>
      </c>
      <c r="F80" s="12">
        <v>2</v>
      </c>
      <c r="G80" s="12" t="b">
        <v>0</v>
      </c>
      <c r="H80" s="12">
        <v>2</v>
      </c>
      <c r="I80" s="12">
        <v>2</v>
      </c>
      <c r="J80" s="12">
        <v>3</v>
      </c>
      <c r="K80" s="12">
        <v>1</v>
      </c>
      <c r="L80" s="14">
        <v>0</v>
      </c>
      <c r="M80" s="12">
        <v>310054</v>
      </c>
      <c r="N80" s="12">
        <v>900152</v>
      </c>
      <c r="O80" s="12">
        <v>900000</v>
      </c>
      <c r="P80" s="12">
        <v>0</v>
      </c>
      <c r="Q80" s="12">
        <v>0</v>
      </c>
      <c r="R80" s="12">
        <v>0</v>
      </c>
      <c r="S80" s="15" t="s">
        <v>52</v>
      </c>
      <c r="T80" s="15" t="s">
        <v>52</v>
      </c>
      <c r="U80" s="15" t="s">
        <v>52</v>
      </c>
      <c r="V80" s="15" t="s">
        <v>52</v>
      </c>
      <c r="W80" s="15" t="s">
        <v>52</v>
      </c>
      <c r="X80" s="19"/>
    </row>
    <row r="81" spans="2:24">
      <c r="B81" s="11">
        <v>76</v>
      </c>
      <c r="C81" s="34" t="s">
        <v>643</v>
      </c>
      <c r="D81" s="12" t="s">
        <v>180</v>
      </c>
      <c r="E81" s="13">
        <v>300076</v>
      </c>
      <c r="F81" s="12">
        <v>2</v>
      </c>
      <c r="G81" s="12" t="b">
        <v>1</v>
      </c>
      <c r="H81" s="12">
        <v>2</v>
      </c>
      <c r="I81" s="12">
        <v>2</v>
      </c>
      <c r="J81" s="12">
        <v>3</v>
      </c>
      <c r="K81" s="12">
        <v>1</v>
      </c>
      <c r="L81" s="14">
        <v>0</v>
      </c>
      <c r="M81" s="12">
        <v>310055</v>
      </c>
      <c r="N81" s="12">
        <v>900156</v>
      </c>
      <c r="O81" s="12">
        <v>900000</v>
      </c>
      <c r="P81" s="12">
        <v>0</v>
      </c>
      <c r="Q81" s="12">
        <v>0</v>
      </c>
      <c r="R81" s="12">
        <v>910013</v>
      </c>
      <c r="S81" s="17" t="s">
        <v>575</v>
      </c>
      <c r="T81" s="17" t="s">
        <v>553</v>
      </c>
      <c r="U81" s="17" t="s">
        <v>701</v>
      </c>
      <c r="V81" s="17" t="s">
        <v>290</v>
      </c>
      <c r="W81" s="17" t="s">
        <v>751</v>
      </c>
      <c r="X81" s="19"/>
    </row>
    <row r="82" spans="2:24">
      <c r="B82" s="11">
        <v>77</v>
      </c>
      <c r="C82" s="34" t="s">
        <v>643</v>
      </c>
      <c r="D82" s="12" t="s">
        <v>181</v>
      </c>
      <c r="E82" s="13">
        <v>300077</v>
      </c>
      <c r="F82" s="12">
        <v>2</v>
      </c>
      <c r="G82" s="12" t="b">
        <v>1</v>
      </c>
      <c r="H82" s="12">
        <v>2</v>
      </c>
      <c r="I82" s="12">
        <v>2</v>
      </c>
      <c r="J82" s="12">
        <v>3</v>
      </c>
      <c r="K82" s="12">
        <v>1</v>
      </c>
      <c r="L82" s="14">
        <v>0</v>
      </c>
      <c r="M82" s="12">
        <v>310056</v>
      </c>
      <c r="N82" s="12">
        <v>900156</v>
      </c>
      <c r="O82" s="12">
        <v>900000</v>
      </c>
      <c r="P82" s="12">
        <v>0</v>
      </c>
      <c r="Q82" s="12">
        <v>0</v>
      </c>
      <c r="R82" s="12">
        <v>910013</v>
      </c>
      <c r="S82" s="17" t="s">
        <v>575</v>
      </c>
      <c r="T82" s="17" t="s">
        <v>553</v>
      </c>
      <c r="U82" s="17" t="s">
        <v>702</v>
      </c>
      <c r="V82" s="17" t="s">
        <v>290</v>
      </c>
      <c r="W82" s="17" t="s">
        <v>749</v>
      </c>
      <c r="X82" s="17"/>
    </row>
    <row r="83" spans="2:24">
      <c r="B83" s="11">
        <v>78</v>
      </c>
      <c r="C83" s="34" t="s">
        <v>643</v>
      </c>
      <c r="D83" s="12" t="s">
        <v>182</v>
      </c>
      <c r="E83" s="13">
        <v>300078</v>
      </c>
      <c r="F83" s="12">
        <v>2</v>
      </c>
      <c r="G83" s="12" t="b">
        <v>1</v>
      </c>
      <c r="H83" s="12">
        <v>2</v>
      </c>
      <c r="I83" s="12">
        <v>2</v>
      </c>
      <c r="J83" s="12">
        <v>3</v>
      </c>
      <c r="K83" s="12">
        <v>1</v>
      </c>
      <c r="L83" s="14">
        <v>0</v>
      </c>
      <c r="M83" s="12">
        <v>310057</v>
      </c>
      <c r="N83" s="12">
        <v>900156</v>
      </c>
      <c r="O83" s="12">
        <v>900000</v>
      </c>
      <c r="P83" s="12">
        <v>0</v>
      </c>
      <c r="Q83" s="12">
        <v>0</v>
      </c>
      <c r="R83" s="12">
        <v>910013</v>
      </c>
      <c r="S83" s="17" t="s">
        <v>575</v>
      </c>
      <c r="T83" s="17" t="s">
        <v>553</v>
      </c>
      <c r="U83" s="17" t="s">
        <v>703</v>
      </c>
      <c r="V83" s="17" t="s">
        <v>290</v>
      </c>
      <c r="W83" s="17" t="s">
        <v>750</v>
      </c>
      <c r="X83" s="17"/>
    </row>
    <row r="84" spans="2:24">
      <c r="B84" s="11">
        <v>79</v>
      </c>
      <c r="C84" s="18" t="s">
        <v>576</v>
      </c>
      <c r="D84" s="12" t="s">
        <v>183</v>
      </c>
      <c r="E84" s="13">
        <v>300079</v>
      </c>
      <c r="F84" s="12">
        <v>1</v>
      </c>
      <c r="G84" s="12" t="b">
        <v>1</v>
      </c>
      <c r="H84" s="12">
        <v>1</v>
      </c>
      <c r="I84" s="12">
        <v>2</v>
      </c>
      <c r="J84" s="12">
        <v>1</v>
      </c>
      <c r="K84" s="12">
        <v>1</v>
      </c>
      <c r="L84" s="14">
        <v>0</v>
      </c>
      <c r="M84" s="12">
        <v>0</v>
      </c>
      <c r="N84" s="12">
        <v>900157</v>
      </c>
      <c r="O84" s="12">
        <v>900000</v>
      </c>
      <c r="P84" s="12">
        <v>0</v>
      </c>
      <c r="Q84" s="12">
        <v>0</v>
      </c>
      <c r="R84" s="12">
        <v>0</v>
      </c>
      <c r="S84" s="15" t="s">
        <v>52</v>
      </c>
      <c r="T84" s="15" t="s">
        <v>52</v>
      </c>
      <c r="U84" s="15" t="s">
        <v>52</v>
      </c>
      <c r="V84" s="15" t="s">
        <v>52</v>
      </c>
      <c r="W84" s="15" t="s">
        <v>52</v>
      </c>
      <c r="X84" s="15"/>
    </row>
    <row r="85" spans="2:24">
      <c r="B85" s="11">
        <v>80</v>
      </c>
      <c r="C85" s="29" t="s">
        <v>644</v>
      </c>
      <c r="D85" s="12" t="s">
        <v>184</v>
      </c>
      <c r="E85" s="13">
        <v>300080</v>
      </c>
      <c r="F85" s="12">
        <v>2</v>
      </c>
      <c r="G85" s="12" t="b">
        <v>0</v>
      </c>
      <c r="H85" s="12">
        <v>2</v>
      </c>
      <c r="I85" s="12">
        <v>3</v>
      </c>
      <c r="J85" s="12">
        <v>3</v>
      </c>
      <c r="K85" s="12">
        <v>1</v>
      </c>
      <c r="L85" s="14">
        <v>0</v>
      </c>
      <c r="M85" s="12">
        <v>310058</v>
      </c>
      <c r="N85" s="12">
        <v>900159</v>
      </c>
      <c r="O85" s="12">
        <v>900000</v>
      </c>
      <c r="P85" s="12">
        <v>0</v>
      </c>
      <c r="Q85" s="12">
        <v>0</v>
      </c>
      <c r="R85" s="12">
        <v>910014</v>
      </c>
      <c r="S85" s="17" t="s">
        <v>577</v>
      </c>
      <c r="T85" s="17" t="s">
        <v>553</v>
      </c>
      <c r="U85" s="17" t="s">
        <v>704</v>
      </c>
      <c r="V85" s="15" t="s">
        <v>52</v>
      </c>
      <c r="W85" s="15" t="s">
        <v>52</v>
      </c>
      <c r="X85" s="15"/>
    </row>
    <row r="86" spans="2:24">
      <c r="B86" s="11">
        <v>81</v>
      </c>
      <c r="C86" s="29" t="s">
        <v>644</v>
      </c>
      <c r="D86" s="12" t="s">
        <v>185</v>
      </c>
      <c r="E86" s="13">
        <v>300081</v>
      </c>
      <c r="F86" s="12">
        <v>2</v>
      </c>
      <c r="G86" s="12" t="b">
        <v>0</v>
      </c>
      <c r="H86" s="12">
        <v>2</v>
      </c>
      <c r="I86" s="12">
        <v>3</v>
      </c>
      <c r="J86" s="12">
        <v>3</v>
      </c>
      <c r="K86" s="12">
        <v>1</v>
      </c>
      <c r="L86" s="14">
        <v>0</v>
      </c>
      <c r="M86" s="12">
        <v>310059</v>
      </c>
      <c r="N86" s="12">
        <v>900159</v>
      </c>
      <c r="O86" s="12">
        <v>900000</v>
      </c>
      <c r="P86" s="12">
        <v>0</v>
      </c>
      <c r="Q86" s="12">
        <v>0</v>
      </c>
      <c r="R86" s="12">
        <v>910014</v>
      </c>
      <c r="S86" s="17" t="s">
        <v>577</v>
      </c>
      <c r="T86" s="17" t="s">
        <v>553</v>
      </c>
      <c r="U86" s="17" t="s">
        <v>705</v>
      </c>
      <c r="V86" s="15" t="s">
        <v>52</v>
      </c>
      <c r="W86" s="15" t="s">
        <v>52</v>
      </c>
      <c r="X86" s="15"/>
    </row>
    <row r="87" spans="2:24">
      <c r="B87" s="11">
        <v>82</v>
      </c>
      <c r="C87" s="29" t="s">
        <v>644</v>
      </c>
      <c r="D87" s="12" t="s">
        <v>186</v>
      </c>
      <c r="E87" s="13">
        <v>300082</v>
      </c>
      <c r="F87" s="12">
        <v>2</v>
      </c>
      <c r="G87" s="12" t="b">
        <v>0</v>
      </c>
      <c r="H87" s="12">
        <v>2</v>
      </c>
      <c r="I87" s="12">
        <v>3</v>
      </c>
      <c r="J87" s="12">
        <v>3</v>
      </c>
      <c r="K87" s="12">
        <v>1</v>
      </c>
      <c r="L87" s="14">
        <v>0</v>
      </c>
      <c r="M87" s="12">
        <v>310060</v>
      </c>
      <c r="N87" s="12">
        <v>900159</v>
      </c>
      <c r="O87" s="12">
        <v>900000</v>
      </c>
      <c r="P87" s="12">
        <v>0</v>
      </c>
      <c r="Q87" s="12">
        <v>0</v>
      </c>
      <c r="R87" s="12">
        <v>910014</v>
      </c>
      <c r="S87" s="17" t="s">
        <v>577</v>
      </c>
      <c r="T87" s="17" t="s">
        <v>553</v>
      </c>
      <c r="U87" s="17" t="s">
        <v>706</v>
      </c>
      <c r="V87" s="15" t="s">
        <v>52</v>
      </c>
      <c r="W87" s="15" t="s">
        <v>52</v>
      </c>
      <c r="X87" s="15"/>
    </row>
    <row r="88" spans="2:24">
      <c r="B88" s="11">
        <v>83</v>
      </c>
      <c r="C88" s="29" t="s">
        <v>645</v>
      </c>
      <c r="D88" s="12" t="s">
        <v>187</v>
      </c>
      <c r="E88" s="13">
        <v>300083</v>
      </c>
      <c r="F88" s="12">
        <v>2</v>
      </c>
      <c r="G88" s="12" t="b">
        <v>0</v>
      </c>
      <c r="H88" s="12">
        <v>1</v>
      </c>
      <c r="I88" s="12">
        <v>2</v>
      </c>
      <c r="J88" s="12">
        <v>3</v>
      </c>
      <c r="K88" s="12">
        <v>1</v>
      </c>
      <c r="L88" s="14">
        <v>0</v>
      </c>
      <c r="M88" s="12">
        <v>310061</v>
      </c>
      <c r="N88" s="12">
        <v>900161</v>
      </c>
      <c r="O88" s="12">
        <v>900000</v>
      </c>
      <c r="P88" s="12">
        <v>0</v>
      </c>
      <c r="Q88" s="12">
        <v>0</v>
      </c>
      <c r="R88" s="12">
        <v>910015</v>
      </c>
      <c r="S88" s="17" t="s">
        <v>578</v>
      </c>
      <c r="T88" s="17" t="s">
        <v>553</v>
      </c>
      <c r="U88" s="17" t="s">
        <v>707</v>
      </c>
      <c r="V88" s="15" t="s">
        <v>52</v>
      </c>
      <c r="W88" s="15" t="s">
        <v>52</v>
      </c>
      <c r="X88" s="15"/>
    </row>
    <row r="89" spans="2:24">
      <c r="B89" s="11">
        <v>84</v>
      </c>
      <c r="C89" s="18" t="s">
        <v>579</v>
      </c>
      <c r="D89" s="12" t="s">
        <v>188</v>
      </c>
      <c r="E89" s="13">
        <v>300084</v>
      </c>
      <c r="F89" s="12">
        <v>2</v>
      </c>
      <c r="G89" s="12" t="b">
        <v>0</v>
      </c>
      <c r="H89" s="12">
        <v>1</v>
      </c>
      <c r="I89" s="12">
        <v>2</v>
      </c>
      <c r="J89" s="12">
        <v>3</v>
      </c>
      <c r="K89" s="12">
        <v>1</v>
      </c>
      <c r="L89" s="14">
        <v>0</v>
      </c>
      <c r="M89" s="12">
        <v>310062</v>
      </c>
      <c r="N89" s="12">
        <v>0</v>
      </c>
      <c r="O89" s="12">
        <v>900000</v>
      </c>
      <c r="P89" s="12">
        <v>0</v>
      </c>
      <c r="Q89" s="12">
        <v>0</v>
      </c>
      <c r="R89" s="12">
        <v>0</v>
      </c>
      <c r="S89" s="15" t="s">
        <v>52</v>
      </c>
      <c r="T89" s="15" t="s">
        <v>52</v>
      </c>
      <c r="U89" s="15" t="s">
        <v>52</v>
      </c>
      <c r="V89" s="15" t="s">
        <v>52</v>
      </c>
      <c r="W89" s="15" t="s">
        <v>52</v>
      </c>
      <c r="X89" s="15"/>
    </row>
    <row r="90" spans="2:24">
      <c r="B90" s="11">
        <v>85</v>
      </c>
      <c r="C90" s="18" t="s">
        <v>580</v>
      </c>
      <c r="D90" s="12" t="s">
        <v>189</v>
      </c>
      <c r="E90" s="13">
        <v>300085</v>
      </c>
      <c r="F90" s="12">
        <v>2</v>
      </c>
      <c r="G90" s="12" t="b">
        <v>0</v>
      </c>
      <c r="H90" s="12">
        <v>1</v>
      </c>
      <c r="I90" s="12">
        <v>2</v>
      </c>
      <c r="J90" s="12">
        <v>3</v>
      </c>
      <c r="K90" s="12">
        <v>1</v>
      </c>
      <c r="L90" s="14">
        <v>0</v>
      </c>
      <c r="M90" s="12">
        <v>310063</v>
      </c>
      <c r="N90" s="12">
        <v>0</v>
      </c>
      <c r="O90" s="12">
        <v>900000</v>
      </c>
      <c r="P90" s="12">
        <v>0</v>
      </c>
      <c r="Q90" s="12">
        <v>0</v>
      </c>
      <c r="R90" s="12">
        <v>0</v>
      </c>
      <c r="S90" s="15" t="s">
        <v>52</v>
      </c>
      <c r="T90" s="15" t="s">
        <v>52</v>
      </c>
      <c r="U90" s="15" t="s">
        <v>52</v>
      </c>
      <c r="V90" s="15" t="s">
        <v>52</v>
      </c>
      <c r="W90" s="15" t="s">
        <v>52</v>
      </c>
      <c r="X90" s="19"/>
    </row>
    <row r="91" spans="2:24">
      <c r="B91" s="11">
        <v>86</v>
      </c>
      <c r="C91" s="18" t="s">
        <v>581</v>
      </c>
      <c r="D91" s="12" t="s">
        <v>190</v>
      </c>
      <c r="E91" s="13">
        <v>300086</v>
      </c>
      <c r="F91" s="12">
        <v>2</v>
      </c>
      <c r="G91" s="12" t="b">
        <v>0</v>
      </c>
      <c r="H91" s="12">
        <v>1</v>
      </c>
      <c r="I91" s="12">
        <v>2</v>
      </c>
      <c r="J91" s="12">
        <v>3</v>
      </c>
      <c r="K91" s="12">
        <v>1</v>
      </c>
      <c r="L91" s="14">
        <v>0</v>
      </c>
      <c r="M91" s="12">
        <v>310064</v>
      </c>
      <c r="N91" s="12">
        <v>0</v>
      </c>
      <c r="O91" s="12">
        <v>900000</v>
      </c>
      <c r="P91" s="12">
        <v>0</v>
      </c>
      <c r="Q91" s="12">
        <v>0</v>
      </c>
      <c r="R91" s="12">
        <v>0</v>
      </c>
      <c r="S91" s="15" t="s">
        <v>52</v>
      </c>
      <c r="T91" s="15" t="s">
        <v>52</v>
      </c>
      <c r="U91" s="15" t="s">
        <v>52</v>
      </c>
      <c r="V91" s="15" t="s">
        <v>52</v>
      </c>
      <c r="W91" s="15" t="s">
        <v>52</v>
      </c>
      <c r="X91" s="19"/>
    </row>
    <row r="92" spans="2:24">
      <c r="B92" s="11">
        <v>87</v>
      </c>
      <c r="C92" s="29" t="s">
        <v>645</v>
      </c>
      <c r="D92" s="12" t="s">
        <v>191</v>
      </c>
      <c r="E92" s="13">
        <v>300087</v>
      </c>
      <c r="F92" s="12">
        <v>2</v>
      </c>
      <c r="G92" s="12" t="b">
        <v>0</v>
      </c>
      <c r="H92" s="12">
        <v>1</v>
      </c>
      <c r="I92" s="12">
        <v>2</v>
      </c>
      <c r="J92" s="12">
        <v>3</v>
      </c>
      <c r="K92" s="12">
        <v>1</v>
      </c>
      <c r="L92" s="14">
        <v>0</v>
      </c>
      <c r="M92" s="12">
        <v>310065</v>
      </c>
      <c r="N92" s="12">
        <v>900161</v>
      </c>
      <c r="O92" s="12">
        <v>900000</v>
      </c>
      <c r="P92" s="12">
        <v>0</v>
      </c>
      <c r="Q92" s="12">
        <v>0</v>
      </c>
      <c r="R92" s="12">
        <v>910015</v>
      </c>
      <c r="S92" s="17" t="s">
        <v>578</v>
      </c>
      <c r="T92" s="17" t="s">
        <v>553</v>
      </c>
      <c r="U92" s="17" t="s">
        <v>708</v>
      </c>
      <c r="V92" s="15" t="s">
        <v>52</v>
      </c>
      <c r="W92" s="15" t="s">
        <v>52</v>
      </c>
      <c r="X92" s="15"/>
    </row>
    <row r="93" spans="2:24">
      <c r="B93" s="11">
        <v>88</v>
      </c>
      <c r="C93" s="18" t="s">
        <v>582</v>
      </c>
      <c r="D93" s="12" t="s">
        <v>192</v>
      </c>
      <c r="E93" s="13">
        <v>300088</v>
      </c>
      <c r="F93" s="12">
        <v>2</v>
      </c>
      <c r="G93" s="12" t="b">
        <v>0</v>
      </c>
      <c r="H93" s="12">
        <v>1</v>
      </c>
      <c r="I93" s="12">
        <v>2</v>
      </c>
      <c r="J93" s="12">
        <v>3</v>
      </c>
      <c r="K93" s="12">
        <v>1</v>
      </c>
      <c r="L93" s="14">
        <v>0</v>
      </c>
      <c r="M93" s="12">
        <v>310066</v>
      </c>
      <c r="N93" s="12">
        <v>0</v>
      </c>
      <c r="O93" s="12">
        <v>900000</v>
      </c>
      <c r="P93" s="12">
        <v>0</v>
      </c>
      <c r="Q93" s="12">
        <v>0</v>
      </c>
      <c r="R93" s="12">
        <v>0</v>
      </c>
      <c r="S93" s="15" t="s">
        <v>52</v>
      </c>
      <c r="T93" s="15" t="s">
        <v>52</v>
      </c>
      <c r="U93" s="15" t="s">
        <v>52</v>
      </c>
      <c r="V93" s="15" t="s">
        <v>52</v>
      </c>
      <c r="W93" s="15" t="s">
        <v>52</v>
      </c>
      <c r="X93" s="15"/>
    </row>
    <row r="94" spans="2:24">
      <c r="B94" s="11">
        <v>89</v>
      </c>
      <c r="C94" s="18" t="s">
        <v>583</v>
      </c>
      <c r="D94" s="12" t="s">
        <v>193</v>
      </c>
      <c r="E94" s="13">
        <v>300089</v>
      </c>
      <c r="F94" s="12">
        <v>2</v>
      </c>
      <c r="G94" s="12" t="b">
        <v>0</v>
      </c>
      <c r="H94" s="12">
        <v>1</v>
      </c>
      <c r="I94" s="12">
        <v>2</v>
      </c>
      <c r="J94" s="12">
        <v>3</v>
      </c>
      <c r="K94" s="12">
        <v>1</v>
      </c>
      <c r="L94" s="14">
        <v>0</v>
      </c>
      <c r="M94" s="12">
        <v>310067</v>
      </c>
      <c r="N94" s="12">
        <v>0</v>
      </c>
      <c r="O94" s="12">
        <v>900000</v>
      </c>
      <c r="P94" s="12">
        <v>0</v>
      </c>
      <c r="Q94" s="12">
        <v>0</v>
      </c>
      <c r="R94" s="12">
        <v>0</v>
      </c>
      <c r="S94" s="15" t="s">
        <v>52</v>
      </c>
      <c r="T94" s="15" t="s">
        <v>52</v>
      </c>
      <c r="U94" s="15" t="s">
        <v>52</v>
      </c>
      <c r="V94" s="15" t="s">
        <v>52</v>
      </c>
      <c r="W94" s="15" t="s">
        <v>52</v>
      </c>
      <c r="X94" s="15"/>
    </row>
    <row r="95" spans="2:24">
      <c r="B95" s="11">
        <v>90</v>
      </c>
      <c r="C95" s="18" t="s">
        <v>584</v>
      </c>
      <c r="D95" s="12" t="s">
        <v>194</v>
      </c>
      <c r="E95" s="13">
        <v>300090</v>
      </c>
      <c r="F95" s="12">
        <v>2</v>
      </c>
      <c r="G95" s="12" t="b">
        <v>0</v>
      </c>
      <c r="H95" s="12">
        <v>1</v>
      </c>
      <c r="I95" s="12">
        <v>2</v>
      </c>
      <c r="J95" s="12">
        <v>3</v>
      </c>
      <c r="K95" s="12">
        <v>1</v>
      </c>
      <c r="L95" s="14">
        <v>0</v>
      </c>
      <c r="M95" s="12">
        <v>310068</v>
      </c>
      <c r="N95" s="12">
        <v>0</v>
      </c>
      <c r="O95" s="12">
        <v>900000</v>
      </c>
      <c r="P95" s="12">
        <v>0</v>
      </c>
      <c r="Q95" s="12">
        <v>0</v>
      </c>
      <c r="R95" s="12">
        <v>0</v>
      </c>
      <c r="S95" s="15" t="s">
        <v>52</v>
      </c>
      <c r="T95" s="15" t="s">
        <v>52</v>
      </c>
      <c r="U95" s="15" t="s">
        <v>52</v>
      </c>
      <c r="V95" s="15" t="s">
        <v>52</v>
      </c>
      <c r="W95" s="15" t="s">
        <v>52</v>
      </c>
      <c r="X95" s="15"/>
    </row>
    <row r="96" spans="2:24">
      <c r="B96" s="11">
        <v>91</v>
      </c>
      <c r="C96" s="29" t="s">
        <v>645</v>
      </c>
      <c r="D96" s="12" t="s">
        <v>195</v>
      </c>
      <c r="E96" s="13">
        <v>300091</v>
      </c>
      <c r="F96" s="12">
        <v>2</v>
      </c>
      <c r="G96" s="12" t="b">
        <v>0</v>
      </c>
      <c r="H96" s="12">
        <v>1</v>
      </c>
      <c r="I96" s="12">
        <v>2</v>
      </c>
      <c r="J96" s="12">
        <v>3</v>
      </c>
      <c r="K96" s="12">
        <v>1</v>
      </c>
      <c r="L96" s="14">
        <v>0</v>
      </c>
      <c r="M96" s="12">
        <v>310069</v>
      </c>
      <c r="N96" s="12">
        <v>900161</v>
      </c>
      <c r="O96" s="12">
        <v>900000</v>
      </c>
      <c r="P96" s="12">
        <v>0</v>
      </c>
      <c r="Q96" s="12">
        <v>0</v>
      </c>
      <c r="R96" s="12">
        <v>910015</v>
      </c>
      <c r="S96" s="17" t="s">
        <v>578</v>
      </c>
      <c r="T96" s="17" t="s">
        <v>553</v>
      </c>
      <c r="U96" s="17" t="s">
        <v>709</v>
      </c>
      <c r="V96" s="15" t="s">
        <v>52</v>
      </c>
      <c r="W96" s="15" t="s">
        <v>52</v>
      </c>
      <c r="X96" s="15"/>
    </row>
    <row r="97" spans="2:24">
      <c r="B97" s="11">
        <v>92</v>
      </c>
      <c r="C97" s="18" t="s">
        <v>585</v>
      </c>
      <c r="D97" s="12" t="s">
        <v>196</v>
      </c>
      <c r="E97" s="13">
        <v>300092</v>
      </c>
      <c r="F97" s="12">
        <v>2</v>
      </c>
      <c r="G97" s="12" t="b">
        <v>0</v>
      </c>
      <c r="H97" s="12">
        <v>1</v>
      </c>
      <c r="I97" s="12">
        <v>2</v>
      </c>
      <c r="J97" s="12">
        <v>3</v>
      </c>
      <c r="K97" s="12">
        <v>1</v>
      </c>
      <c r="L97" s="14">
        <v>0</v>
      </c>
      <c r="M97" s="12">
        <v>310070</v>
      </c>
      <c r="N97" s="12">
        <v>0</v>
      </c>
      <c r="O97" s="12">
        <v>900000</v>
      </c>
      <c r="P97" s="12">
        <v>0</v>
      </c>
      <c r="Q97" s="12">
        <v>0</v>
      </c>
      <c r="R97" s="12">
        <v>0</v>
      </c>
      <c r="S97" s="15" t="s">
        <v>52</v>
      </c>
      <c r="T97" s="15" t="s">
        <v>52</v>
      </c>
      <c r="U97" s="15" t="s">
        <v>52</v>
      </c>
      <c r="V97" s="15" t="s">
        <v>52</v>
      </c>
      <c r="W97" s="15" t="s">
        <v>52</v>
      </c>
      <c r="X97" s="15"/>
    </row>
    <row r="98" spans="2:24">
      <c r="B98" s="11">
        <v>93</v>
      </c>
      <c r="C98" s="18" t="s">
        <v>586</v>
      </c>
      <c r="D98" s="12" t="s">
        <v>197</v>
      </c>
      <c r="E98" s="13">
        <v>300093</v>
      </c>
      <c r="F98" s="12">
        <v>2</v>
      </c>
      <c r="G98" s="12" t="b">
        <v>0</v>
      </c>
      <c r="H98" s="12">
        <v>1</v>
      </c>
      <c r="I98" s="12">
        <v>2</v>
      </c>
      <c r="J98" s="12">
        <v>3</v>
      </c>
      <c r="K98" s="12">
        <v>1</v>
      </c>
      <c r="L98" s="14">
        <v>0</v>
      </c>
      <c r="M98" s="12">
        <v>310071</v>
      </c>
      <c r="N98" s="12">
        <v>0</v>
      </c>
      <c r="O98" s="12">
        <v>900000</v>
      </c>
      <c r="P98" s="12">
        <v>0</v>
      </c>
      <c r="Q98" s="12">
        <v>0</v>
      </c>
      <c r="R98" s="12">
        <v>0</v>
      </c>
      <c r="S98" s="15" t="s">
        <v>52</v>
      </c>
      <c r="T98" s="15" t="s">
        <v>52</v>
      </c>
      <c r="U98" s="15" t="s">
        <v>52</v>
      </c>
      <c r="V98" s="15" t="s">
        <v>52</v>
      </c>
      <c r="W98" s="15" t="s">
        <v>52</v>
      </c>
      <c r="X98" s="15"/>
    </row>
    <row r="99" spans="2:24">
      <c r="B99" s="11">
        <v>94</v>
      </c>
      <c r="C99" s="18" t="s">
        <v>587</v>
      </c>
      <c r="D99" s="12" t="s">
        <v>198</v>
      </c>
      <c r="E99" s="13">
        <v>300094</v>
      </c>
      <c r="F99" s="12">
        <v>2</v>
      </c>
      <c r="G99" s="12" t="b">
        <v>0</v>
      </c>
      <c r="H99" s="12">
        <v>1</v>
      </c>
      <c r="I99" s="12">
        <v>2</v>
      </c>
      <c r="J99" s="12">
        <v>3</v>
      </c>
      <c r="K99" s="12">
        <v>1</v>
      </c>
      <c r="L99" s="14">
        <v>0</v>
      </c>
      <c r="M99" s="12">
        <v>310072</v>
      </c>
      <c r="N99" s="12">
        <v>0</v>
      </c>
      <c r="O99" s="12">
        <v>900000</v>
      </c>
      <c r="P99" s="12">
        <v>0</v>
      </c>
      <c r="Q99" s="12">
        <v>0</v>
      </c>
      <c r="R99" s="12">
        <v>0</v>
      </c>
      <c r="S99" s="15" t="s">
        <v>52</v>
      </c>
      <c r="T99" s="15" t="s">
        <v>52</v>
      </c>
      <c r="U99" s="15" t="s">
        <v>52</v>
      </c>
      <c r="V99" s="15" t="s">
        <v>52</v>
      </c>
      <c r="W99" s="15" t="s">
        <v>52</v>
      </c>
      <c r="X99" s="15"/>
    </row>
    <row r="100" spans="2:24">
      <c r="B100" s="11">
        <v>95</v>
      </c>
      <c r="C100" s="29" t="s">
        <v>646</v>
      </c>
      <c r="D100" s="12" t="s">
        <v>199</v>
      </c>
      <c r="E100" s="13">
        <v>300095</v>
      </c>
      <c r="F100" s="12">
        <v>2</v>
      </c>
      <c r="G100" s="12" t="b">
        <v>0</v>
      </c>
      <c r="H100" s="12">
        <v>3</v>
      </c>
      <c r="I100" s="12">
        <v>2</v>
      </c>
      <c r="J100" s="12">
        <v>2</v>
      </c>
      <c r="K100" s="12">
        <v>1</v>
      </c>
      <c r="L100" s="14">
        <v>0</v>
      </c>
      <c r="M100" s="12">
        <v>310073</v>
      </c>
      <c r="N100" s="12">
        <v>900163</v>
      </c>
      <c r="O100" s="12">
        <v>900000</v>
      </c>
      <c r="P100" s="12">
        <v>0</v>
      </c>
      <c r="Q100" s="12">
        <v>0</v>
      </c>
      <c r="R100" s="12">
        <v>910016</v>
      </c>
      <c r="S100" s="17" t="s">
        <v>588</v>
      </c>
      <c r="T100" s="17" t="s">
        <v>553</v>
      </c>
      <c r="U100" s="17" t="s">
        <v>710</v>
      </c>
      <c r="V100" s="15" t="s">
        <v>52</v>
      </c>
      <c r="W100" s="15" t="s">
        <v>52</v>
      </c>
      <c r="X100" s="15"/>
    </row>
    <row r="101" spans="2:24">
      <c r="B101" s="11">
        <v>96</v>
      </c>
      <c r="C101" s="29" t="s">
        <v>646</v>
      </c>
      <c r="D101" s="12" t="s">
        <v>200</v>
      </c>
      <c r="E101" s="13">
        <v>300096</v>
      </c>
      <c r="F101" s="12">
        <v>2</v>
      </c>
      <c r="G101" s="12" t="b">
        <v>0</v>
      </c>
      <c r="H101" s="12">
        <v>3</v>
      </c>
      <c r="I101" s="12">
        <v>2</v>
      </c>
      <c r="J101" s="12">
        <v>2</v>
      </c>
      <c r="K101" s="12">
        <v>1</v>
      </c>
      <c r="L101" s="14">
        <v>0</v>
      </c>
      <c r="M101" s="12">
        <v>310074</v>
      </c>
      <c r="N101" s="12">
        <v>900163</v>
      </c>
      <c r="O101" s="12">
        <v>900000</v>
      </c>
      <c r="P101" s="12">
        <v>0</v>
      </c>
      <c r="Q101" s="12">
        <v>0</v>
      </c>
      <c r="R101" s="12">
        <v>910016</v>
      </c>
      <c r="S101" s="17" t="s">
        <v>588</v>
      </c>
      <c r="T101" s="17" t="s">
        <v>553</v>
      </c>
      <c r="U101" s="17" t="s">
        <v>711</v>
      </c>
      <c r="V101" s="15" t="s">
        <v>52</v>
      </c>
      <c r="W101" s="15" t="s">
        <v>52</v>
      </c>
      <c r="X101" s="15"/>
    </row>
    <row r="102" spans="2:24">
      <c r="B102" s="11">
        <v>97</v>
      </c>
      <c r="C102" s="29" t="s">
        <v>646</v>
      </c>
      <c r="D102" s="12" t="s">
        <v>201</v>
      </c>
      <c r="E102" s="13">
        <v>300097</v>
      </c>
      <c r="F102" s="12">
        <v>2</v>
      </c>
      <c r="G102" s="12" t="b">
        <v>0</v>
      </c>
      <c r="H102" s="12">
        <v>3</v>
      </c>
      <c r="I102" s="12">
        <v>2</v>
      </c>
      <c r="J102" s="12">
        <v>2</v>
      </c>
      <c r="K102" s="12">
        <v>1</v>
      </c>
      <c r="L102" s="14">
        <v>0</v>
      </c>
      <c r="M102" s="12">
        <v>310075</v>
      </c>
      <c r="N102" s="12">
        <v>900163</v>
      </c>
      <c r="O102" s="12">
        <v>900000</v>
      </c>
      <c r="P102" s="12">
        <v>0</v>
      </c>
      <c r="Q102" s="12">
        <v>0</v>
      </c>
      <c r="R102" s="12">
        <v>910016</v>
      </c>
      <c r="S102" s="17" t="s">
        <v>588</v>
      </c>
      <c r="T102" s="17" t="s">
        <v>553</v>
      </c>
      <c r="U102" s="17" t="s">
        <v>712</v>
      </c>
      <c r="V102" s="15" t="s">
        <v>52</v>
      </c>
      <c r="W102" s="15" t="s">
        <v>52</v>
      </c>
      <c r="X102" s="15"/>
    </row>
    <row r="103" spans="2:24">
      <c r="B103" s="11">
        <v>98</v>
      </c>
      <c r="C103" s="29" t="s">
        <v>647</v>
      </c>
      <c r="D103" s="12" t="s">
        <v>202</v>
      </c>
      <c r="E103" s="13">
        <v>300098</v>
      </c>
      <c r="F103" s="12">
        <v>2</v>
      </c>
      <c r="G103" s="12" t="b">
        <v>0</v>
      </c>
      <c r="H103" s="12">
        <v>2</v>
      </c>
      <c r="I103" s="12">
        <v>2</v>
      </c>
      <c r="J103" s="12">
        <v>3</v>
      </c>
      <c r="K103" s="12">
        <v>1</v>
      </c>
      <c r="L103" s="14">
        <v>0</v>
      </c>
      <c r="M103" s="12">
        <v>310076</v>
      </c>
      <c r="N103" s="12">
        <v>900165</v>
      </c>
      <c r="O103" s="12">
        <v>900000</v>
      </c>
      <c r="P103" s="12">
        <v>0</v>
      </c>
      <c r="Q103" s="12">
        <v>0</v>
      </c>
      <c r="R103" s="12">
        <v>910017</v>
      </c>
      <c r="S103" s="17" t="s">
        <v>589</v>
      </c>
      <c r="T103" s="17" t="s">
        <v>553</v>
      </c>
      <c r="U103" s="17" t="s">
        <v>713</v>
      </c>
      <c r="V103" s="15" t="s">
        <v>52</v>
      </c>
      <c r="W103" s="15" t="s">
        <v>52</v>
      </c>
      <c r="X103" s="17"/>
    </row>
    <row r="104" spans="2:24">
      <c r="B104" s="11">
        <v>99</v>
      </c>
      <c r="C104" s="29" t="s">
        <v>647</v>
      </c>
      <c r="D104" s="12" t="s">
        <v>203</v>
      </c>
      <c r="E104" s="13">
        <v>300099</v>
      </c>
      <c r="F104" s="12">
        <v>2</v>
      </c>
      <c r="G104" s="12" t="b">
        <v>0</v>
      </c>
      <c r="H104" s="12">
        <v>2</v>
      </c>
      <c r="I104" s="12">
        <v>2</v>
      </c>
      <c r="J104" s="12">
        <v>3</v>
      </c>
      <c r="K104" s="12">
        <v>1</v>
      </c>
      <c r="L104" s="14">
        <v>0</v>
      </c>
      <c r="M104" s="12">
        <v>310077</v>
      </c>
      <c r="N104" s="12">
        <v>900165</v>
      </c>
      <c r="O104" s="12">
        <v>900000</v>
      </c>
      <c r="P104" s="12">
        <v>0</v>
      </c>
      <c r="Q104" s="12">
        <v>0</v>
      </c>
      <c r="R104" s="12">
        <v>910017</v>
      </c>
      <c r="S104" s="17" t="s">
        <v>589</v>
      </c>
      <c r="T104" s="17" t="s">
        <v>553</v>
      </c>
      <c r="U104" s="17" t="s">
        <v>714</v>
      </c>
      <c r="V104" s="15" t="s">
        <v>52</v>
      </c>
      <c r="W104" s="15" t="s">
        <v>52</v>
      </c>
      <c r="X104" s="17"/>
    </row>
    <row r="105" spans="2:24">
      <c r="B105" s="11">
        <v>100</v>
      </c>
      <c r="C105" s="29" t="s">
        <v>647</v>
      </c>
      <c r="D105" s="12" t="s">
        <v>204</v>
      </c>
      <c r="E105" s="13">
        <v>300100</v>
      </c>
      <c r="F105" s="12">
        <v>2</v>
      </c>
      <c r="G105" s="12" t="b">
        <v>0</v>
      </c>
      <c r="H105" s="12">
        <v>2</v>
      </c>
      <c r="I105" s="12">
        <v>2</v>
      </c>
      <c r="J105" s="12">
        <v>3</v>
      </c>
      <c r="K105" s="12">
        <v>1</v>
      </c>
      <c r="L105" s="14">
        <v>0</v>
      </c>
      <c r="M105" s="12">
        <v>310078</v>
      </c>
      <c r="N105" s="12">
        <v>900165</v>
      </c>
      <c r="O105" s="12">
        <v>900000</v>
      </c>
      <c r="P105" s="12">
        <v>0</v>
      </c>
      <c r="Q105" s="12">
        <v>0</v>
      </c>
      <c r="R105" s="12">
        <v>910017</v>
      </c>
      <c r="S105" s="17" t="s">
        <v>589</v>
      </c>
      <c r="T105" s="17" t="s">
        <v>553</v>
      </c>
      <c r="U105" s="17" t="s">
        <v>715</v>
      </c>
      <c r="V105" s="15" t="s">
        <v>52</v>
      </c>
      <c r="W105" s="15" t="s">
        <v>52</v>
      </c>
      <c r="X105" s="17"/>
    </row>
    <row r="106" spans="2:24">
      <c r="B106" s="11">
        <v>101</v>
      </c>
      <c r="C106" s="29" t="s">
        <v>648</v>
      </c>
      <c r="D106" s="12" t="s">
        <v>205</v>
      </c>
      <c r="E106" s="13">
        <v>300101</v>
      </c>
      <c r="F106" s="12">
        <v>2</v>
      </c>
      <c r="G106" s="12" t="b">
        <v>1</v>
      </c>
      <c r="H106" s="12">
        <v>2</v>
      </c>
      <c r="I106" s="12">
        <v>2</v>
      </c>
      <c r="J106" s="12">
        <v>3</v>
      </c>
      <c r="K106" s="12">
        <v>1</v>
      </c>
      <c r="L106" s="14">
        <v>0</v>
      </c>
      <c r="M106" s="12">
        <v>310079</v>
      </c>
      <c r="N106" s="12">
        <v>900167</v>
      </c>
      <c r="O106" s="12">
        <v>900000</v>
      </c>
      <c r="P106" s="12">
        <v>0</v>
      </c>
      <c r="Q106" s="12">
        <v>0</v>
      </c>
      <c r="R106" s="12">
        <v>910018</v>
      </c>
      <c r="S106" s="17" t="s">
        <v>590</v>
      </c>
      <c r="T106" s="17" t="s">
        <v>291</v>
      </c>
      <c r="U106" s="17" t="s">
        <v>716</v>
      </c>
      <c r="V106" s="15" t="s">
        <v>52</v>
      </c>
      <c r="W106" s="15" t="s">
        <v>52</v>
      </c>
      <c r="X106" s="17"/>
    </row>
    <row r="107" spans="2:24">
      <c r="B107" s="11">
        <v>102</v>
      </c>
      <c r="C107" s="29" t="s">
        <v>648</v>
      </c>
      <c r="D107" s="12" t="s">
        <v>206</v>
      </c>
      <c r="E107" s="13">
        <v>300102</v>
      </c>
      <c r="F107" s="12">
        <v>2</v>
      </c>
      <c r="G107" s="12" t="b">
        <v>1</v>
      </c>
      <c r="H107" s="12">
        <v>2</v>
      </c>
      <c r="I107" s="12">
        <v>2</v>
      </c>
      <c r="J107" s="12">
        <v>3</v>
      </c>
      <c r="K107" s="12">
        <v>1</v>
      </c>
      <c r="L107" s="14">
        <v>0</v>
      </c>
      <c r="M107" s="12">
        <v>310080</v>
      </c>
      <c r="N107" s="12">
        <v>900167</v>
      </c>
      <c r="O107" s="12">
        <v>900000</v>
      </c>
      <c r="P107" s="12">
        <v>0</v>
      </c>
      <c r="Q107" s="12">
        <v>0</v>
      </c>
      <c r="R107" s="12">
        <v>910018</v>
      </c>
      <c r="S107" s="17" t="s">
        <v>590</v>
      </c>
      <c r="T107" s="17" t="s">
        <v>291</v>
      </c>
      <c r="U107" s="17" t="s">
        <v>717</v>
      </c>
      <c r="V107" s="15" t="s">
        <v>52</v>
      </c>
      <c r="W107" s="15" t="s">
        <v>52</v>
      </c>
      <c r="X107" s="17"/>
    </row>
    <row r="108" spans="2:24">
      <c r="B108" s="11">
        <v>103</v>
      </c>
      <c r="C108" s="29" t="s">
        <v>648</v>
      </c>
      <c r="D108" s="12" t="s">
        <v>207</v>
      </c>
      <c r="E108" s="13">
        <v>300103</v>
      </c>
      <c r="F108" s="12">
        <v>2</v>
      </c>
      <c r="G108" s="12" t="b">
        <v>1</v>
      </c>
      <c r="H108" s="12">
        <v>2</v>
      </c>
      <c r="I108" s="12">
        <v>2</v>
      </c>
      <c r="J108" s="12">
        <v>3</v>
      </c>
      <c r="K108" s="12">
        <v>1</v>
      </c>
      <c r="L108" s="14">
        <v>0</v>
      </c>
      <c r="M108" s="12">
        <v>310081</v>
      </c>
      <c r="N108" s="12">
        <v>900167</v>
      </c>
      <c r="O108" s="12">
        <v>900000</v>
      </c>
      <c r="P108" s="12">
        <v>0</v>
      </c>
      <c r="Q108" s="12">
        <v>0</v>
      </c>
      <c r="R108" s="12">
        <v>910018</v>
      </c>
      <c r="S108" s="17" t="s">
        <v>591</v>
      </c>
      <c r="T108" s="17" t="s">
        <v>291</v>
      </c>
      <c r="U108" s="17" t="s">
        <v>718</v>
      </c>
      <c r="V108" s="15" t="s">
        <v>52</v>
      </c>
      <c r="W108" s="15" t="s">
        <v>52</v>
      </c>
      <c r="X108" s="17"/>
    </row>
    <row r="109" spans="2:24">
      <c r="B109" s="11">
        <v>104</v>
      </c>
      <c r="C109" s="29" t="s">
        <v>649</v>
      </c>
      <c r="D109" s="12" t="s">
        <v>208</v>
      </c>
      <c r="E109" s="13">
        <v>300104</v>
      </c>
      <c r="F109" s="12">
        <v>2</v>
      </c>
      <c r="G109" s="12" t="b">
        <v>1</v>
      </c>
      <c r="H109" s="12">
        <v>2</v>
      </c>
      <c r="I109" s="12">
        <v>2</v>
      </c>
      <c r="J109" s="12">
        <v>3</v>
      </c>
      <c r="K109" s="12">
        <v>1</v>
      </c>
      <c r="L109" s="14">
        <v>0</v>
      </c>
      <c r="M109" s="12">
        <v>310082</v>
      </c>
      <c r="N109" s="12">
        <v>900169</v>
      </c>
      <c r="O109" s="12">
        <v>900000</v>
      </c>
      <c r="P109" s="12">
        <v>0</v>
      </c>
      <c r="Q109" s="12">
        <v>0</v>
      </c>
      <c r="R109" s="12">
        <v>910019</v>
      </c>
      <c r="S109" s="17" t="s">
        <v>592</v>
      </c>
      <c r="T109" s="17" t="s">
        <v>294</v>
      </c>
      <c r="U109" s="17" t="s">
        <v>719</v>
      </c>
      <c r="V109" s="15" t="s">
        <v>52</v>
      </c>
      <c r="W109" s="15" t="s">
        <v>52</v>
      </c>
      <c r="X109" s="17"/>
    </row>
    <row r="110" spans="2:24">
      <c r="B110" s="11">
        <v>105</v>
      </c>
      <c r="C110" s="29" t="s">
        <v>649</v>
      </c>
      <c r="D110" s="12" t="s">
        <v>209</v>
      </c>
      <c r="E110" s="13">
        <v>300105</v>
      </c>
      <c r="F110" s="12">
        <v>2</v>
      </c>
      <c r="G110" s="12" t="b">
        <v>1</v>
      </c>
      <c r="H110" s="12">
        <v>2</v>
      </c>
      <c r="I110" s="12">
        <v>2</v>
      </c>
      <c r="J110" s="12">
        <v>3</v>
      </c>
      <c r="K110" s="12">
        <v>1</v>
      </c>
      <c r="L110" s="14">
        <v>0</v>
      </c>
      <c r="M110" s="12">
        <v>310083</v>
      </c>
      <c r="N110" s="12">
        <v>900169</v>
      </c>
      <c r="O110" s="12">
        <v>900000</v>
      </c>
      <c r="P110" s="12">
        <v>0</v>
      </c>
      <c r="Q110" s="12">
        <v>0</v>
      </c>
      <c r="R110" s="12">
        <v>910019</v>
      </c>
      <c r="S110" s="17" t="s">
        <v>592</v>
      </c>
      <c r="T110" s="17" t="s">
        <v>294</v>
      </c>
      <c r="U110" s="17" t="s">
        <v>720</v>
      </c>
      <c r="V110" s="15" t="s">
        <v>52</v>
      </c>
      <c r="W110" s="15" t="s">
        <v>52</v>
      </c>
      <c r="X110" s="17"/>
    </row>
    <row r="111" spans="2:24">
      <c r="B111" s="11">
        <v>106</v>
      </c>
      <c r="C111" s="29" t="s">
        <v>649</v>
      </c>
      <c r="D111" s="12" t="s">
        <v>210</v>
      </c>
      <c r="E111" s="13">
        <v>300106</v>
      </c>
      <c r="F111" s="12">
        <v>2</v>
      </c>
      <c r="G111" s="12" t="b">
        <v>1</v>
      </c>
      <c r="H111" s="12">
        <v>2</v>
      </c>
      <c r="I111" s="12">
        <v>2</v>
      </c>
      <c r="J111" s="12">
        <v>3</v>
      </c>
      <c r="K111" s="12">
        <v>1</v>
      </c>
      <c r="L111" s="14">
        <v>0</v>
      </c>
      <c r="M111" s="12">
        <v>310084</v>
      </c>
      <c r="N111" s="12">
        <v>900169</v>
      </c>
      <c r="O111" s="12">
        <v>900000</v>
      </c>
      <c r="P111" s="12">
        <v>0</v>
      </c>
      <c r="Q111" s="12">
        <v>0</v>
      </c>
      <c r="R111" s="12">
        <v>910019</v>
      </c>
      <c r="S111" s="17" t="s">
        <v>592</v>
      </c>
      <c r="T111" s="17" t="s">
        <v>294</v>
      </c>
      <c r="U111" s="17" t="s">
        <v>721</v>
      </c>
      <c r="V111" s="17" t="s">
        <v>52</v>
      </c>
      <c r="W111" s="17" t="s">
        <v>52</v>
      </c>
      <c r="X111" s="17"/>
    </row>
    <row r="112" spans="2:24">
      <c r="B112" s="11">
        <v>107</v>
      </c>
      <c r="C112" s="29" t="s">
        <v>650</v>
      </c>
      <c r="D112" s="12" t="s">
        <v>211</v>
      </c>
      <c r="E112" s="13">
        <v>300107</v>
      </c>
      <c r="F112" s="12">
        <v>2</v>
      </c>
      <c r="G112" s="12" t="b">
        <v>0</v>
      </c>
      <c r="H112" s="12">
        <v>3</v>
      </c>
      <c r="I112" s="12">
        <v>2</v>
      </c>
      <c r="J112" s="12">
        <v>3</v>
      </c>
      <c r="K112" s="12">
        <v>1</v>
      </c>
      <c r="L112" s="14">
        <v>0</v>
      </c>
      <c r="M112" s="12">
        <v>310085</v>
      </c>
      <c r="N112" s="12">
        <v>900171</v>
      </c>
      <c r="O112" s="12">
        <v>900000</v>
      </c>
      <c r="P112" s="12">
        <v>900172</v>
      </c>
      <c r="Q112" s="12">
        <v>0</v>
      </c>
      <c r="R112" s="12">
        <v>910020</v>
      </c>
      <c r="S112" s="17" t="s">
        <v>593</v>
      </c>
      <c r="T112" s="17" t="s">
        <v>553</v>
      </c>
      <c r="U112" s="17" t="s">
        <v>722</v>
      </c>
      <c r="V112" s="17" t="s">
        <v>290</v>
      </c>
      <c r="W112" s="17" t="s">
        <v>748</v>
      </c>
      <c r="X112" s="17"/>
    </row>
    <row r="113" spans="2:24">
      <c r="B113" s="11">
        <v>108</v>
      </c>
      <c r="C113" s="29" t="s">
        <v>650</v>
      </c>
      <c r="D113" s="12" t="s">
        <v>212</v>
      </c>
      <c r="E113" s="13">
        <v>300108</v>
      </c>
      <c r="F113" s="12">
        <v>2</v>
      </c>
      <c r="G113" s="12" t="b">
        <v>0</v>
      </c>
      <c r="H113" s="12">
        <v>3</v>
      </c>
      <c r="I113" s="12">
        <v>2</v>
      </c>
      <c r="J113" s="12">
        <v>3</v>
      </c>
      <c r="K113" s="12">
        <v>1</v>
      </c>
      <c r="L113" s="14">
        <v>0</v>
      </c>
      <c r="M113" s="12">
        <v>310086</v>
      </c>
      <c r="N113" s="12">
        <v>900171</v>
      </c>
      <c r="O113" s="12">
        <v>900000</v>
      </c>
      <c r="P113" s="12">
        <v>900172</v>
      </c>
      <c r="Q113" s="12">
        <v>0</v>
      </c>
      <c r="R113" s="12">
        <v>910020</v>
      </c>
      <c r="S113" s="17" t="s">
        <v>593</v>
      </c>
      <c r="T113" s="17" t="s">
        <v>553</v>
      </c>
      <c r="U113" s="17" t="s">
        <v>723</v>
      </c>
      <c r="V113" s="17" t="s">
        <v>290</v>
      </c>
      <c r="W113" s="17" t="s">
        <v>747</v>
      </c>
      <c r="X113" s="17"/>
    </row>
    <row r="114" spans="2:24">
      <c r="B114" s="11">
        <v>109</v>
      </c>
      <c r="C114" s="29" t="s">
        <v>650</v>
      </c>
      <c r="D114" s="12" t="s">
        <v>213</v>
      </c>
      <c r="E114" s="13">
        <v>300109</v>
      </c>
      <c r="F114" s="12">
        <v>2</v>
      </c>
      <c r="G114" s="12" t="b">
        <v>0</v>
      </c>
      <c r="H114" s="12">
        <v>3</v>
      </c>
      <c r="I114" s="12">
        <v>2</v>
      </c>
      <c r="J114" s="12">
        <v>3</v>
      </c>
      <c r="K114" s="12">
        <v>1</v>
      </c>
      <c r="L114" s="14">
        <v>0</v>
      </c>
      <c r="M114" s="12">
        <v>310087</v>
      </c>
      <c r="N114" s="12">
        <v>900171</v>
      </c>
      <c r="O114" s="12">
        <v>900000</v>
      </c>
      <c r="P114" s="12">
        <v>900172</v>
      </c>
      <c r="Q114" s="12">
        <v>0</v>
      </c>
      <c r="R114" s="12">
        <v>910020</v>
      </c>
      <c r="S114" s="17" t="s">
        <v>593</v>
      </c>
      <c r="T114" s="17" t="s">
        <v>553</v>
      </c>
      <c r="U114" s="17" t="s">
        <v>724</v>
      </c>
      <c r="V114" s="17" t="s">
        <v>290</v>
      </c>
      <c r="W114" s="17" t="s">
        <v>746</v>
      </c>
      <c r="X114" s="17"/>
    </row>
    <row r="115" spans="2:24">
      <c r="B115" s="11">
        <v>110</v>
      </c>
      <c r="C115" s="29" t="s">
        <v>651</v>
      </c>
      <c r="D115" s="12" t="s">
        <v>214</v>
      </c>
      <c r="E115" s="13">
        <v>300110</v>
      </c>
      <c r="F115" s="12">
        <v>2</v>
      </c>
      <c r="G115" s="12" t="b">
        <v>0</v>
      </c>
      <c r="H115" s="12">
        <v>1</v>
      </c>
      <c r="I115" s="12">
        <v>2</v>
      </c>
      <c r="J115" s="12">
        <v>3</v>
      </c>
      <c r="K115" s="12">
        <v>1</v>
      </c>
      <c r="L115" s="14">
        <v>0</v>
      </c>
      <c r="M115" s="12">
        <v>310088</v>
      </c>
      <c r="N115" s="12">
        <v>900174</v>
      </c>
      <c r="O115" s="12">
        <v>900000</v>
      </c>
      <c r="P115" s="12">
        <v>0</v>
      </c>
      <c r="Q115" s="12">
        <v>0</v>
      </c>
      <c r="R115" s="12">
        <v>910021</v>
      </c>
      <c r="S115" s="17" t="s">
        <v>594</v>
      </c>
      <c r="T115" s="17" t="s">
        <v>553</v>
      </c>
      <c r="U115" s="17" t="s">
        <v>725</v>
      </c>
      <c r="V115" s="17" t="s">
        <v>52</v>
      </c>
      <c r="W115" s="17" t="s">
        <v>52</v>
      </c>
      <c r="X115" s="17"/>
    </row>
    <row r="116" spans="2:24">
      <c r="B116" s="11">
        <v>111</v>
      </c>
      <c r="C116" s="29" t="s">
        <v>651</v>
      </c>
      <c r="D116" s="12" t="s">
        <v>215</v>
      </c>
      <c r="E116" s="13">
        <v>300111</v>
      </c>
      <c r="F116" s="12">
        <v>2</v>
      </c>
      <c r="G116" s="12" t="b">
        <v>0</v>
      </c>
      <c r="H116" s="12">
        <v>1</v>
      </c>
      <c r="I116" s="12">
        <v>2</v>
      </c>
      <c r="J116" s="12">
        <v>3</v>
      </c>
      <c r="K116" s="12">
        <v>1</v>
      </c>
      <c r="L116" s="14">
        <v>0</v>
      </c>
      <c r="M116" s="12">
        <v>310089</v>
      </c>
      <c r="N116" s="12">
        <v>900174</v>
      </c>
      <c r="O116" s="12">
        <v>900000</v>
      </c>
      <c r="P116" s="12">
        <v>0</v>
      </c>
      <c r="Q116" s="12">
        <v>0</v>
      </c>
      <c r="R116" s="12">
        <v>910021</v>
      </c>
      <c r="S116" s="17" t="s">
        <v>594</v>
      </c>
      <c r="T116" s="17" t="s">
        <v>553</v>
      </c>
      <c r="U116" s="17" t="s">
        <v>726</v>
      </c>
      <c r="V116" s="17" t="s">
        <v>52</v>
      </c>
      <c r="W116" s="17" t="s">
        <v>52</v>
      </c>
      <c r="X116" s="17"/>
    </row>
    <row r="117" spans="2:24">
      <c r="B117" s="11">
        <v>112</v>
      </c>
      <c r="C117" s="29" t="s">
        <v>651</v>
      </c>
      <c r="D117" s="12" t="s">
        <v>216</v>
      </c>
      <c r="E117" s="13">
        <v>300112</v>
      </c>
      <c r="F117" s="12">
        <v>2</v>
      </c>
      <c r="G117" s="12" t="b">
        <v>0</v>
      </c>
      <c r="H117" s="12">
        <v>1</v>
      </c>
      <c r="I117" s="12">
        <v>2</v>
      </c>
      <c r="J117" s="12">
        <v>3</v>
      </c>
      <c r="K117" s="12">
        <v>1</v>
      </c>
      <c r="L117" s="14">
        <v>0</v>
      </c>
      <c r="M117" s="12">
        <v>310090</v>
      </c>
      <c r="N117" s="12">
        <v>900174</v>
      </c>
      <c r="O117" s="12">
        <v>900000</v>
      </c>
      <c r="P117" s="12">
        <v>0</v>
      </c>
      <c r="Q117" s="12">
        <v>0</v>
      </c>
      <c r="R117" s="12">
        <v>910021</v>
      </c>
      <c r="S117" s="17" t="s">
        <v>594</v>
      </c>
      <c r="T117" s="17" t="s">
        <v>553</v>
      </c>
      <c r="U117" s="17" t="s">
        <v>727</v>
      </c>
      <c r="V117" s="17" t="s">
        <v>52</v>
      </c>
      <c r="W117" s="17" t="s">
        <v>52</v>
      </c>
      <c r="X117" s="17"/>
    </row>
    <row r="118" spans="2:24">
      <c r="B118" s="11">
        <v>113</v>
      </c>
      <c r="C118" s="34" t="s">
        <v>652</v>
      </c>
      <c r="D118" s="12" t="s">
        <v>217</v>
      </c>
      <c r="E118" s="13">
        <v>300113</v>
      </c>
      <c r="F118" s="12">
        <v>2</v>
      </c>
      <c r="G118" s="12" t="b">
        <v>1</v>
      </c>
      <c r="H118" s="12">
        <v>4</v>
      </c>
      <c r="I118" s="12">
        <v>2</v>
      </c>
      <c r="J118" s="12">
        <v>3</v>
      </c>
      <c r="K118" s="12">
        <v>2</v>
      </c>
      <c r="L118" s="14">
        <v>1.8</v>
      </c>
      <c r="M118" s="12">
        <v>310091</v>
      </c>
      <c r="N118" s="12">
        <v>900178</v>
      </c>
      <c r="O118" s="12">
        <v>900179</v>
      </c>
      <c r="P118" s="12">
        <v>900180</v>
      </c>
      <c r="Q118" s="12">
        <v>0</v>
      </c>
      <c r="R118" s="12">
        <v>910022</v>
      </c>
      <c r="S118" s="17" t="s">
        <v>595</v>
      </c>
      <c r="T118" s="17" t="s">
        <v>553</v>
      </c>
      <c r="U118" s="17" t="s">
        <v>728</v>
      </c>
      <c r="V118" s="17" t="s">
        <v>52</v>
      </c>
      <c r="W118" s="17" t="s">
        <v>52</v>
      </c>
      <c r="X118" s="17"/>
    </row>
    <row r="119" spans="2:24">
      <c r="B119" s="11">
        <v>114</v>
      </c>
      <c r="C119" s="34" t="s">
        <v>652</v>
      </c>
      <c r="D119" s="12" t="s">
        <v>218</v>
      </c>
      <c r="E119" s="13">
        <v>300114</v>
      </c>
      <c r="F119" s="12">
        <v>2</v>
      </c>
      <c r="G119" s="12" t="b">
        <v>1</v>
      </c>
      <c r="H119" s="12">
        <v>4</v>
      </c>
      <c r="I119" s="12">
        <v>2</v>
      </c>
      <c r="J119" s="12">
        <v>3</v>
      </c>
      <c r="K119" s="12">
        <v>2</v>
      </c>
      <c r="L119" s="14">
        <v>1.8</v>
      </c>
      <c r="M119" s="12">
        <v>310092</v>
      </c>
      <c r="N119" s="12">
        <v>900178</v>
      </c>
      <c r="O119" s="12">
        <v>900179</v>
      </c>
      <c r="P119" s="12">
        <v>900180</v>
      </c>
      <c r="Q119" s="12">
        <v>0</v>
      </c>
      <c r="R119" s="12">
        <v>910022</v>
      </c>
      <c r="S119" s="17" t="s">
        <v>595</v>
      </c>
      <c r="T119" s="17" t="s">
        <v>553</v>
      </c>
      <c r="U119" s="17" t="s">
        <v>729</v>
      </c>
      <c r="V119" s="17" t="s">
        <v>52</v>
      </c>
      <c r="W119" s="17" t="s">
        <v>52</v>
      </c>
      <c r="X119" s="17"/>
    </row>
    <row r="120" spans="2:24">
      <c r="B120" s="11">
        <v>115</v>
      </c>
      <c r="C120" s="34" t="s">
        <v>652</v>
      </c>
      <c r="D120" s="12" t="s">
        <v>219</v>
      </c>
      <c r="E120" s="13">
        <v>300115</v>
      </c>
      <c r="F120" s="12">
        <v>2</v>
      </c>
      <c r="G120" s="12" t="b">
        <v>1</v>
      </c>
      <c r="H120" s="12">
        <v>4</v>
      </c>
      <c r="I120" s="12">
        <v>2</v>
      </c>
      <c r="J120" s="12">
        <v>3</v>
      </c>
      <c r="K120" s="12">
        <v>2</v>
      </c>
      <c r="L120" s="14">
        <v>1.8</v>
      </c>
      <c r="M120" s="12">
        <v>310093</v>
      </c>
      <c r="N120" s="12">
        <v>900178</v>
      </c>
      <c r="O120" s="12">
        <v>900179</v>
      </c>
      <c r="P120" s="12">
        <v>900180</v>
      </c>
      <c r="Q120" s="12">
        <v>0</v>
      </c>
      <c r="R120" s="12">
        <v>910022</v>
      </c>
      <c r="S120" s="17" t="s">
        <v>595</v>
      </c>
      <c r="T120" s="17" t="s">
        <v>553</v>
      </c>
      <c r="U120" s="17" t="s">
        <v>730</v>
      </c>
      <c r="V120" s="17" t="s">
        <v>52</v>
      </c>
      <c r="W120" s="17" t="s">
        <v>52</v>
      </c>
      <c r="X120" s="17"/>
    </row>
    <row r="121" spans="2:24">
      <c r="B121" s="11">
        <v>116</v>
      </c>
      <c r="C121" s="34" t="s">
        <v>653</v>
      </c>
      <c r="D121" s="12" t="s">
        <v>220</v>
      </c>
      <c r="E121" s="13">
        <v>300116</v>
      </c>
      <c r="F121" s="12">
        <v>2</v>
      </c>
      <c r="G121" s="12" t="b">
        <v>1</v>
      </c>
      <c r="H121" s="12">
        <v>2</v>
      </c>
      <c r="I121" s="12">
        <v>2</v>
      </c>
      <c r="J121" s="12">
        <v>3</v>
      </c>
      <c r="K121" s="12">
        <v>1</v>
      </c>
      <c r="L121" s="14">
        <v>0</v>
      </c>
      <c r="M121" s="12">
        <v>310094</v>
      </c>
      <c r="N121" s="12">
        <v>900184</v>
      </c>
      <c r="O121" s="12">
        <v>900000</v>
      </c>
      <c r="P121" s="12">
        <v>0</v>
      </c>
      <c r="Q121" s="12">
        <v>0</v>
      </c>
      <c r="R121" s="12">
        <v>910024</v>
      </c>
      <c r="S121" s="17" t="s">
        <v>596</v>
      </c>
      <c r="T121" s="17" t="s">
        <v>553</v>
      </c>
      <c r="U121" s="17" t="s">
        <v>671</v>
      </c>
      <c r="V121" s="17" t="s">
        <v>52</v>
      </c>
      <c r="W121" s="17" t="s">
        <v>52</v>
      </c>
      <c r="X121" s="19"/>
    </row>
    <row r="122" spans="2:24">
      <c r="B122" s="11">
        <v>117</v>
      </c>
      <c r="C122" s="34" t="s">
        <v>653</v>
      </c>
      <c r="D122" s="12" t="s">
        <v>221</v>
      </c>
      <c r="E122" s="13">
        <v>300117</v>
      </c>
      <c r="F122" s="12">
        <v>2</v>
      </c>
      <c r="G122" s="12" t="b">
        <v>1</v>
      </c>
      <c r="H122" s="12">
        <v>2</v>
      </c>
      <c r="I122" s="12">
        <v>2</v>
      </c>
      <c r="J122" s="12">
        <v>3</v>
      </c>
      <c r="K122" s="12">
        <v>1</v>
      </c>
      <c r="L122" s="14">
        <v>0</v>
      </c>
      <c r="M122" s="12">
        <v>310095</v>
      </c>
      <c r="N122" s="12">
        <v>900184</v>
      </c>
      <c r="O122" s="12">
        <v>900000</v>
      </c>
      <c r="P122" s="12">
        <v>0</v>
      </c>
      <c r="Q122" s="12">
        <v>0</v>
      </c>
      <c r="R122" s="12">
        <v>910024</v>
      </c>
      <c r="S122" s="17" t="s">
        <v>596</v>
      </c>
      <c r="T122" s="17" t="s">
        <v>553</v>
      </c>
      <c r="U122" s="17" t="s">
        <v>672</v>
      </c>
      <c r="V122" s="17" t="s">
        <v>52</v>
      </c>
      <c r="W122" s="17" t="s">
        <v>52</v>
      </c>
      <c r="X122" s="19"/>
    </row>
    <row r="123" spans="2:24">
      <c r="B123" s="11">
        <v>118</v>
      </c>
      <c r="C123" s="34" t="s">
        <v>653</v>
      </c>
      <c r="D123" s="12" t="s">
        <v>222</v>
      </c>
      <c r="E123" s="13">
        <v>300118</v>
      </c>
      <c r="F123" s="12">
        <v>2</v>
      </c>
      <c r="G123" s="12" t="b">
        <v>1</v>
      </c>
      <c r="H123" s="12">
        <v>2</v>
      </c>
      <c r="I123" s="12">
        <v>2</v>
      </c>
      <c r="J123" s="12">
        <v>3</v>
      </c>
      <c r="K123" s="12">
        <v>1</v>
      </c>
      <c r="L123" s="14">
        <v>0</v>
      </c>
      <c r="M123" s="12">
        <v>310096</v>
      </c>
      <c r="N123" s="12">
        <v>900184</v>
      </c>
      <c r="O123" s="12">
        <v>900000</v>
      </c>
      <c r="P123" s="12">
        <v>0</v>
      </c>
      <c r="Q123" s="12">
        <v>0</v>
      </c>
      <c r="R123" s="12">
        <v>910024</v>
      </c>
      <c r="S123" s="17" t="s">
        <v>596</v>
      </c>
      <c r="T123" s="17" t="s">
        <v>553</v>
      </c>
      <c r="U123" s="17" t="s">
        <v>673</v>
      </c>
      <c r="V123" s="17" t="s">
        <v>52</v>
      </c>
      <c r="W123" s="17" t="s">
        <v>52</v>
      </c>
      <c r="X123" s="17"/>
    </row>
    <row r="124" spans="2:24">
      <c r="B124" s="11">
        <v>119</v>
      </c>
      <c r="C124" s="34" t="s">
        <v>654</v>
      </c>
      <c r="D124" s="12" t="s">
        <v>223</v>
      </c>
      <c r="E124" s="13">
        <v>300119</v>
      </c>
      <c r="F124" s="12">
        <v>2</v>
      </c>
      <c r="G124" s="12" t="b">
        <v>0</v>
      </c>
      <c r="H124" s="12">
        <v>3</v>
      </c>
      <c r="I124" s="12">
        <v>2</v>
      </c>
      <c r="J124" s="12">
        <v>3</v>
      </c>
      <c r="K124" s="12">
        <v>1</v>
      </c>
      <c r="L124" s="14">
        <v>0</v>
      </c>
      <c r="M124" s="12">
        <v>310097</v>
      </c>
      <c r="N124" s="12">
        <v>900188</v>
      </c>
      <c r="O124" s="12">
        <v>900000</v>
      </c>
      <c r="P124" s="12">
        <v>0</v>
      </c>
      <c r="Q124" s="12">
        <v>0</v>
      </c>
      <c r="R124" s="12">
        <v>910025</v>
      </c>
      <c r="S124" s="17" t="s">
        <v>597</v>
      </c>
      <c r="T124" s="17" t="s">
        <v>553</v>
      </c>
      <c r="U124" s="17" t="s">
        <v>731</v>
      </c>
      <c r="V124" s="17" t="s">
        <v>290</v>
      </c>
      <c r="W124" s="17" t="s">
        <v>695</v>
      </c>
      <c r="X124" s="17"/>
    </row>
    <row r="125" spans="2:24">
      <c r="B125" s="11">
        <v>120</v>
      </c>
      <c r="C125" s="34" t="s">
        <v>654</v>
      </c>
      <c r="D125" s="12" t="s">
        <v>224</v>
      </c>
      <c r="E125" s="13">
        <v>300120</v>
      </c>
      <c r="F125" s="12">
        <v>2</v>
      </c>
      <c r="G125" s="12" t="b">
        <v>0</v>
      </c>
      <c r="H125" s="12">
        <v>3</v>
      </c>
      <c r="I125" s="12">
        <v>2</v>
      </c>
      <c r="J125" s="12">
        <v>3</v>
      </c>
      <c r="K125" s="12">
        <v>1</v>
      </c>
      <c r="L125" s="14">
        <v>0</v>
      </c>
      <c r="M125" s="12">
        <v>310098</v>
      </c>
      <c r="N125" s="12">
        <v>900188</v>
      </c>
      <c r="O125" s="12">
        <v>900000</v>
      </c>
      <c r="P125" s="12">
        <v>0</v>
      </c>
      <c r="Q125" s="12">
        <v>0</v>
      </c>
      <c r="R125" s="12">
        <v>910025</v>
      </c>
      <c r="S125" s="17" t="s">
        <v>597</v>
      </c>
      <c r="T125" s="17" t="s">
        <v>553</v>
      </c>
      <c r="U125" s="17" t="s">
        <v>732</v>
      </c>
      <c r="V125" s="17" t="s">
        <v>290</v>
      </c>
      <c r="W125" s="17" t="s">
        <v>696</v>
      </c>
      <c r="X125" s="17"/>
    </row>
    <row r="126" spans="2:24">
      <c r="B126" s="11">
        <v>121</v>
      </c>
      <c r="C126" s="34" t="s">
        <v>654</v>
      </c>
      <c r="D126" s="12" t="s">
        <v>225</v>
      </c>
      <c r="E126" s="13">
        <v>300121</v>
      </c>
      <c r="F126" s="12">
        <v>2</v>
      </c>
      <c r="G126" s="12" t="b">
        <v>0</v>
      </c>
      <c r="H126" s="12">
        <v>3</v>
      </c>
      <c r="I126" s="12">
        <v>2</v>
      </c>
      <c r="J126" s="12">
        <v>3</v>
      </c>
      <c r="K126" s="12">
        <v>1</v>
      </c>
      <c r="L126" s="14">
        <v>0</v>
      </c>
      <c r="M126" s="12">
        <v>310099</v>
      </c>
      <c r="N126" s="12">
        <v>900188</v>
      </c>
      <c r="O126" s="12">
        <v>900000</v>
      </c>
      <c r="P126" s="12">
        <v>0</v>
      </c>
      <c r="Q126" s="12">
        <v>0</v>
      </c>
      <c r="R126" s="12">
        <v>910025</v>
      </c>
      <c r="S126" s="17" t="s">
        <v>597</v>
      </c>
      <c r="T126" s="17" t="s">
        <v>553</v>
      </c>
      <c r="U126" s="17" t="s">
        <v>733</v>
      </c>
      <c r="V126" s="17" t="s">
        <v>290</v>
      </c>
      <c r="W126" s="17" t="s">
        <v>697</v>
      </c>
      <c r="X126" s="17"/>
    </row>
    <row r="127" spans="2:24">
      <c r="B127" s="11">
        <v>122</v>
      </c>
      <c r="C127" s="34" t="s">
        <v>655</v>
      </c>
      <c r="D127" s="12" t="s">
        <v>226</v>
      </c>
      <c r="E127" s="13">
        <v>300122</v>
      </c>
      <c r="F127" s="12">
        <v>1</v>
      </c>
      <c r="G127" s="12" t="b">
        <v>1</v>
      </c>
      <c r="H127" s="12">
        <v>1</v>
      </c>
      <c r="I127" s="12">
        <v>2</v>
      </c>
      <c r="J127" s="12">
        <v>4</v>
      </c>
      <c r="K127" s="12">
        <v>1</v>
      </c>
      <c r="L127" s="14">
        <v>0</v>
      </c>
      <c r="M127" s="12">
        <v>310100</v>
      </c>
      <c r="N127" s="12">
        <v>900192</v>
      </c>
      <c r="O127" s="12">
        <v>900000</v>
      </c>
      <c r="P127" s="12">
        <v>0</v>
      </c>
      <c r="Q127" s="12">
        <v>0</v>
      </c>
      <c r="R127" s="12">
        <v>910026</v>
      </c>
      <c r="S127" s="17" t="s">
        <v>598</v>
      </c>
      <c r="T127" s="17" t="s">
        <v>552</v>
      </c>
      <c r="U127" s="17" t="s">
        <v>734</v>
      </c>
      <c r="V127" s="15" t="s">
        <v>52</v>
      </c>
      <c r="W127" s="15" t="s">
        <v>52</v>
      </c>
      <c r="X127" s="15"/>
    </row>
    <row r="128" spans="2:24">
      <c r="B128" s="11">
        <v>123</v>
      </c>
      <c r="C128" s="34" t="s">
        <v>655</v>
      </c>
      <c r="D128" s="12" t="s">
        <v>227</v>
      </c>
      <c r="E128" s="13">
        <v>300123</v>
      </c>
      <c r="F128" s="12">
        <v>1</v>
      </c>
      <c r="G128" s="12" t="b">
        <v>1</v>
      </c>
      <c r="H128" s="12">
        <v>1</v>
      </c>
      <c r="I128" s="12">
        <v>2</v>
      </c>
      <c r="J128" s="12">
        <v>4</v>
      </c>
      <c r="K128" s="12">
        <v>1</v>
      </c>
      <c r="L128" s="14">
        <v>0</v>
      </c>
      <c r="M128" s="12">
        <v>310101</v>
      </c>
      <c r="N128" s="12">
        <v>900192</v>
      </c>
      <c r="O128" s="12">
        <v>900000</v>
      </c>
      <c r="P128" s="12">
        <v>0</v>
      </c>
      <c r="Q128" s="12">
        <v>0</v>
      </c>
      <c r="R128" s="12">
        <v>910026</v>
      </c>
      <c r="S128" s="17" t="s">
        <v>598</v>
      </c>
      <c r="T128" s="17" t="s">
        <v>552</v>
      </c>
      <c r="U128" s="17" t="s">
        <v>735</v>
      </c>
      <c r="V128" s="15" t="s">
        <v>52</v>
      </c>
      <c r="W128" s="15" t="s">
        <v>52</v>
      </c>
      <c r="X128" s="15"/>
    </row>
    <row r="129" spans="2:24">
      <c r="B129" s="11">
        <v>124</v>
      </c>
      <c r="C129" s="34" t="s">
        <v>655</v>
      </c>
      <c r="D129" s="12" t="s">
        <v>228</v>
      </c>
      <c r="E129" s="13">
        <v>300124</v>
      </c>
      <c r="F129" s="12">
        <v>1</v>
      </c>
      <c r="G129" s="12" t="b">
        <v>1</v>
      </c>
      <c r="H129" s="12">
        <v>1</v>
      </c>
      <c r="I129" s="12">
        <v>2</v>
      </c>
      <c r="J129" s="12">
        <v>4</v>
      </c>
      <c r="K129" s="12">
        <v>1</v>
      </c>
      <c r="L129" s="14">
        <v>0</v>
      </c>
      <c r="M129" s="12">
        <v>310102</v>
      </c>
      <c r="N129" s="12">
        <v>900192</v>
      </c>
      <c r="O129" s="12">
        <v>900000</v>
      </c>
      <c r="P129" s="12">
        <v>0</v>
      </c>
      <c r="Q129" s="12">
        <v>0</v>
      </c>
      <c r="R129" s="12">
        <v>910026</v>
      </c>
      <c r="S129" s="17" t="s">
        <v>598</v>
      </c>
      <c r="T129" s="17" t="s">
        <v>552</v>
      </c>
      <c r="U129" s="17" t="s">
        <v>736</v>
      </c>
      <c r="V129" s="15" t="s">
        <v>52</v>
      </c>
      <c r="W129" s="15" t="s">
        <v>52</v>
      </c>
      <c r="X129" s="15"/>
    </row>
    <row r="130" spans="2:24">
      <c r="B130" s="11">
        <v>125</v>
      </c>
      <c r="C130" s="34" t="s">
        <v>656</v>
      </c>
      <c r="D130" s="12" t="s">
        <v>229</v>
      </c>
      <c r="E130" s="13">
        <v>300125</v>
      </c>
      <c r="F130" s="12">
        <v>2</v>
      </c>
      <c r="G130" s="12" t="b">
        <v>0</v>
      </c>
      <c r="H130" s="12">
        <v>2</v>
      </c>
      <c r="I130" s="12">
        <v>2</v>
      </c>
      <c r="J130" s="12">
        <v>3</v>
      </c>
      <c r="K130" s="12">
        <v>1</v>
      </c>
      <c r="L130" s="14">
        <v>0</v>
      </c>
      <c r="M130" s="12">
        <v>310103</v>
      </c>
      <c r="N130" s="12">
        <v>900194</v>
      </c>
      <c r="O130" s="12">
        <v>900000</v>
      </c>
      <c r="P130" s="12">
        <v>900195</v>
      </c>
      <c r="Q130" s="12">
        <v>0</v>
      </c>
      <c r="R130" s="12">
        <v>910027</v>
      </c>
      <c r="S130" s="17" t="s">
        <v>599</v>
      </c>
      <c r="T130" s="17" t="s">
        <v>553</v>
      </c>
      <c r="U130" s="17" t="s">
        <v>737</v>
      </c>
      <c r="V130" s="17" t="s">
        <v>294</v>
      </c>
      <c r="W130" s="17" t="s">
        <v>745</v>
      </c>
      <c r="X130" s="17"/>
    </row>
    <row r="131" spans="2:24">
      <c r="B131" s="11">
        <v>126</v>
      </c>
      <c r="C131" s="18" t="s">
        <v>600</v>
      </c>
      <c r="D131" s="12" t="s">
        <v>230</v>
      </c>
      <c r="E131" s="13">
        <v>300126</v>
      </c>
      <c r="F131" s="12">
        <v>2</v>
      </c>
      <c r="G131" s="12" t="b">
        <v>0</v>
      </c>
      <c r="H131" s="12">
        <v>2</v>
      </c>
      <c r="I131" s="12">
        <v>2</v>
      </c>
      <c r="J131" s="12">
        <v>3</v>
      </c>
      <c r="K131" s="12">
        <v>1</v>
      </c>
      <c r="L131" s="14">
        <v>0</v>
      </c>
      <c r="M131" s="12">
        <v>310104</v>
      </c>
      <c r="N131" s="12">
        <v>0</v>
      </c>
      <c r="O131" s="12">
        <v>900000</v>
      </c>
      <c r="P131" s="12">
        <v>900195</v>
      </c>
      <c r="Q131" s="12">
        <v>0</v>
      </c>
      <c r="R131" s="12">
        <v>0</v>
      </c>
      <c r="S131" s="15" t="s">
        <v>52</v>
      </c>
      <c r="T131" s="15" t="s">
        <v>52</v>
      </c>
      <c r="U131" s="15" t="s">
        <v>52</v>
      </c>
      <c r="V131" s="15" t="s">
        <v>52</v>
      </c>
      <c r="W131" s="15" t="s">
        <v>764</v>
      </c>
      <c r="X131" s="15"/>
    </row>
    <row r="132" spans="2:24">
      <c r="B132" s="11">
        <v>127</v>
      </c>
      <c r="C132" s="18" t="s">
        <v>601</v>
      </c>
      <c r="D132" s="12" t="s">
        <v>231</v>
      </c>
      <c r="E132" s="13">
        <v>300127</v>
      </c>
      <c r="F132" s="12">
        <v>2</v>
      </c>
      <c r="G132" s="12" t="b">
        <v>0</v>
      </c>
      <c r="H132" s="12">
        <v>2</v>
      </c>
      <c r="I132" s="12">
        <v>2</v>
      </c>
      <c r="J132" s="12">
        <v>3</v>
      </c>
      <c r="K132" s="12">
        <v>1</v>
      </c>
      <c r="L132" s="14">
        <v>0</v>
      </c>
      <c r="M132" s="12">
        <v>310105</v>
      </c>
      <c r="N132" s="12">
        <v>0</v>
      </c>
      <c r="O132" s="12">
        <v>900000</v>
      </c>
      <c r="P132" s="12">
        <v>900195</v>
      </c>
      <c r="Q132" s="12">
        <v>0</v>
      </c>
      <c r="R132" s="12">
        <v>0</v>
      </c>
      <c r="S132" s="15" t="s">
        <v>52</v>
      </c>
      <c r="T132" s="15" t="s">
        <v>52</v>
      </c>
      <c r="U132" s="15" t="s">
        <v>52</v>
      </c>
      <c r="V132" s="15" t="s">
        <v>52</v>
      </c>
      <c r="W132" s="15" t="s">
        <v>764</v>
      </c>
      <c r="X132" s="15"/>
    </row>
    <row r="133" spans="2:24">
      <c r="B133" s="11">
        <v>128</v>
      </c>
      <c r="C133" s="18" t="s">
        <v>602</v>
      </c>
      <c r="D133" s="12" t="s">
        <v>232</v>
      </c>
      <c r="E133" s="13">
        <v>300128</v>
      </c>
      <c r="F133" s="12">
        <v>2</v>
      </c>
      <c r="G133" s="12" t="b">
        <v>0</v>
      </c>
      <c r="H133" s="12">
        <v>2</v>
      </c>
      <c r="I133" s="12">
        <v>2</v>
      </c>
      <c r="J133" s="12">
        <v>3</v>
      </c>
      <c r="K133" s="12">
        <v>1</v>
      </c>
      <c r="L133" s="14">
        <v>0</v>
      </c>
      <c r="M133" s="12">
        <v>310106</v>
      </c>
      <c r="N133" s="12">
        <v>0</v>
      </c>
      <c r="O133" s="12">
        <v>900000</v>
      </c>
      <c r="P133" s="12">
        <v>900195</v>
      </c>
      <c r="Q133" s="12">
        <v>0</v>
      </c>
      <c r="R133" s="12">
        <v>0</v>
      </c>
      <c r="S133" s="15" t="s">
        <v>52</v>
      </c>
      <c r="T133" s="15" t="s">
        <v>52</v>
      </c>
      <c r="U133" s="15" t="s">
        <v>52</v>
      </c>
      <c r="V133" s="15" t="s">
        <v>52</v>
      </c>
      <c r="W133" s="15" t="s">
        <v>52</v>
      </c>
      <c r="X133" s="15"/>
    </row>
    <row r="134" spans="2:24">
      <c r="B134" s="11">
        <v>129</v>
      </c>
      <c r="C134" s="18" t="s">
        <v>603</v>
      </c>
      <c r="D134" s="12" t="s">
        <v>233</v>
      </c>
      <c r="E134" s="13">
        <v>300129</v>
      </c>
      <c r="F134" s="12">
        <v>2</v>
      </c>
      <c r="G134" s="12" t="b">
        <v>0</v>
      </c>
      <c r="H134" s="12">
        <v>2</v>
      </c>
      <c r="I134" s="12">
        <v>2</v>
      </c>
      <c r="J134" s="12">
        <v>3</v>
      </c>
      <c r="K134" s="12">
        <v>1</v>
      </c>
      <c r="L134" s="14">
        <v>0</v>
      </c>
      <c r="M134" s="12">
        <v>310107</v>
      </c>
      <c r="N134" s="12">
        <v>0</v>
      </c>
      <c r="O134" s="12">
        <v>900000</v>
      </c>
      <c r="P134" s="12">
        <v>900195</v>
      </c>
      <c r="Q134" s="12">
        <v>0</v>
      </c>
      <c r="R134" s="12">
        <v>0</v>
      </c>
      <c r="S134" s="15" t="s">
        <v>52</v>
      </c>
      <c r="T134" s="15" t="s">
        <v>52</v>
      </c>
      <c r="U134" s="15" t="s">
        <v>52</v>
      </c>
      <c r="V134" s="15" t="s">
        <v>52</v>
      </c>
      <c r="W134" s="15" t="s">
        <v>52</v>
      </c>
      <c r="X134" s="15"/>
    </row>
    <row r="135" spans="2:24">
      <c r="B135" s="11">
        <v>130</v>
      </c>
      <c r="C135" s="34" t="s">
        <v>656</v>
      </c>
      <c r="D135" s="12" t="s">
        <v>234</v>
      </c>
      <c r="E135" s="13">
        <v>300130</v>
      </c>
      <c r="F135" s="12">
        <v>2</v>
      </c>
      <c r="G135" s="12" t="b">
        <v>0</v>
      </c>
      <c r="H135" s="12">
        <v>2</v>
      </c>
      <c r="I135" s="12">
        <v>2</v>
      </c>
      <c r="J135" s="12">
        <v>3</v>
      </c>
      <c r="K135" s="12">
        <v>1</v>
      </c>
      <c r="L135" s="14">
        <v>0</v>
      </c>
      <c r="M135" s="12">
        <v>310108</v>
      </c>
      <c r="N135" s="12">
        <v>900194</v>
      </c>
      <c r="O135" s="12">
        <v>900000</v>
      </c>
      <c r="P135" s="12">
        <v>900195</v>
      </c>
      <c r="Q135" s="12">
        <v>0</v>
      </c>
      <c r="R135" s="12">
        <v>910027</v>
      </c>
      <c r="S135" s="17" t="s">
        <v>599</v>
      </c>
      <c r="T135" s="17" t="s">
        <v>553</v>
      </c>
      <c r="U135" s="17" t="s">
        <v>738</v>
      </c>
      <c r="V135" s="17" t="s">
        <v>294</v>
      </c>
      <c r="W135" s="17" t="s">
        <v>744</v>
      </c>
      <c r="X135" s="17"/>
    </row>
    <row r="136" spans="2:24">
      <c r="B136" s="11">
        <v>131</v>
      </c>
      <c r="C136" s="18" t="s">
        <v>604</v>
      </c>
      <c r="D136" s="12" t="s">
        <v>235</v>
      </c>
      <c r="E136" s="13">
        <v>300131</v>
      </c>
      <c r="F136" s="12">
        <v>2</v>
      </c>
      <c r="G136" s="12" t="b">
        <v>0</v>
      </c>
      <c r="H136" s="12">
        <v>2</v>
      </c>
      <c r="I136" s="12">
        <v>2</v>
      </c>
      <c r="J136" s="12">
        <v>3</v>
      </c>
      <c r="K136" s="12">
        <v>1</v>
      </c>
      <c r="L136" s="14">
        <v>0</v>
      </c>
      <c r="M136" s="12">
        <v>310109</v>
      </c>
      <c r="N136" s="12">
        <v>0</v>
      </c>
      <c r="O136" s="12">
        <v>900000</v>
      </c>
      <c r="P136" s="12">
        <v>900195</v>
      </c>
      <c r="Q136" s="12">
        <v>0</v>
      </c>
      <c r="R136" s="12">
        <v>0</v>
      </c>
      <c r="S136" s="15" t="s">
        <v>52</v>
      </c>
      <c r="T136" s="15" t="s">
        <v>52</v>
      </c>
      <c r="U136" s="15" t="s">
        <v>52</v>
      </c>
      <c r="V136" s="15" t="s">
        <v>52</v>
      </c>
      <c r="W136" s="15" t="s">
        <v>52</v>
      </c>
      <c r="X136" s="15"/>
    </row>
    <row r="137" spans="2:24">
      <c r="B137" s="11">
        <v>132</v>
      </c>
      <c r="C137" s="18" t="s">
        <v>605</v>
      </c>
      <c r="D137" s="12" t="s">
        <v>236</v>
      </c>
      <c r="E137" s="13">
        <v>300132</v>
      </c>
      <c r="F137" s="12">
        <v>2</v>
      </c>
      <c r="G137" s="12" t="b">
        <v>0</v>
      </c>
      <c r="H137" s="12">
        <v>2</v>
      </c>
      <c r="I137" s="12">
        <v>2</v>
      </c>
      <c r="J137" s="12">
        <v>3</v>
      </c>
      <c r="K137" s="12">
        <v>1</v>
      </c>
      <c r="L137" s="14">
        <v>0</v>
      </c>
      <c r="M137" s="12">
        <v>310110</v>
      </c>
      <c r="N137" s="12">
        <v>0</v>
      </c>
      <c r="O137" s="12">
        <v>900000</v>
      </c>
      <c r="P137" s="12">
        <v>900195</v>
      </c>
      <c r="Q137" s="12">
        <v>0</v>
      </c>
      <c r="R137" s="12">
        <v>0</v>
      </c>
      <c r="S137" s="15" t="s">
        <v>52</v>
      </c>
      <c r="T137" s="15" t="s">
        <v>52</v>
      </c>
      <c r="U137" s="15" t="s">
        <v>52</v>
      </c>
      <c r="V137" s="15" t="s">
        <v>52</v>
      </c>
      <c r="W137" s="15" t="s">
        <v>52</v>
      </c>
      <c r="X137" s="15"/>
    </row>
    <row r="138" spans="2:24">
      <c r="B138" s="11">
        <v>133</v>
      </c>
      <c r="C138" s="18" t="s">
        <v>606</v>
      </c>
      <c r="D138" s="12" t="s">
        <v>237</v>
      </c>
      <c r="E138" s="13">
        <v>300133</v>
      </c>
      <c r="F138" s="12">
        <v>2</v>
      </c>
      <c r="G138" s="12" t="b">
        <v>0</v>
      </c>
      <c r="H138" s="12">
        <v>2</v>
      </c>
      <c r="I138" s="12">
        <v>2</v>
      </c>
      <c r="J138" s="12">
        <v>3</v>
      </c>
      <c r="K138" s="12">
        <v>1</v>
      </c>
      <c r="L138" s="14">
        <v>0</v>
      </c>
      <c r="M138" s="12">
        <v>310111</v>
      </c>
      <c r="N138" s="12">
        <v>0</v>
      </c>
      <c r="O138" s="12">
        <v>900000</v>
      </c>
      <c r="P138" s="12">
        <v>900195</v>
      </c>
      <c r="Q138" s="12">
        <v>0</v>
      </c>
      <c r="R138" s="12">
        <v>0</v>
      </c>
      <c r="S138" s="15" t="s">
        <v>52</v>
      </c>
      <c r="T138" s="15" t="s">
        <v>52</v>
      </c>
      <c r="U138" s="15" t="s">
        <v>52</v>
      </c>
      <c r="V138" s="15" t="s">
        <v>52</v>
      </c>
      <c r="W138" s="15" t="s">
        <v>52</v>
      </c>
      <c r="X138" s="15"/>
    </row>
    <row r="139" spans="2:24">
      <c r="B139" s="11">
        <v>134</v>
      </c>
      <c r="C139" s="18" t="s">
        <v>607</v>
      </c>
      <c r="D139" s="12" t="s">
        <v>238</v>
      </c>
      <c r="E139" s="13">
        <v>300134</v>
      </c>
      <c r="F139" s="12">
        <v>2</v>
      </c>
      <c r="G139" s="12" t="b">
        <v>0</v>
      </c>
      <c r="H139" s="12">
        <v>2</v>
      </c>
      <c r="I139" s="12">
        <v>2</v>
      </c>
      <c r="J139" s="12">
        <v>3</v>
      </c>
      <c r="K139" s="12">
        <v>1</v>
      </c>
      <c r="L139" s="14">
        <v>0</v>
      </c>
      <c r="M139" s="12">
        <v>310112</v>
      </c>
      <c r="N139" s="12">
        <v>0</v>
      </c>
      <c r="O139" s="12">
        <v>900000</v>
      </c>
      <c r="P139" s="12">
        <v>900195</v>
      </c>
      <c r="Q139" s="12">
        <v>0</v>
      </c>
      <c r="R139" s="12">
        <v>0</v>
      </c>
      <c r="S139" s="15" t="s">
        <v>52</v>
      </c>
      <c r="T139" s="15" t="s">
        <v>52</v>
      </c>
      <c r="U139" s="15" t="s">
        <v>52</v>
      </c>
      <c r="V139" s="15" t="s">
        <v>52</v>
      </c>
      <c r="W139" s="15" t="s">
        <v>52</v>
      </c>
      <c r="X139" s="15"/>
    </row>
    <row r="140" spans="2:24">
      <c r="B140" s="11">
        <v>135</v>
      </c>
      <c r="C140" s="34" t="s">
        <v>656</v>
      </c>
      <c r="D140" s="12" t="s">
        <v>239</v>
      </c>
      <c r="E140" s="13">
        <v>300135</v>
      </c>
      <c r="F140" s="12">
        <v>2</v>
      </c>
      <c r="G140" s="12" t="b">
        <v>0</v>
      </c>
      <c r="H140" s="12">
        <v>2</v>
      </c>
      <c r="I140" s="12">
        <v>2</v>
      </c>
      <c r="J140" s="12">
        <v>3</v>
      </c>
      <c r="K140" s="12">
        <v>1</v>
      </c>
      <c r="L140" s="14">
        <v>0</v>
      </c>
      <c r="M140" s="12">
        <v>310113</v>
      </c>
      <c r="N140" s="12">
        <v>900194</v>
      </c>
      <c r="O140" s="12">
        <v>900000</v>
      </c>
      <c r="P140" s="12">
        <v>900195</v>
      </c>
      <c r="Q140" s="12">
        <v>0</v>
      </c>
      <c r="R140" s="12">
        <v>910027</v>
      </c>
      <c r="S140" s="17" t="s">
        <v>599</v>
      </c>
      <c r="T140" s="17" t="s">
        <v>553</v>
      </c>
      <c r="U140" s="17" t="s">
        <v>739</v>
      </c>
      <c r="V140" s="17" t="s">
        <v>294</v>
      </c>
      <c r="W140" s="17" t="s">
        <v>743</v>
      </c>
      <c r="X140" s="17"/>
    </row>
    <row r="141" spans="2:24">
      <c r="B141" s="11">
        <v>136</v>
      </c>
      <c r="C141" s="18" t="s">
        <v>608</v>
      </c>
      <c r="D141" s="12" t="s">
        <v>240</v>
      </c>
      <c r="E141" s="13">
        <v>300136</v>
      </c>
      <c r="F141" s="12">
        <v>2</v>
      </c>
      <c r="G141" s="12" t="b">
        <v>0</v>
      </c>
      <c r="H141" s="12">
        <v>2</v>
      </c>
      <c r="I141" s="12">
        <v>2</v>
      </c>
      <c r="J141" s="12">
        <v>3</v>
      </c>
      <c r="K141" s="12">
        <v>1</v>
      </c>
      <c r="L141" s="14">
        <v>0</v>
      </c>
      <c r="M141" s="12">
        <v>310114</v>
      </c>
      <c r="N141" s="12">
        <v>0</v>
      </c>
      <c r="O141" s="12">
        <v>900000</v>
      </c>
      <c r="P141" s="12">
        <v>900195</v>
      </c>
      <c r="Q141" s="12">
        <v>0</v>
      </c>
      <c r="R141" s="12">
        <v>0</v>
      </c>
      <c r="S141" s="15" t="s">
        <v>52</v>
      </c>
      <c r="T141" s="15" t="s">
        <v>52</v>
      </c>
      <c r="U141" s="15" t="s">
        <v>52</v>
      </c>
      <c r="V141" s="15" t="s">
        <v>52</v>
      </c>
      <c r="W141" s="15" t="s">
        <v>52</v>
      </c>
      <c r="X141" s="15"/>
    </row>
    <row r="142" spans="2:24">
      <c r="B142" s="11">
        <v>137</v>
      </c>
      <c r="C142" s="18" t="s">
        <v>609</v>
      </c>
      <c r="D142" s="12" t="s">
        <v>241</v>
      </c>
      <c r="E142" s="13">
        <v>300137</v>
      </c>
      <c r="F142" s="12">
        <v>2</v>
      </c>
      <c r="G142" s="12" t="b">
        <v>0</v>
      </c>
      <c r="H142" s="12">
        <v>2</v>
      </c>
      <c r="I142" s="12">
        <v>2</v>
      </c>
      <c r="J142" s="12">
        <v>3</v>
      </c>
      <c r="K142" s="12">
        <v>1</v>
      </c>
      <c r="L142" s="14">
        <v>0</v>
      </c>
      <c r="M142" s="12">
        <v>310115</v>
      </c>
      <c r="N142" s="12">
        <v>0</v>
      </c>
      <c r="O142" s="12">
        <v>900000</v>
      </c>
      <c r="P142" s="12">
        <v>900195</v>
      </c>
      <c r="Q142" s="12">
        <v>0</v>
      </c>
      <c r="R142" s="12">
        <v>0</v>
      </c>
      <c r="S142" s="15" t="s">
        <v>52</v>
      </c>
      <c r="T142" s="15" t="s">
        <v>52</v>
      </c>
      <c r="U142" s="15" t="s">
        <v>52</v>
      </c>
      <c r="V142" s="15" t="s">
        <v>52</v>
      </c>
      <c r="W142" s="15" t="s">
        <v>52</v>
      </c>
      <c r="X142" s="15"/>
    </row>
    <row r="143" spans="2:24">
      <c r="B143" s="11">
        <v>138</v>
      </c>
      <c r="C143" s="18" t="s">
        <v>610</v>
      </c>
      <c r="D143" s="12" t="s">
        <v>242</v>
      </c>
      <c r="E143" s="13">
        <v>300138</v>
      </c>
      <c r="F143" s="12">
        <v>2</v>
      </c>
      <c r="G143" s="12" t="b">
        <v>0</v>
      </c>
      <c r="H143" s="12">
        <v>2</v>
      </c>
      <c r="I143" s="12">
        <v>2</v>
      </c>
      <c r="J143" s="12">
        <v>3</v>
      </c>
      <c r="K143" s="12">
        <v>1</v>
      </c>
      <c r="L143" s="14">
        <v>0</v>
      </c>
      <c r="M143" s="12">
        <v>310116</v>
      </c>
      <c r="N143" s="12">
        <v>0</v>
      </c>
      <c r="O143" s="12">
        <v>900000</v>
      </c>
      <c r="P143" s="12">
        <v>900195</v>
      </c>
      <c r="Q143" s="12">
        <v>0</v>
      </c>
      <c r="R143" s="12">
        <v>0</v>
      </c>
      <c r="S143" s="15" t="s">
        <v>52</v>
      </c>
      <c r="T143" s="15" t="s">
        <v>52</v>
      </c>
      <c r="U143" s="15" t="s">
        <v>52</v>
      </c>
      <c r="V143" s="15" t="s">
        <v>52</v>
      </c>
      <c r="W143" s="15" t="s">
        <v>52</v>
      </c>
      <c r="X143" s="15"/>
    </row>
    <row r="144" spans="2:24">
      <c r="B144" s="11">
        <v>139</v>
      </c>
      <c r="C144" s="18" t="s">
        <v>611</v>
      </c>
      <c r="D144" s="12" t="s">
        <v>243</v>
      </c>
      <c r="E144" s="13">
        <v>300139</v>
      </c>
      <c r="F144" s="12">
        <v>2</v>
      </c>
      <c r="G144" s="12" t="b">
        <v>0</v>
      </c>
      <c r="H144" s="12">
        <v>2</v>
      </c>
      <c r="I144" s="12">
        <v>2</v>
      </c>
      <c r="J144" s="12">
        <v>3</v>
      </c>
      <c r="K144" s="12">
        <v>1</v>
      </c>
      <c r="L144" s="14">
        <v>0</v>
      </c>
      <c r="M144" s="12">
        <v>310117</v>
      </c>
      <c r="N144" s="12">
        <v>0</v>
      </c>
      <c r="O144" s="12">
        <v>900000</v>
      </c>
      <c r="P144" s="12">
        <v>900195</v>
      </c>
      <c r="Q144" s="12">
        <v>0</v>
      </c>
      <c r="R144" s="12">
        <v>0</v>
      </c>
      <c r="S144" s="15" t="s">
        <v>52</v>
      </c>
      <c r="T144" s="15" t="s">
        <v>52</v>
      </c>
      <c r="U144" s="15" t="s">
        <v>52</v>
      </c>
      <c r="V144" s="15" t="s">
        <v>52</v>
      </c>
      <c r="W144" s="15" t="s">
        <v>52</v>
      </c>
      <c r="X144" s="15"/>
    </row>
    <row r="145" spans="2:24">
      <c r="B145" s="11">
        <v>140</v>
      </c>
      <c r="C145" s="29" t="s">
        <v>657</v>
      </c>
      <c r="D145" s="12" t="s">
        <v>244</v>
      </c>
      <c r="E145" s="13">
        <v>300140</v>
      </c>
      <c r="F145" s="12">
        <v>2</v>
      </c>
      <c r="G145" s="12" t="b">
        <v>1</v>
      </c>
      <c r="H145" s="12">
        <v>2</v>
      </c>
      <c r="I145" s="12">
        <v>3</v>
      </c>
      <c r="J145" s="12">
        <v>3</v>
      </c>
      <c r="K145" s="12">
        <v>1</v>
      </c>
      <c r="L145" s="14">
        <v>0</v>
      </c>
      <c r="M145" s="12">
        <v>310118</v>
      </c>
      <c r="N145" s="12">
        <v>900182</v>
      </c>
      <c r="O145" s="12">
        <v>900000</v>
      </c>
      <c r="P145" s="12">
        <v>0</v>
      </c>
      <c r="Q145" s="12">
        <v>0</v>
      </c>
      <c r="R145" s="12">
        <v>910023</v>
      </c>
      <c r="S145" s="17" t="s">
        <v>612</v>
      </c>
      <c r="T145" s="17" t="s">
        <v>553</v>
      </c>
      <c r="U145" s="17" t="s">
        <v>740</v>
      </c>
      <c r="V145" s="15" t="s">
        <v>52</v>
      </c>
      <c r="W145" s="15" t="s">
        <v>52</v>
      </c>
      <c r="X145" s="15"/>
    </row>
    <row r="146" spans="2:24">
      <c r="B146" s="11">
        <v>141</v>
      </c>
      <c r="C146" s="18" t="s">
        <v>613</v>
      </c>
      <c r="D146" s="12" t="s">
        <v>245</v>
      </c>
      <c r="E146" s="13">
        <v>300141</v>
      </c>
      <c r="F146" s="12">
        <v>2</v>
      </c>
      <c r="G146" s="12" t="b">
        <v>1</v>
      </c>
      <c r="H146" s="12">
        <v>2</v>
      </c>
      <c r="I146" s="12">
        <v>3</v>
      </c>
      <c r="J146" s="12">
        <v>3</v>
      </c>
      <c r="K146" s="12">
        <v>1</v>
      </c>
      <c r="L146" s="14">
        <v>0</v>
      </c>
      <c r="M146" s="12">
        <v>310119</v>
      </c>
      <c r="N146" s="12">
        <v>0</v>
      </c>
      <c r="O146" s="12">
        <v>900000</v>
      </c>
      <c r="P146" s="12">
        <v>0</v>
      </c>
      <c r="Q146" s="12">
        <v>0</v>
      </c>
      <c r="R146" s="12">
        <v>0</v>
      </c>
      <c r="S146" s="15" t="s">
        <v>52</v>
      </c>
      <c r="T146" s="15" t="s">
        <v>52</v>
      </c>
      <c r="U146" s="15" t="s">
        <v>52</v>
      </c>
      <c r="V146" s="15" t="s">
        <v>52</v>
      </c>
      <c r="W146" s="15" t="s">
        <v>52</v>
      </c>
      <c r="X146" s="15"/>
    </row>
    <row r="147" spans="2:24">
      <c r="B147" s="11">
        <v>142</v>
      </c>
      <c r="C147" s="18" t="s">
        <v>614</v>
      </c>
      <c r="D147" s="12" t="s">
        <v>246</v>
      </c>
      <c r="E147" s="13">
        <v>300142</v>
      </c>
      <c r="F147" s="12">
        <v>2</v>
      </c>
      <c r="G147" s="12" t="b">
        <v>1</v>
      </c>
      <c r="H147" s="12">
        <v>2</v>
      </c>
      <c r="I147" s="12">
        <v>3</v>
      </c>
      <c r="J147" s="12">
        <v>3</v>
      </c>
      <c r="K147" s="12">
        <v>1</v>
      </c>
      <c r="L147" s="14">
        <v>0</v>
      </c>
      <c r="M147" s="12">
        <v>310120</v>
      </c>
      <c r="N147" s="12">
        <v>0</v>
      </c>
      <c r="O147" s="12">
        <v>900000</v>
      </c>
      <c r="P147" s="12">
        <v>0</v>
      </c>
      <c r="Q147" s="12">
        <v>0</v>
      </c>
      <c r="R147" s="12">
        <v>0</v>
      </c>
      <c r="S147" s="15" t="s">
        <v>52</v>
      </c>
      <c r="T147" s="15" t="s">
        <v>52</v>
      </c>
      <c r="U147" s="15" t="s">
        <v>52</v>
      </c>
      <c r="V147" s="15" t="s">
        <v>52</v>
      </c>
      <c r="W147" s="15" t="s">
        <v>52</v>
      </c>
      <c r="X147" s="15"/>
    </row>
    <row r="148" spans="2:24">
      <c r="B148" s="11">
        <v>143</v>
      </c>
      <c r="C148" s="29" t="s">
        <v>657</v>
      </c>
      <c r="D148" s="12" t="s">
        <v>247</v>
      </c>
      <c r="E148" s="13">
        <v>300143</v>
      </c>
      <c r="F148" s="12">
        <v>2</v>
      </c>
      <c r="G148" s="12" t="b">
        <v>1</v>
      </c>
      <c r="H148" s="12">
        <v>2</v>
      </c>
      <c r="I148" s="12">
        <v>3</v>
      </c>
      <c r="J148" s="12">
        <v>3</v>
      </c>
      <c r="K148" s="12">
        <v>1</v>
      </c>
      <c r="L148" s="14">
        <v>0</v>
      </c>
      <c r="M148" s="12">
        <v>310121</v>
      </c>
      <c r="N148" s="12">
        <v>900182</v>
      </c>
      <c r="O148" s="12">
        <v>900000</v>
      </c>
      <c r="P148" s="12">
        <v>0</v>
      </c>
      <c r="Q148" s="12">
        <v>0</v>
      </c>
      <c r="R148" s="12">
        <v>910023</v>
      </c>
      <c r="S148" s="17" t="s">
        <v>612</v>
      </c>
      <c r="T148" s="17" t="s">
        <v>553</v>
      </c>
      <c r="U148" s="17" t="s">
        <v>741</v>
      </c>
      <c r="V148" s="15" t="s">
        <v>52</v>
      </c>
      <c r="W148" s="15" t="s">
        <v>52</v>
      </c>
      <c r="X148" s="15"/>
    </row>
    <row r="149" spans="2:24">
      <c r="B149" s="11">
        <v>144</v>
      </c>
      <c r="C149" s="18" t="s">
        <v>615</v>
      </c>
      <c r="D149" s="12" t="s">
        <v>248</v>
      </c>
      <c r="E149" s="13">
        <v>300144</v>
      </c>
      <c r="F149" s="12">
        <v>2</v>
      </c>
      <c r="G149" s="12" t="b">
        <v>1</v>
      </c>
      <c r="H149" s="12">
        <v>2</v>
      </c>
      <c r="I149" s="12">
        <v>3</v>
      </c>
      <c r="J149" s="12">
        <v>3</v>
      </c>
      <c r="K149" s="12">
        <v>1</v>
      </c>
      <c r="L149" s="14">
        <v>0</v>
      </c>
      <c r="M149" s="12">
        <v>310122</v>
      </c>
      <c r="N149" s="12">
        <v>0</v>
      </c>
      <c r="O149" s="12">
        <v>900000</v>
      </c>
      <c r="P149" s="12">
        <v>0</v>
      </c>
      <c r="Q149" s="12">
        <v>0</v>
      </c>
      <c r="R149" s="12">
        <v>0</v>
      </c>
      <c r="S149" s="15" t="s">
        <v>52</v>
      </c>
      <c r="T149" s="15" t="s">
        <v>52</v>
      </c>
      <c r="U149" s="15" t="s">
        <v>52</v>
      </c>
      <c r="V149" s="15" t="s">
        <v>52</v>
      </c>
      <c r="W149" s="15" t="s">
        <v>52</v>
      </c>
      <c r="X149" s="15"/>
    </row>
    <row r="150" spans="2:24">
      <c r="B150" s="11">
        <v>145</v>
      </c>
      <c r="C150" s="18" t="s">
        <v>616</v>
      </c>
      <c r="D150" s="12" t="s">
        <v>249</v>
      </c>
      <c r="E150" s="13">
        <v>300145</v>
      </c>
      <c r="F150" s="12">
        <v>2</v>
      </c>
      <c r="G150" s="12" t="b">
        <v>1</v>
      </c>
      <c r="H150" s="12">
        <v>2</v>
      </c>
      <c r="I150" s="12">
        <v>3</v>
      </c>
      <c r="J150" s="12">
        <v>3</v>
      </c>
      <c r="K150" s="12">
        <v>1</v>
      </c>
      <c r="L150" s="14">
        <v>0</v>
      </c>
      <c r="M150" s="12">
        <v>310123</v>
      </c>
      <c r="N150" s="12">
        <v>0</v>
      </c>
      <c r="O150" s="12">
        <v>900000</v>
      </c>
      <c r="P150" s="12">
        <v>0</v>
      </c>
      <c r="Q150" s="12">
        <v>0</v>
      </c>
      <c r="R150" s="12">
        <v>0</v>
      </c>
      <c r="S150" s="15" t="s">
        <v>52</v>
      </c>
      <c r="T150" s="15" t="s">
        <v>52</v>
      </c>
      <c r="U150" s="15" t="s">
        <v>52</v>
      </c>
      <c r="V150" s="15" t="s">
        <v>52</v>
      </c>
      <c r="W150" s="15" t="s">
        <v>52</v>
      </c>
      <c r="X150" s="15"/>
    </row>
    <row r="151" spans="2:24">
      <c r="B151" s="11">
        <v>146</v>
      </c>
      <c r="C151" s="29" t="s">
        <v>657</v>
      </c>
      <c r="D151" s="12" t="s">
        <v>250</v>
      </c>
      <c r="E151" s="13">
        <v>300146</v>
      </c>
      <c r="F151" s="12">
        <v>2</v>
      </c>
      <c r="G151" s="12" t="b">
        <v>1</v>
      </c>
      <c r="H151" s="12">
        <v>2</v>
      </c>
      <c r="I151" s="12">
        <v>3</v>
      </c>
      <c r="J151" s="12">
        <v>3</v>
      </c>
      <c r="K151" s="12">
        <v>1</v>
      </c>
      <c r="L151" s="14">
        <v>0</v>
      </c>
      <c r="M151" s="12">
        <v>310124</v>
      </c>
      <c r="N151" s="12">
        <v>900182</v>
      </c>
      <c r="O151" s="12">
        <v>900000</v>
      </c>
      <c r="P151" s="12">
        <v>0</v>
      </c>
      <c r="Q151" s="12">
        <v>0</v>
      </c>
      <c r="R151" s="12">
        <v>910023</v>
      </c>
      <c r="S151" s="17" t="s">
        <v>612</v>
      </c>
      <c r="T151" s="17" t="s">
        <v>553</v>
      </c>
      <c r="U151" s="17" t="s">
        <v>742</v>
      </c>
      <c r="V151" s="15" t="s">
        <v>52</v>
      </c>
      <c r="W151" s="15" t="s">
        <v>52</v>
      </c>
      <c r="X151" s="15"/>
    </row>
    <row r="152" spans="2:24">
      <c r="B152" s="11">
        <v>147</v>
      </c>
      <c r="C152" s="18" t="s">
        <v>617</v>
      </c>
      <c r="D152" s="12" t="s">
        <v>251</v>
      </c>
      <c r="E152" s="13">
        <v>300147</v>
      </c>
      <c r="F152" s="12">
        <v>2</v>
      </c>
      <c r="G152" s="12" t="b">
        <v>1</v>
      </c>
      <c r="H152" s="12">
        <v>2</v>
      </c>
      <c r="I152" s="12">
        <v>3</v>
      </c>
      <c r="J152" s="12">
        <v>3</v>
      </c>
      <c r="K152" s="12">
        <v>1</v>
      </c>
      <c r="L152" s="14">
        <v>0</v>
      </c>
      <c r="M152" s="12">
        <v>310125</v>
      </c>
      <c r="N152" s="12">
        <v>0</v>
      </c>
      <c r="O152" s="12">
        <v>900000</v>
      </c>
      <c r="P152" s="12">
        <v>0</v>
      </c>
      <c r="Q152" s="12">
        <v>0</v>
      </c>
      <c r="R152" s="12">
        <v>0</v>
      </c>
      <c r="S152" s="15" t="s">
        <v>52</v>
      </c>
      <c r="T152" s="15" t="s">
        <v>52</v>
      </c>
      <c r="U152" s="15" t="s">
        <v>52</v>
      </c>
      <c r="V152" s="15" t="s">
        <v>52</v>
      </c>
      <c r="W152" s="15" t="s">
        <v>52</v>
      </c>
      <c r="X152" s="12"/>
    </row>
    <row r="153" spans="2:24">
      <c r="B153" s="11">
        <v>148</v>
      </c>
      <c r="C153" s="18" t="s">
        <v>618</v>
      </c>
      <c r="D153" s="12" t="s">
        <v>252</v>
      </c>
      <c r="E153" s="13">
        <v>300148</v>
      </c>
      <c r="F153" s="12">
        <v>2</v>
      </c>
      <c r="G153" s="12" t="b">
        <v>1</v>
      </c>
      <c r="H153" s="12">
        <v>2</v>
      </c>
      <c r="I153" s="12">
        <v>3</v>
      </c>
      <c r="J153" s="12">
        <v>3</v>
      </c>
      <c r="K153" s="12">
        <v>1</v>
      </c>
      <c r="L153" s="14">
        <v>0</v>
      </c>
      <c r="M153" s="12">
        <v>310126</v>
      </c>
      <c r="N153" s="12">
        <v>0</v>
      </c>
      <c r="O153" s="12">
        <v>900000</v>
      </c>
      <c r="P153" s="12">
        <v>0</v>
      </c>
      <c r="Q153" s="12">
        <v>0</v>
      </c>
      <c r="R153" s="12">
        <v>0</v>
      </c>
      <c r="S153" s="15" t="s">
        <v>52</v>
      </c>
      <c r="T153" s="15" t="s">
        <v>52</v>
      </c>
      <c r="U153" s="15" t="s">
        <v>52</v>
      </c>
      <c r="V153" s="15" t="s">
        <v>52</v>
      </c>
      <c r="W153" s="15" t="s">
        <v>52</v>
      </c>
      <c r="X153" s="12"/>
    </row>
    <row r="154" spans="2:24">
      <c r="B154" s="11">
        <v>149</v>
      </c>
      <c r="C154" s="12" t="s">
        <v>253</v>
      </c>
      <c r="D154" s="12" t="s">
        <v>254</v>
      </c>
      <c r="E154" s="13">
        <v>300149</v>
      </c>
      <c r="F154" s="12">
        <v>1</v>
      </c>
      <c r="G154" s="12" t="b">
        <v>1</v>
      </c>
      <c r="H154" s="12">
        <v>1</v>
      </c>
      <c r="I154" s="12">
        <v>2</v>
      </c>
      <c r="J154" s="12">
        <v>1</v>
      </c>
      <c r="K154" s="12">
        <v>1</v>
      </c>
      <c r="L154" s="14">
        <v>0</v>
      </c>
      <c r="M154" s="12">
        <v>310127</v>
      </c>
      <c r="N154" s="12">
        <v>900197</v>
      </c>
      <c r="O154" s="12">
        <v>900000</v>
      </c>
      <c r="P154" s="12">
        <v>900198</v>
      </c>
      <c r="Q154" s="12">
        <v>0</v>
      </c>
      <c r="R154" s="12">
        <v>0</v>
      </c>
      <c r="S154" s="15" t="s">
        <v>52</v>
      </c>
      <c r="T154" s="15" t="s">
        <v>52</v>
      </c>
      <c r="U154" s="15" t="s">
        <v>52</v>
      </c>
      <c r="V154" s="15" t="s">
        <v>52</v>
      </c>
      <c r="W154" s="15" t="s">
        <v>52</v>
      </c>
      <c r="X154" s="12"/>
    </row>
    <row r="155" spans="2:24">
      <c r="B155" s="11">
        <v>150</v>
      </c>
      <c r="C155" s="12" t="s">
        <v>255</v>
      </c>
      <c r="D155" s="12" t="s">
        <v>256</v>
      </c>
      <c r="E155" s="13">
        <v>300150</v>
      </c>
      <c r="F155" s="12">
        <v>1</v>
      </c>
      <c r="G155" s="12" t="b">
        <v>1</v>
      </c>
      <c r="H155" s="12">
        <v>1</v>
      </c>
      <c r="I155" s="12">
        <v>2</v>
      </c>
      <c r="J155" s="12">
        <v>1</v>
      </c>
      <c r="K155" s="12">
        <v>1</v>
      </c>
      <c r="L155" s="14">
        <v>0</v>
      </c>
      <c r="M155" s="12">
        <v>310128</v>
      </c>
      <c r="N155" s="12">
        <v>900200</v>
      </c>
      <c r="O155" s="12">
        <v>900000</v>
      </c>
      <c r="P155" s="12">
        <v>900201</v>
      </c>
      <c r="Q155" s="12">
        <v>0</v>
      </c>
      <c r="R155" s="12">
        <v>0</v>
      </c>
      <c r="S155" s="15" t="s">
        <v>52</v>
      </c>
      <c r="T155" s="15" t="s">
        <v>52</v>
      </c>
      <c r="U155" s="15" t="s">
        <v>52</v>
      </c>
      <c r="V155" s="15" t="s">
        <v>52</v>
      </c>
      <c r="W155" s="15" t="s">
        <v>52</v>
      </c>
      <c r="X155" s="12"/>
    </row>
    <row r="156" spans="2:24">
      <c r="B156" s="11">
        <v>151</v>
      </c>
      <c r="C156" s="12" t="s">
        <v>257</v>
      </c>
      <c r="D156" s="12" t="s">
        <v>258</v>
      </c>
      <c r="E156" s="13">
        <v>300151</v>
      </c>
      <c r="F156" s="12">
        <v>3</v>
      </c>
      <c r="G156" s="12" t="b">
        <v>1</v>
      </c>
      <c r="H156" s="12">
        <v>1</v>
      </c>
      <c r="I156" s="12">
        <v>2</v>
      </c>
      <c r="J156" s="12">
        <v>1</v>
      </c>
      <c r="K156" s="12">
        <v>1</v>
      </c>
      <c r="L156" s="14">
        <v>0</v>
      </c>
      <c r="M156" s="12">
        <v>310129</v>
      </c>
      <c r="N156" s="12">
        <v>900203</v>
      </c>
      <c r="O156" s="12">
        <v>900000</v>
      </c>
      <c r="P156" s="12">
        <v>0</v>
      </c>
      <c r="Q156" s="12">
        <v>0</v>
      </c>
      <c r="R156" s="12">
        <v>0</v>
      </c>
      <c r="S156" s="21" t="s">
        <v>52</v>
      </c>
      <c r="T156" s="15" t="s">
        <v>52</v>
      </c>
      <c r="U156" s="15" t="s">
        <v>52</v>
      </c>
      <c r="V156" s="15" t="s">
        <v>52</v>
      </c>
      <c r="W156" s="15" t="s">
        <v>52</v>
      </c>
      <c r="X156" s="12"/>
    </row>
    <row r="157" spans="2:24">
      <c r="B157" s="11">
        <v>152</v>
      </c>
      <c r="C157" s="12" t="s">
        <v>259</v>
      </c>
      <c r="D157" s="12" t="s">
        <v>260</v>
      </c>
      <c r="E157" s="13">
        <v>300152</v>
      </c>
      <c r="F157" s="12">
        <v>3</v>
      </c>
      <c r="G157" s="12" t="b">
        <v>1</v>
      </c>
      <c r="H157" s="12">
        <v>1</v>
      </c>
      <c r="I157" s="12">
        <v>2</v>
      </c>
      <c r="J157" s="12">
        <v>1</v>
      </c>
      <c r="K157" s="12">
        <v>1</v>
      </c>
      <c r="L157" s="14">
        <v>0</v>
      </c>
      <c r="M157" s="12">
        <v>310130</v>
      </c>
      <c r="N157" s="12">
        <v>0</v>
      </c>
      <c r="O157" s="12">
        <v>900000</v>
      </c>
      <c r="P157" s="12">
        <v>0</v>
      </c>
      <c r="Q157" s="12">
        <v>0</v>
      </c>
      <c r="R157" s="12">
        <v>0</v>
      </c>
      <c r="S157" s="15" t="s">
        <v>52</v>
      </c>
      <c r="T157" s="15" t="s">
        <v>52</v>
      </c>
      <c r="U157" s="15" t="s">
        <v>52</v>
      </c>
      <c r="V157" s="15" t="s">
        <v>52</v>
      </c>
      <c r="W157" s="15" t="s">
        <v>52</v>
      </c>
      <c r="X157" s="12"/>
    </row>
    <row r="158" spans="2:24">
      <c r="B158" s="11">
        <v>153</v>
      </c>
      <c r="C158" s="12" t="s">
        <v>261</v>
      </c>
      <c r="D158" s="12" t="s">
        <v>262</v>
      </c>
      <c r="E158" s="13">
        <v>300153</v>
      </c>
      <c r="F158" s="12">
        <v>2</v>
      </c>
      <c r="G158" s="12" t="b">
        <v>1</v>
      </c>
      <c r="H158" s="12">
        <v>1</v>
      </c>
      <c r="I158" s="12">
        <v>2</v>
      </c>
      <c r="J158" s="12">
        <v>1</v>
      </c>
      <c r="K158" s="12">
        <v>1</v>
      </c>
      <c r="L158" s="14">
        <v>0</v>
      </c>
      <c r="M158" s="12">
        <v>310131</v>
      </c>
      <c r="N158" s="12">
        <v>900216</v>
      </c>
      <c r="O158" s="12">
        <v>900000</v>
      </c>
      <c r="P158" s="12">
        <v>0</v>
      </c>
      <c r="Q158" s="12">
        <v>0</v>
      </c>
      <c r="R158" s="12">
        <v>0</v>
      </c>
      <c r="S158" s="15" t="s">
        <v>52</v>
      </c>
      <c r="T158" s="15" t="s">
        <v>52</v>
      </c>
      <c r="U158" s="15" t="s">
        <v>52</v>
      </c>
      <c r="V158" s="15" t="s">
        <v>52</v>
      </c>
      <c r="W158" s="15" t="s">
        <v>52</v>
      </c>
      <c r="X158" s="12"/>
    </row>
    <row r="159" spans="2:24">
      <c r="B159" s="11">
        <v>154</v>
      </c>
      <c r="C159" s="12" t="s">
        <v>263</v>
      </c>
      <c r="D159" s="12" t="s">
        <v>264</v>
      </c>
      <c r="E159" s="13">
        <v>300154</v>
      </c>
      <c r="F159" s="12">
        <v>3</v>
      </c>
      <c r="G159" s="12" t="b">
        <v>1</v>
      </c>
      <c r="H159" s="12">
        <v>1</v>
      </c>
      <c r="I159" s="12">
        <v>3</v>
      </c>
      <c r="J159" s="12">
        <v>1</v>
      </c>
      <c r="K159" s="12">
        <v>1</v>
      </c>
      <c r="L159" s="14">
        <v>0</v>
      </c>
      <c r="M159" s="12">
        <v>310132</v>
      </c>
      <c r="N159" s="12">
        <v>0</v>
      </c>
      <c r="O159" s="12">
        <v>900000</v>
      </c>
      <c r="P159" s="12">
        <v>0</v>
      </c>
      <c r="Q159" s="12">
        <v>0</v>
      </c>
      <c r="R159" s="12">
        <v>0</v>
      </c>
      <c r="S159" s="15" t="s">
        <v>52</v>
      </c>
      <c r="T159" s="15" t="s">
        <v>52</v>
      </c>
      <c r="U159" s="15" t="s">
        <v>52</v>
      </c>
      <c r="V159" s="15" t="s">
        <v>52</v>
      </c>
      <c r="W159" s="15" t="s">
        <v>52</v>
      </c>
      <c r="X159" s="12"/>
    </row>
    <row r="160" spans="2:24">
      <c r="B160" s="11">
        <v>155</v>
      </c>
      <c r="C160" s="12" t="s">
        <v>265</v>
      </c>
      <c r="D160" s="12" t="s">
        <v>266</v>
      </c>
      <c r="E160" s="13">
        <v>300155</v>
      </c>
      <c r="F160" s="12">
        <v>3</v>
      </c>
      <c r="G160" s="12" t="b">
        <v>1</v>
      </c>
      <c r="H160" s="12">
        <v>1</v>
      </c>
      <c r="I160" s="12">
        <v>2</v>
      </c>
      <c r="J160" s="12">
        <v>1</v>
      </c>
      <c r="K160" s="12">
        <v>1</v>
      </c>
      <c r="L160" s="14">
        <v>0</v>
      </c>
      <c r="M160" s="12">
        <v>310133</v>
      </c>
      <c r="N160" s="12">
        <v>0</v>
      </c>
      <c r="O160" s="12">
        <v>900000</v>
      </c>
      <c r="P160" s="12">
        <v>0</v>
      </c>
      <c r="Q160" s="12">
        <v>0</v>
      </c>
      <c r="R160" s="12">
        <v>0</v>
      </c>
      <c r="S160" s="15" t="s">
        <v>52</v>
      </c>
      <c r="T160" s="15" t="s">
        <v>52</v>
      </c>
      <c r="U160" s="15" t="s">
        <v>52</v>
      </c>
      <c r="V160" s="15" t="s">
        <v>52</v>
      </c>
      <c r="W160" s="15" t="s">
        <v>52</v>
      </c>
      <c r="X160" s="12"/>
    </row>
    <row r="161" spans="2:24">
      <c r="B161" s="11">
        <v>156</v>
      </c>
      <c r="C161" s="12" t="s">
        <v>267</v>
      </c>
      <c r="D161" s="12" t="s">
        <v>268</v>
      </c>
      <c r="E161" s="13">
        <v>300156</v>
      </c>
      <c r="F161" s="12">
        <v>3</v>
      </c>
      <c r="G161" s="12" t="b">
        <v>1</v>
      </c>
      <c r="H161" s="12">
        <v>1</v>
      </c>
      <c r="I161" s="12">
        <v>2</v>
      </c>
      <c r="J161" s="12">
        <v>1</v>
      </c>
      <c r="K161" s="12">
        <v>1</v>
      </c>
      <c r="L161" s="14">
        <v>0</v>
      </c>
      <c r="M161" s="12">
        <v>310134</v>
      </c>
      <c r="N161" s="12">
        <v>0</v>
      </c>
      <c r="O161" s="12">
        <v>900000</v>
      </c>
      <c r="P161" s="12">
        <v>0</v>
      </c>
      <c r="Q161" s="12">
        <v>0</v>
      </c>
      <c r="R161" s="12">
        <v>0</v>
      </c>
      <c r="S161" s="15" t="s">
        <v>52</v>
      </c>
      <c r="T161" s="15" t="s">
        <v>52</v>
      </c>
      <c r="U161" s="15" t="s">
        <v>52</v>
      </c>
      <c r="V161" s="15" t="s">
        <v>52</v>
      </c>
      <c r="W161" s="15" t="s">
        <v>52</v>
      </c>
      <c r="X161" s="12"/>
    </row>
    <row r="162" spans="2:24">
      <c r="B162" s="11">
        <v>157</v>
      </c>
      <c r="C162" s="12" t="s">
        <v>269</v>
      </c>
      <c r="D162" s="12" t="s">
        <v>270</v>
      </c>
      <c r="E162" s="13">
        <v>300157</v>
      </c>
      <c r="F162" s="12">
        <v>3</v>
      </c>
      <c r="G162" s="12" t="b">
        <v>1</v>
      </c>
      <c r="H162" s="12">
        <v>1</v>
      </c>
      <c r="I162" s="12">
        <v>2</v>
      </c>
      <c r="J162" s="12">
        <v>1</v>
      </c>
      <c r="K162" s="12">
        <v>1</v>
      </c>
      <c r="L162" s="14">
        <v>0</v>
      </c>
      <c r="M162" s="12">
        <v>310135</v>
      </c>
      <c r="N162" s="12">
        <v>0</v>
      </c>
      <c r="O162" s="12">
        <v>900000</v>
      </c>
      <c r="P162" s="12">
        <v>0</v>
      </c>
      <c r="Q162" s="12">
        <v>0</v>
      </c>
      <c r="R162" s="12">
        <v>0</v>
      </c>
      <c r="S162" s="15" t="s">
        <v>52</v>
      </c>
      <c r="T162" s="15" t="s">
        <v>52</v>
      </c>
      <c r="U162" s="15" t="s">
        <v>52</v>
      </c>
      <c r="V162" s="15" t="s">
        <v>52</v>
      </c>
      <c r="W162" s="15" t="s">
        <v>52</v>
      </c>
      <c r="X162" s="12"/>
    </row>
    <row r="163" spans="2:24">
      <c r="B163" s="11">
        <v>158</v>
      </c>
    </row>
  </sheetData>
  <autoFilter ref="B5:X163" xr:uid="{1345B977-D242-4D3E-A466-648BA660314F}"/>
  <mergeCells count="16">
    <mergeCell ref="T2:U2"/>
    <mergeCell ref="V2:W2"/>
    <mergeCell ref="X2:X3"/>
    <mergeCell ref="I2:I3"/>
    <mergeCell ref="J2:J3"/>
    <mergeCell ref="K2:M2"/>
    <mergeCell ref="N2:P2"/>
    <mergeCell ref="R2:R3"/>
    <mergeCell ref="S2:S3"/>
    <mergeCell ref="Q2:Q3"/>
    <mergeCell ref="H2:H3"/>
    <mergeCell ref="B2:B3"/>
    <mergeCell ref="C2:C3"/>
    <mergeCell ref="D2:D3"/>
    <mergeCell ref="E2:E3"/>
    <mergeCell ref="F2:F3"/>
  </mergeCells>
  <phoneticPr fontId="1" type="noConversion"/>
  <conditionalFormatting sqref="T85:T91 U88:U91 U103:U105 T100:T132 W75:W77 W130 V51:W59 T84:U84 T92:U99 V84:W111 T6:W50 V63:W65 V60:V62 V69:W71 V66:V68 V72:V77 U75:U80 T51:T83 V78:W80 V81:V83 V115:W123 V112:V114 V127:W129 V124:V126 U130:V132 T133:W162">
    <cfRule type="containsBlanks" dxfId="30" priority="31">
      <formula>LEN(TRIM(T6))=0</formula>
    </cfRule>
  </conditionalFormatting>
  <conditionalFormatting sqref="X39">
    <cfRule type="containsBlanks" dxfId="29" priority="30">
      <formula>LEN(TRIM(X39))=0</formula>
    </cfRule>
  </conditionalFormatting>
  <conditionalFormatting sqref="X125">
    <cfRule type="containsBlanks" dxfId="28" priority="27">
      <formula>LEN(TRIM(X125))=0</formula>
    </cfRule>
  </conditionalFormatting>
  <conditionalFormatting sqref="U57:U59">
    <cfRule type="containsBlanks" dxfId="27" priority="25">
      <formula>LEN(TRIM(U57))=0</formula>
    </cfRule>
  </conditionalFormatting>
  <conditionalFormatting sqref="X126">
    <cfRule type="containsBlanks" dxfId="26" priority="29">
      <formula>LEN(TRIM(X126))=0</formula>
    </cfRule>
  </conditionalFormatting>
  <conditionalFormatting sqref="U51:U53">
    <cfRule type="containsBlanks" dxfId="25" priority="28">
      <formula>LEN(TRIM(U51))=0</formula>
    </cfRule>
  </conditionalFormatting>
  <conditionalFormatting sqref="U69:U71">
    <cfRule type="containsBlanks" dxfId="24" priority="21">
      <formula>LEN(TRIM(U69))=0</formula>
    </cfRule>
  </conditionalFormatting>
  <conditionalFormatting sqref="U54:U56">
    <cfRule type="containsBlanks" dxfId="23" priority="26">
      <formula>LEN(TRIM(U54))=0</formula>
    </cfRule>
  </conditionalFormatting>
  <conditionalFormatting sqref="U60:U62">
    <cfRule type="containsBlanks" dxfId="22" priority="24">
      <formula>LEN(TRIM(U60))=0</formula>
    </cfRule>
  </conditionalFormatting>
  <conditionalFormatting sqref="U63:U65">
    <cfRule type="containsBlanks" dxfId="21" priority="23">
      <formula>LEN(TRIM(U63))=0</formula>
    </cfRule>
  </conditionalFormatting>
  <conditionalFormatting sqref="U66:U68">
    <cfRule type="containsBlanks" dxfId="20" priority="22">
      <formula>LEN(TRIM(U66))=0</formula>
    </cfRule>
  </conditionalFormatting>
  <conditionalFormatting sqref="U72:U74">
    <cfRule type="containsBlanks" dxfId="19" priority="20">
      <formula>LEN(TRIM(U72))=0</formula>
    </cfRule>
  </conditionalFormatting>
  <conditionalFormatting sqref="U81:U83">
    <cfRule type="containsBlanks" dxfId="18" priority="19">
      <formula>LEN(TRIM(U81))=0</formula>
    </cfRule>
  </conditionalFormatting>
  <conditionalFormatting sqref="U85:U87">
    <cfRule type="containsBlanks" dxfId="17" priority="18">
      <formula>LEN(TRIM(U85))=0</formula>
    </cfRule>
  </conditionalFormatting>
  <conditionalFormatting sqref="U100:U102">
    <cfRule type="containsBlanks" dxfId="16" priority="17">
      <formula>LEN(TRIM(U100))=0</formula>
    </cfRule>
  </conditionalFormatting>
  <conditionalFormatting sqref="U106:U108">
    <cfRule type="containsBlanks" dxfId="15" priority="16">
      <formula>LEN(TRIM(U106))=0</formula>
    </cfRule>
  </conditionalFormatting>
  <conditionalFormatting sqref="U109:U111">
    <cfRule type="containsBlanks" dxfId="14" priority="15">
      <formula>LEN(TRIM(U109))=0</formula>
    </cfRule>
  </conditionalFormatting>
  <conditionalFormatting sqref="U112:U114">
    <cfRule type="containsBlanks" dxfId="13" priority="14">
      <formula>LEN(TRIM(U112))=0</formula>
    </cfRule>
  </conditionalFormatting>
  <conditionalFormatting sqref="U115:U117">
    <cfRule type="containsBlanks" dxfId="12" priority="13">
      <formula>LEN(TRIM(U115))=0</formula>
    </cfRule>
  </conditionalFormatting>
  <conditionalFormatting sqref="U118:U120">
    <cfRule type="containsBlanks" dxfId="11" priority="12">
      <formula>LEN(TRIM(U118))=0</formula>
    </cfRule>
  </conditionalFormatting>
  <conditionalFormatting sqref="U121:U123">
    <cfRule type="containsBlanks" dxfId="10" priority="11">
      <formula>LEN(TRIM(U121))=0</formula>
    </cfRule>
  </conditionalFormatting>
  <conditionalFormatting sqref="U124:U126">
    <cfRule type="containsBlanks" dxfId="9" priority="10">
      <formula>LEN(TRIM(U124))=0</formula>
    </cfRule>
  </conditionalFormatting>
  <conditionalFormatting sqref="U127:U129">
    <cfRule type="containsBlanks" dxfId="8" priority="9">
      <formula>LEN(TRIM(U127))=0</formula>
    </cfRule>
  </conditionalFormatting>
  <conditionalFormatting sqref="W60:W62">
    <cfRule type="containsBlanks" dxfId="7" priority="8">
      <formula>LEN(TRIM(W60))=0</formula>
    </cfRule>
  </conditionalFormatting>
  <conditionalFormatting sqref="W66:W68">
    <cfRule type="containsBlanks" dxfId="6" priority="7">
      <formula>LEN(TRIM(W66))=0</formula>
    </cfRule>
  </conditionalFormatting>
  <conditionalFormatting sqref="W72:W74">
    <cfRule type="containsBlanks" dxfId="5" priority="6">
      <formula>LEN(TRIM(W72))=0</formula>
    </cfRule>
  </conditionalFormatting>
  <conditionalFormatting sqref="W81:W83">
    <cfRule type="containsBlanks" dxfId="4" priority="5">
      <formula>LEN(TRIM(W81))=0</formula>
    </cfRule>
  </conditionalFormatting>
  <conditionalFormatting sqref="W112:W114">
    <cfRule type="containsBlanks" dxfId="3" priority="4">
      <formula>LEN(TRIM(W112))=0</formula>
    </cfRule>
  </conditionalFormatting>
  <conditionalFormatting sqref="W124:W126">
    <cfRule type="containsBlanks" dxfId="2" priority="3">
      <formula>LEN(TRIM(W124))=0</formula>
    </cfRule>
  </conditionalFormatting>
  <conditionalFormatting sqref="W131">
    <cfRule type="containsBlanks" dxfId="1" priority="2">
      <formula>LEN(TRIM(W131))=0</formula>
    </cfRule>
  </conditionalFormatting>
  <conditionalFormatting sqref="W132">
    <cfRule type="containsBlanks" dxfId="0" priority="1">
      <formula>LEN(TRIM(W132))=0</formula>
    </cfRule>
  </conditionalFormatting>
  <dataValidations count="1">
    <dataValidation type="list" allowBlank="1" showErrorMessage="1" sqref="G6:G162" xr:uid="{5E17089C-A8EF-45CC-B92D-657EAC6789DE}">
      <formula1>"true,false"</formula1>
    </dataValidation>
  </dataValidations>
  <pageMargins left="0.7" right="0.7" top="0.75" bottom="0.75" header="0.3" footer="0.3"/>
  <pageSetup paperSize="9" scale="22" orientation="portrait" r:id="rId1"/>
  <rowBreaks count="2" manualBreakCount="2">
    <brk id="3" max="16383" man="1"/>
    <brk id="162" max="22" man="1"/>
  </rowBreaks>
  <colBreaks count="2" manualBreakCount="2">
    <brk id="2" max="1048575" man="1"/>
    <brk id="23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AF45-53E4-41B3-917E-CB9E4125DA9C}">
  <dimension ref="B2:Q142"/>
  <sheetViews>
    <sheetView view="pageBreakPreview" zoomScale="90" zoomScaleNormal="100" zoomScaleSheetLayoutView="90" workbookViewId="0">
      <pane xSplit="3" ySplit="5" topLeftCell="L6" activePane="bottomRight" state="frozen"/>
      <selection pane="topRight" activeCell="D1" sqref="D1"/>
      <selection pane="bottomLeft" activeCell="A6" sqref="A6"/>
      <selection pane="bottomRight" activeCell="N8" sqref="N8"/>
    </sheetView>
  </sheetViews>
  <sheetFormatPr defaultRowHeight="16.5"/>
  <cols>
    <col min="1" max="1" width="2.25" customWidth="1"/>
    <col min="2" max="2" width="4.75" bestFit="1" customWidth="1"/>
    <col min="3" max="3" width="22.5" bestFit="1" customWidth="1"/>
    <col min="4" max="4" width="9.75" bestFit="1" customWidth="1"/>
    <col min="5" max="5" width="6.75" bestFit="1" customWidth="1"/>
    <col min="6" max="6" width="12.75" bestFit="1" customWidth="1"/>
    <col min="7" max="7" width="8.375" bestFit="1" customWidth="1"/>
    <col min="8" max="8" width="13.375" customWidth="1"/>
    <col min="9" max="9" width="11.875" customWidth="1"/>
    <col min="10" max="10" width="6.375" bestFit="1" customWidth="1"/>
    <col min="12" max="12" width="10.375" bestFit="1" customWidth="1"/>
    <col min="13" max="13" width="6" bestFit="1" customWidth="1"/>
    <col min="14" max="14" width="8.25" bestFit="1" customWidth="1"/>
    <col min="15" max="15" width="14.625" bestFit="1" customWidth="1"/>
    <col min="17" max="17" width="36.125" customWidth="1"/>
  </cols>
  <sheetData>
    <row r="2" spans="2:17">
      <c r="B2" s="55" t="s">
        <v>0</v>
      </c>
      <c r="C2" s="55" t="s">
        <v>5</v>
      </c>
      <c r="D2" s="55" t="s">
        <v>7</v>
      </c>
      <c r="E2" s="55" t="s">
        <v>8</v>
      </c>
      <c r="F2" s="57" t="s">
        <v>271</v>
      </c>
      <c r="G2" s="58"/>
      <c r="H2" s="35" t="s">
        <v>624</v>
      </c>
      <c r="I2" s="59" t="s">
        <v>625</v>
      </c>
      <c r="J2" s="35" t="s">
        <v>277</v>
      </c>
      <c r="K2" s="55" t="s">
        <v>279</v>
      </c>
      <c r="L2" s="55" t="s">
        <v>281</v>
      </c>
      <c r="M2" s="61" t="s">
        <v>295</v>
      </c>
      <c r="N2" s="55" t="s">
        <v>284</v>
      </c>
      <c r="O2" s="35" t="s">
        <v>286</v>
      </c>
      <c r="P2" s="35" t="s">
        <v>288</v>
      </c>
      <c r="Q2" s="55" t="s">
        <v>33</v>
      </c>
    </row>
    <row r="3" spans="2:17">
      <c r="B3" s="56"/>
      <c r="C3" s="56"/>
      <c r="D3" s="56"/>
      <c r="E3" s="56"/>
      <c r="F3" s="22" t="s">
        <v>272</v>
      </c>
      <c r="G3" s="22" t="s">
        <v>274</v>
      </c>
      <c r="H3" s="36"/>
      <c r="I3" s="60"/>
      <c r="J3" s="36"/>
      <c r="K3" s="56"/>
      <c r="L3" s="56"/>
      <c r="M3" s="36"/>
      <c r="N3" s="56"/>
      <c r="O3" s="36"/>
      <c r="P3" s="36"/>
      <c r="Q3" s="56"/>
    </row>
    <row r="4" spans="2:17">
      <c r="B4" s="23" t="s">
        <v>1</v>
      </c>
      <c r="C4" s="23" t="s">
        <v>2</v>
      </c>
      <c r="D4" s="23" t="s">
        <v>3</v>
      </c>
      <c r="E4" s="23" t="s">
        <v>9</v>
      </c>
      <c r="F4" s="23" t="s">
        <v>273</v>
      </c>
      <c r="G4" s="23" t="s">
        <v>275</v>
      </c>
      <c r="H4" s="23" t="s">
        <v>622</v>
      </c>
      <c r="I4" s="23" t="s">
        <v>623</v>
      </c>
      <c r="J4" s="23" t="s">
        <v>278</v>
      </c>
      <c r="K4" s="23" t="s">
        <v>280</v>
      </c>
      <c r="L4" s="23" t="s">
        <v>282</v>
      </c>
      <c r="M4" s="23" t="s">
        <v>283</v>
      </c>
      <c r="N4" s="23" t="s">
        <v>285</v>
      </c>
      <c r="O4" s="23" t="s">
        <v>287</v>
      </c>
      <c r="P4" s="23" t="s">
        <v>289</v>
      </c>
      <c r="Q4" s="23" t="s">
        <v>34</v>
      </c>
    </row>
    <row r="5" spans="2:17">
      <c r="B5" s="25" t="s">
        <v>4</v>
      </c>
      <c r="C5" s="25" t="s">
        <v>6</v>
      </c>
      <c r="D5" s="25" t="s">
        <v>6</v>
      </c>
      <c r="E5" s="25" t="s">
        <v>4</v>
      </c>
      <c r="F5" s="25" t="s">
        <v>4</v>
      </c>
      <c r="G5" s="25" t="s">
        <v>21</v>
      </c>
      <c r="H5" s="25" t="s">
        <v>21</v>
      </c>
      <c r="I5" s="25" t="s">
        <v>276</v>
      </c>
      <c r="J5" s="25" t="s">
        <v>21</v>
      </c>
      <c r="K5" s="25" t="s">
        <v>21</v>
      </c>
      <c r="L5" s="25" t="s">
        <v>4</v>
      </c>
      <c r="M5" s="25" t="s">
        <v>21</v>
      </c>
      <c r="N5" s="25" t="s">
        <v>21</v>
      </c>
      <c r="O5" s="25" t="s">
        <v>4</v>
      </c>
      <c r="P5" s="25" t="s">
        <v>4</v>
      </c>
      <c r="Q5" s="25" t="s">
        <v>52</v>
      </c>
    </row>
    <row r="6" spans="2:17">
      <c r="B6" s="26">
        <v>1</v>
      </c>
      <c r="C6" s="15" t="s">
        <v>61</v>
      </c>
      <c r="D6" s="15" t="s">
        <v>296</v>
      </c>
      <c r="E6" s="15">
        <v>310001</v>
      </c>
      <c r="F6" s="15">
        <v>1</v>
      </c>
      <c r="G6" s="15">
        <v>0</v>
      </c>
      <c r="H6" s="27">
        <v>1</v>
      </c>
      <c r="I6" s="27">
        <v>0</v>
      </c>
      <c r="J6" s="27">
        <v>3.5</v>
      </c>
      <c r="K6" s="27">
        <v>10</v>
      </c>
      <c r="L6" s="15">
        <v>1</v>
      </c>
      <c r="M6" s="27">
        <v>0.5</v>
      </c>
      <c r="N6" s="15">
        <v>1</v>
      </c>
      <c r="O6" s="15">
        <v>0</v>
      </c>
      <c r="P6" s="15">
        <v>0</v>
      </c>
      <c r="Q6" s="15"/>
    </row>
    <row r="7" spans="2:17">
      <c r="B7" s="26">
        <v>2</v>
      </c>
      <c r="C7" s="15" t="s">
        <v>81</v>
      </c>
      <c r="D7" s="15" t="s">
        <v>297</v>
      </c>
      <c r="E7" s="15">
        <v>310002</v>
      </c>
      <c r="F7" s="15">
        <v>1</v>
      </c>
      <c r="G7" s="15">
        <v>0</v>
      </c>
      <c r="H7" s="27">
        <v>1</v>
      </c>
      <c r="I7" s="27">
        <v>0</v>
      </c>
      <c r="J7" s="27">
        <v>6</v>
      </c>
      <c r="K7" s="27">
        <v>10</v>
      </c>
      <c r="L7" s="15">
        <v>1</v>
      </c>
      <c r="M7" s="27">
        <v>0.5</v>
      </c>
      <c r="N7" s="15">
        <v>1</v>
      </c>
      <c r="O7" s="15">
        <v>0</v>
      </c>
      <c r="P7" s="15">
        <v>0</v>
      </c>
      <c r="Q7" s="15"/>
    </row>
    <row r="8" spans="2:17">
      <c r="B8" s="26">
        <v>3</v>
      </c>
      <c r="C8" s="15" t="s">
        <v>105</v>
      </c>
      <c r="D8" s="15" t="s">
        <v>298</v>
      </c>
      <c r="E8" s="15">
        <v>310003</v>
      </c>
      <c r="F8" s="15">
        <v>1</v>
      </c>
      <c r="G8" s="15">
        <v>0</v>
      </c>
      <c r="H8" s="27">
        <v>0.5</v>
      </c>
      <c r="I8" s="27">
        <v>0</v>
      </c>
      <c r="J8" s="27">
        <v>3.5</v>
      </c>
      <c r="K8" s="27">
        <v>10</v>
      </c>
      <c r="L8" s="15">
        <v>1</v>
      </c>
      <c r="M8" s="27">
        <v>0.5</v>
      </c>
      <c r="N8" s="15">
        <v>1</v>
      </c>
      <c r="O8" s="15">
        <v>0</v>
      </c>
      <c r="P8" s="28">
        <v>300020</v>
      </c>
      <c r="Q8" s="15"/>
    </row>
    <row r="9" spans="2:17">
      <c r="B9" s="26">
        <v>4</v>
      </c>
      <c r="C9" s="15" t="s">
        <v>108</v>
      </c>
      <c r="D9" s="15" t="s">
        <v>299</v>
      </c>
      <c r="E9" s="15">
        <v>310004</v>
      </c>
      <c r="F9" s="15">
        <v>1</v>
      </c>
      <c r="G9" s="15">
        <v>0</v>
      </c>
      <c r="H9" s="27">
        <v>0.5</v>
      </c>
      <c r="I9" s="27">
        <v>0</v>
      </c>
      <c r="J9" s="27">
        <v>3.5</v>
      </c>
      <c r="K9" s="27">
        <v>10</v>
      </c>
      <c r="L9" s="15">
        <v>1</v>
      </c>
      <c r="M9" s="27">
        <v>0.5</v>
      </c>
      <c r="N9" s="15">
        <v>1</v>
      </c>
      <c r="O9" s="15">
        <v>0</v>
      </c>
      <c r="P9" s="28">
        <v>300022</v>
      </c>
      <c r="Q9" s="15"/>
    </row>
    <row r="10" spans="2:17">
      <c r="B10" s="26">
        <v>5</v>
      </c>
      <c r="C10" s="15" t="s">
        <v>110</v>
      </c>
      <c r="D10" s="15" t="s">
        <v>300</v>
      </c>
      <c r="E10" s="15">
        <v>310005</v>
      </c>
      <c r="F10" s="15">
        <v>1</v>
      </c>
      <c r="G10" s="15">
        <v>0</v>
      </c>
      <c r="H10" s="27">
        <v>0.5</v>
      </c>
      <c r="I10" s="27">
        <v>0</v>
      </c>
      <c r="J10" s="27">
        <v>6</v>
      </c>
      <c r="K10" s="27">
        <v>10</v>
      </c>
      <c r="L10" s="15">
        <v>1</v>
      </c>
      <c r="M10" s="27">
        <v>0.5</v>
      </c>
      <c r="N10" s="15">
        <v>1</v>
      </c>
      <c r="O10" s="15">
        <v>0</v>
      </c>
      <c r="P10" s="15">
        <v>0</v>
      </c>
      <c r="Q10" s="29" t="s">
        <v>619</v>
      </c>
    </row>
    <row r="11" spans="2:17">
      <c r="B11" s="26">
        <v>6</v>
      </c>
      <c r="C11" s="15" t="s">
        <v>115</v>
      </c>
      <c r="D11" s="15" t="s">
        <v>301</v>
      </c>
      <c r="E11" s="15">
        <v>310006</v>
      </c>
      <c r="F11" s="15">
        <v>1</v>
      </c>
      <c r="G11" s="15">
        <v>0</v>
      </c>
      <c r="H11" s="27">
        <v>1</v>
      </c>
      <c r="I11" s="27">
        <v>0</v>
      </c>
      <c r="J11" s="27">
        <v>6</v>
      </c>
      <c r="K11" s="27">
        <v>10</v>
      </c>
      <c r="L11" s="15">
        <v>1</v>
      </c>
      <c r="M11" s="27">
        <v>0.5</v>
      </c>
      <c r="N11" s="15">
        <v>1</v>
      </c>
      <c r="O11" s="15">
        <v>0</v>
      </c>
      <c r="P11" s="28">
        <v>300024</v>
      </c>
      <c r="Q11" s="17" t="s">
        <v>620</v>
      </c>
    </row>
    <row r="12" spans="2:17">
      <c r="B12" s="26">
        <v>7</v>
      </c>
      <c r="C12" s="15" t="s">
        <v>118</v>
      </c>
      <c r="D12" s="15" t="s">
        <v>302</v>
      </c>
      <c r="E12" s="15">
        <v>310007</v>
      </c>
      <c r="F12" s="15">
        <v>1</v>
      </c>
      <c r="G12" s="15">
        <v>0</v>
      </c>
      <c r="H12" s="27">
        <v>2</v>
      </c>
      <c r="I12" s="27">
        <v>0</v>
      </c>
      <c r="J12" s="27">
        <v>6</v>
      </c>
      <c r="K12" s="27">
        <v>10</v>
      </c>
      <c r="L12" s="15">
        <v>100</v>
      </c>
      <c r="M12" s="27">
        <v>3</v>
      </c>
      <c r="N12" s="15">
        <v>1</v>
      </c>
      <c r="O12" s="15">
        <v>0</v>
      </c>
      <c r="P12" s="15">
        <v>0</v>
      </c>
      <c r="Q12" s="17" t="s">
        <v>621</v>
      </c>
    </row>
    <row r="13" spans="2:17">
      <c r="B13" s="26">
        <v>8</v>
      </c>
      <c r="C13" s="15" t="s">
        <v>303</v>
      </c>
      <c r="D13" s="15" t="s">
        <v>304</v>
      </c>
      <c r="E13" s="15">
        <v>310008</v>
      </c>
      <c r="F13" s="15">
        <v>2</v>
      </c>
      <c r="G13" s="15">
        <v>15</v>
      </c>
      <c r="H13" s="27">
        <v>0</v>
      </c>
      <c r="I13" s="27">
        <v>0</v>
      </c>
      <c r="J13" s="27">
        <v>100</v>
      </c>
      <c r="K13" s="27">
        <v>0</v>
      </c>
      <c r="L13" s="15">
        <v>100</v>
      </c>
      <c r="M13" s="27">
        <v>0.5</v>
      </c>
      <c r="N13" s="15">
        <v>1</v>
      </c>
      <c r="O13" s="15">
        <v>320026</v>
      </c>
      <c r="P13" s="15">
        <v>0</v>
      </c>
      <c r="Q13" s="15"/>
    </row>
    <row r="14" spans="2:17">
      <c r="B14" s="26">
        <v>9</v>
      </c>
      <c r="C14" s="15" t="s">
        <v>305</v>
      </c>
      <c r="D14" s="15" t="s">
        <v>306</v>
      </c>
      <c r="E14" s="15">
        <v>310009</v>
      </c>
      <c r="F14" s="15">
        <v>1</v>
      </c>
      <c r="G14" s="15">
        <v>30</v>
      </c>
      <c r="H14" s="27">
        <v>0</v>
      </c>
      <c r="I14" s="27">
        <v>0</v>
      </c>
      <c r="J14" s="27">
        <v>100</v>
      </c>
      <c r="K14" s="27">
        <v>0</v>
      </c>
      <c r="L14" s="15">
        <v>100</v>
      </c>
      <c r="M14" s="27">
        <v>0.5</v>
      </c>
      <c r="N14" s="15">
        <v>1</v>
      </c>
      <c r="O14" s="15">
        <v>320027</v>
      </c>
      <c r="P14" s="15">
        <v>0</v>
      </c>
      <c r="Q14" s="15"/>
    </row>
    <row r="15" spans="2:17">
      <c r="B15" s="26">
        <v>10</v>
      </c>
      <c r="C15" s="15" t="s">
        <v>307</v>
      </c>
      <c r="D15" s="15" t="s">
        <v>308</v>
      </c>
      <c r="E15" s="15">
        <v>310010</v>
      </c>
      <c r="F15" s="15">
        <v>3</v>
      </c>
      <c r="G15" s="15">
        <v>30</v>
      </c>
      <c r="H15" s="27">
        <v>2</v>
      </c>
      <c r="I15" s="27">
        <v>0</v>
      </c>
      <c r="J15" s="27">
        <v>100</v>
      </c>
      <c r="K15" s="27">
        <v>0</v>
      </c>
      <c r="L15" s="15">
        <v>100</v>
      </c>
      <c r="M15" s="27">
        <v>4</v>
      </c>
      <c r="N15" s="15">
        <v>1</v>
      </c>
      <c r="O15" s="15">
        <v>0</v>
      </c>
      <c r="P15" s="28">
        <v>300028</v>
      </c>
      <c r="Q15" s="15"/>
    </row>
    <row r="16" spans="2:17">
      <c r="B16" s="26">
        <v>11</v>
      </c>
      <c r="C16" s="15" t="s">
        <v>309</v>
      </c>
      <c r="D16" s="15" t="s">
        <v>310</v>
      </c>
      <c r="E16" s="15">
        <v>310011</v>
      </c>
      <c r="F16" s="15">
        <v>2</v>
      </c>
      <c r="G16" s="15">
        <v>15</v>
      </c>
      <c r="H16" s="27">
        <v>1</v>
      </c>
      <c r="I16" s="27">
        <v>0</v>
      </c>
      <c r="J16" s="27">
        <v>100</v>
      </c>
      <c r="K16" s="27">
        <v>0</v>
      </c>
      <c r="L16" s="15">
        <v>100</v>
      </c>
      <c r="M16" s="27">
        <v>6</v>
      </c>
      <c r="N16" s="15">
        <v>10</v>
      </c>
      <c r="O16" s="15">
        <v>320028</v>
      </c>
      <c r="P16" s="28">
        <v>300031</v>
      </c>
      <c r="Q16" s="15"/>
    </row>
    <row r="17" spans="2:17">
      <c r="B17" s="26">
        <v>12</v>
      </c>
      <c r="C17" s="15" t="s">
        <v>311</v>
      </c>
      <c r="D17" s="15" t="s">
        <v>312</v>
      </c>
      <c r="E17" s="15">
        <v>310012</v>
      </c>
      <c r="F17" s="15">
        <v>1</v>
      </c>
      <c r="G17" s="15">
        <v>45</v>
      </c>
      <c r="H17" s="27">
        <v>1</v>
      </c>
      <c r="I17" s="27">
        <v>0</v>
      </c>
      <c r="J17" s="27">
        <v>100</v>
      </c>
      <c r="K17" s="27">
        <v>0</v>
      </c>
      <c r="L17" s="15">
        <v>100</v>
      </c>
      <c r="M17" s="27">
        <v>3</v>
      </c>
      <c r="N17" s="15">
        <v>10</v>
      </c>
      <c r="O17" s="15">
        <v>320029</v>
      </c>
      <c r="P17" s="28">
        <v>300033</v>
      </c>
      <c r="Q17" s="15"/>
    </row>
    <row r="18" spans="2:17">
      <c r="B18" s="26">
        <v>13</v>
      </c>
      <c r="C18" s="15" t="s">
        <v>313</v>
      </c>
      <c r="D18" s="15" t="s">
        <v>314</v>
      </c>
      <c r="E18" s="15">
        <v>310013</v>
      </c>
      <c r="F18" s="15">
        <v>1</v>
      </c>
      <c r="G18" s="15">
        <v>20</v>
      </c>
      <c r="H18" s="27">
        <v>1</v>
      </c>
      <c r="I18" s="27">
        <v>0</v>
      </c>
      <c r="J18" s="27">
        <v>6</v>
      </c>
      <c r="K18" s="27">
        <v>10</v>
      </c>
      <c r="L18" s="15">
        <v>1</v>
      </c>
      <c r="M18" s="27">
        <v>0.5</v>
      </c>
      <c r="N18" s="15">
        <v>1</v>
      </c>
      <c r="O18" s="15">
        <v>0</v>
      </c>
      <c r="P18" s="28">
        <v>300035</v>
      </c>
      <c r="Q18" s="15"/>
    </row>
    <row r="19" spans="2:17">
      <c r="B19" s="26">
        <v>14</v>
      </c>
      <c r="C19" s="15" t="s">
        <v>315</v>
      </c>
      <c r="D19" s="15" t="s">
        <v>316</v>
      </c>
      <c r="E19" s="15">
        <v>310014</v>
      </c>
      <c r="F19" s="15">
        <v>1</v>
      </c>
      <c r="G19" s="15">
        <v>0</v>
      </c>
      <c r="H19" s="27">
        <v>1.5</v>
      </c>
      <c r="I19" s="27">
        <v>0</v>
      </c>
      <c r="J19" s="27">
        <v>6</v>
      </c>
      <c r="K19" s="27">
        <v>10</v>
      </c>
      <c r="L19" s="15">
        <v>100</v>
      </c>
      <c r="M19" s="27">
        <v>4</v>
      </c>
      <c r="N19" s="15">
        <v>1</v>
      </c>
      <c r="O19" s="15">
        <v>0</v>
      </c>
      <c r="P19" s="15">
        <v>0</v>
      </c>
      <c r="Q19" s="15"/>
    </row>
    <row r="20" spans="2:17">
      <c r="B20" s="26">
        <v>15</v>
      </c>
      <c r="C20" s="15" t="s">
        <v>317</v>
      </c>
      <c r="D20" s="15" t="s">
        <v>318</v>
      </c>
      <c r="E20" s="15">
        <v>310015</v>
      </c>
      <c r="F20" s="15">
        <v>1</v>
      </c>
      <c r="G20" s="15">
        <v>20</v>
      </c>
      <c r="H20" s="27">
        <v>1</v>
      </c>
      <c r="I20" s="27">
        <v>0</v>
      </c>
      <c r="J20" s="27">
        <v>6</v>
      </c>
      <c r="K20" s="27">
        <v>10</v>
      </c>
      <c r="L20" s="15">
        <v>1</v>
      </c>
      <c r="M20" s="27">
        <v>0.5</v>
      </c>
      <c r="N20" s="15">
        <v>1</v>
      </c>
      <c r="O20" s="15">
        <v>0</v>
      </c>
      <c r="P20" s="28">
        <v>300037</v>
      </c>
      <c r="Q20" s="15"/>
    </row>
    <row r="21" spans="2:17">
      <c r="B21" s="26">
        <v>16</v>
      </c>
      <c r="C21" s="15" t="s">
        <v>319</v>
      </c>
      <c r="D21" s="15" t="s">
        <v>320</v>
      </c>
      <c r="E21" s="15">
        <v>310016</v>
      </c>
      <c r="F21" s="15">
        <v>1</v>
      </c>
      <c r="G21" s="15">
        <v>0</v>
      </c>
      <c r="H21" s="27">
        <v>2</v>
      </c>
      <c r="I21" s="27">
        <v>0</v>
      </c>
      <c r="J21" s="27">
        <v>6</v>
      </c>
      <c r="K21" s="27">
        <v>10</v>
      </c>
      <c r="L21" s="15">
        <v>100</v>
      </c>
      <c r="M21" s="27">
        <v>4</v>
      </c>
      <c r="N21" s="15">
        <v>1</v>
      </c>
      <c r="O21" s="15">
        <v>0</v>
      </c>
      <c r="P21" s="15">
        <v>0</v>
      </c>
      <c r="Q21" s="15"/>
    </row>
    <row r="22" spans="2:17">
      <c r="B22" s="26">
        <v>17</v>
      </c>
      <c r="C22" s="15" t="s">
        <v>321</v>
      </c>
      <c r="D22" s="15" t="s">
        <v>322</v>
      </c>
      <c r="E22" s="15">
        <v>310017</v>
      </c>
      <c r="F22" s="15">
        <v>1</v>
      </c>
      <c r="G22" s="15">
        <v>20</v>
      </c>
      <c r="H22" s="27">
        <v>1</v>
      </c>
      <c r="I22" s="27">
        <v>0</v>
      </c>
      <c r="J22" s="27">
        <v>6</v>
      </c>
      <c r="K22" s="27">
        <v>10</v>
      </c>
      <c r="L22" s="15">
        <v>1</v>
      </c>
      <c r="M22" s="27">
        <v>0.5</v>
      </c>
      <c r="N22" s="15">
        <v>1</v>
      </c>
      <c r="O22" s="15">
        <v>0</v>
      </c>
      <c r="P22" s="28">
        <v>300039</v>
      </c>
      <c r="Q22" s="15"/>
    </row>
    <row r="23" spans="2:17">
      <c r="B23" s="26">
        <v>18</v>
      </c>
      <c r="C23" s="15" t="s">
        <v>323</v>
      </c>
      <c r="D23" s="15" t="s">
        <v>324</v>
      </c>
      <c r="E23" s="15">
        <v>310018</v>
      </c>
      <c r="F23" s="15">
        <v>1</v>
      </c>
      <c r="G23" s="15">
        <v>0</v>
      </c>
      <c r="H23" s="27">
        <v>3</v>
      </c>
      <c r="I23" s="27">
        <v>0</v>
      </c>
      <c r="J23" s="27">
        <v>6</v>
      </c>
      <c r="K23" s="27">
        <v>10</v>
      </c>
      <c r="L23" s="15">
        <v>100</v>
      </c>
      <c r="M23" s="27">
        <v>4</v>
      </c>
      <c r="N23" s="15">
        <v>1</v>
      </c>
      <c r="O23" s="15">
        <v>0</v>
      </c>
      <c r="P23" s="15">
        <v>0</v>
      </c>
      <c r="Q23" s="15"/>
    </row>
    <row r="24" spans="2:17">
      <c r="B24" s="26">
        <v>19</v>
      </c>
      <c r="C24" s="15" t="s">
        <v>325</v>
      </c>
      <c r="D24" s="15" t="s">
        <v>326</v>
      </c>
      <c r="E24" s="15">
        <v>310019</v>
      </c>
      <c r="F24" s="15">
        <v>1</v>
      </c>
      <c r="G24" s="15">
        <v>25</v>
      </c>
      <c r="H24" s="27">
        <v>0</v>
      </c>
      <c r="I24" s="27">
        <v>0</v>
      </c>
      <c r="J24" s="27">
        <v>100</v>
      </c>
      <c r="K24" s="27">
        <v>10</v>
      </c>
      <c r="L24" s="15">
        <v>100</v>
      </c>
      <c r="M24" s="27">
        <v>0.5</v>
      </c>
      <c r="N24" s="15">
        <v>1</v>
      </c>
      <c r="O24" s="15">
        <v>320030</v>
      </c>
      <c r="P24" s="15">
        <v>0</v>
      </c>
      <c r="Q24" s="15"/>
    </row>
    <row r="25" spans="2:17">
      <c r="B25" s="26">
        <v>20</v>
      </c>
      <c r="C25" s="15" t="s">
        <v>327</v>
      </c>
      <c r="D25" s="15" t="s">
        <v>328</v>
      </c>
      <c r="E25" s="15">
        <v>310020</v>
      </c>
      <c r="F25" s="15">
        <v>1</v>
      </c>
      <c r="G25" s="15">
        <v>25</v>
      </c>
      <c r="H25" s="27">
        <v>0</v>
      </c>
      <c r="I25" s="27">
        <v>0</v>
      </c>
      <c r="J25" s="27">
        <v>100</v>
      </c>
      <c r="K25" s="27">
        <v>10</v>
      </c>
      <c r="L25" s="15">
        <v>100</v>
      </c>
      <c r="M25" s="27">
        <v>0.5</v>
      </c>
      <c r="N25" s="15">
        <v>1</v>
      </c>
      <c r="O25" s="15">
        <v>320047</v>
      </c>
      <c r="P25" s="15">
        <v>0</v>
      </c>
      <c r="Q25" s="15"/>
    </row>
    <row r="26" spans="2:17">
      <c r="B26" s="26">
        <v>21</v>
      </c>
      <c r="C26" s="15" t="s">
        <v>329</v>
      </c>
      <c r="D26" s="15" t="s">
        <v>330</v>
      </c>
      <c r="E26" s="15">
        <v>310021</v>
      </c>
      <c r="F26" s="15">
        <v>1</v>
      </c>
      <c r="G26" s="15">
        <v>25</v>
      </c>
      <c r="H26" s="27">
        <v>0</v>
      </c>
      <c r="I26" s="27">
        <v>0</v>
      </c>
      <c r="J26" s="27">
        <v>100</v>
      </c>
      <c r="K26" s="27">
        <v>10</v>
      </c>
      <c r="L26" s="15">
        <v>100</v>
      </c>
      <c r="M26" s="27">
        <v>0.5</v>
      </c>
      <c r="N26" s="15">
        <v>1</v>
      </c>
      <c r="O26" s="15">
        <v>320064</v>
      </c>
      <c r="P26" s="15">
        <v>0</v>
      </c>
      <c r="Q26" s="15"/>
    </row>
    <row r="27" spans="2:17">
      <c r="B27" s="26">
        <v>22</v>
      </c>
      <c r="C27" s="15" t="s">
        <v>331</v>
      </c>
      <c r="D27" s="15" t="s">
        <v>332</v>
      </c>
      <c r="E27" s="15">
        <v>310022</v>
      </c>
      <c r="F27" s="15">
        <v>1</v>
      </c>
      <c r="G27" s="15">
        <v>20</v>
      </c>
      <c r="H27" s="27">
        <v>1.5</v>
      </c>
      <c r="I27" s="27">
        <v>0</v>
      </c>
      <c r="J27" s="27">
        <v>3.5</v>
      </c>
      <c r="K27" s="27">
        <v>10</v>
      </c>
      <c r="L27" s="15">
        <v>100</v>
      </c>
      <c r="M27" s="27">
        <v>4</v>
      </c>
      <c r="N27" s="15">
        <v>1</v>
      </c>
      <c r="O27" s="15">
        <v>0</v>
      </c>
      <c r="P27" s="15">
        <v>0</v>
      </c>
      <c r="Q27" s="15"/>
    </row>
    <row r="28" spans="2:17">
      <c r="B28" s="26">
        <v>23</v>
      </c>
      <c r="C28" s="15" t="s">
        <v>333</v>
      </c>
      <c r="D28" s="15" t="s">
        <v>334</v>
      </c>
      <c r="E28" s="15">
        <v>310023</v>
      </c>
      <c r="F28" s="15">
        <v>1</v>
      </c>
      <c r="G28" s="15">
        <v>20</v>
      </c>
      <c r="H28" s="27">
        <v>2</v>
      </c>
      <c r="I28" s="27">
        <v>0</v>
      </c>
      <c r="J28" s="27">
        <v>3.5</v>
      </c>
      <c r="K28" s="27">
        <v>10</v>
      </c>
      <c r="L28" s="15">
        <v>100</v>
      </c>
      <c r="M28" s="27">
        <v>4</v>
      </c>
      <c r="N28" s="15">
        <v>1</v>
      </c>
      <c r="O28" s="15">
        <v>0</v>
      </c>
      <c r="P28" s="15">
        <v>0</v>
      </c>
      <c r="Q28" s="15"/>
    </row>
    <row r="29" spans="2:17">
      <c r="B29" s="26">
        <v>24</v>
      </c>
      <c r="C29" s="15" t="s">
        <v>335</v>
      </c>
      <c r="D29" s="15" t="s">
        <v>336</v>
      </c>
      <c r="E29" s="15">
        <v>310024</v>
      </c>
      <c r="F29" s="15">
        <v>1</v>
      </c>
      <c r="G29" s="15">
        <v>20</v>
      </c>
      <c r="H29" s="27">
        <v>3</v>
      </c>
      <c r="I29" s="27">
        <v>0</v>
      </c>
      <c r="J29" s="27">
        <v>3.5</v>
      </c>
      <c r="K29" s="27">
        <v>10</v>
      </c>
      <c r="L29" s="15">
        <v>100</v>
      </c>
      <c r="M29" s="27">
        <v>4</v>
      </c>
      <c r="N29" s="15">
        <v>1</v>
      </c>
      <c r="O29" s="15">
        <v>0</v>
      </c>
      <c r="P29" s="15">
        <v>0</v>
      </c>
      <c r="Q29" s="15"/>
    </row>
    <row r="30" spans="2:17">
      <c r="B30" s="26">
        <v>25</v>
      </c>
      <c r="C30" s="15" t="s">
        <v>337</v>
      </c>
      <c r="D30" s="15" t="s">
        <v>338</v>
      </c>
      <c r="E30" s="15">
        <v>310025</v>
      </c>
      <c r="F30" s="15">
        <v>1</v>
      </c>
      <c r="G30" s="15">
        <v>20</v>
      </c>
      <c r="H30" s="27">
        <v>1.5</v>
      </c>
      <c r="I30" s="27">
        <v>0</v>
      </c>
      <c r="J30" s="27">
        <v>6</v>
      </c>
      <c r="K30" s="27">
        <v>10</v>
      </c>
      <c r="L30" s="15">
        <v>1</v>
      </c>
      <c r="M30" s="27">
        <v>0.5</v>
      </c>
      <c r="N30" s="15">
        <v>1</v>
      </c>
      <c r="O30" s="15">
        <v>0</v>
      </c>
      <c r="P30" s="15">
        <v>0</v>
      </c>
      <c r="Q30" s="15"/>
    </row>
    <row r="31" spans="2:17">
      <c r="B31" s="26">
        <v>26</v>
      </c>
      <c r="C31" s="15" t="s">
        <v>339</v>
      </c>
      <c r="D31" s="15" t="s">
        <v>340</v>
      </c>
      <c r="E31" s="15">
        <v>310026</v>
      </c>
      <c r="F31" s="15">
        <v>1</v>
      </c>
      <c r="G31" s="15">
        <v>20</v>
      </c>
      <c r="H31" s="27">
        <v>2</v>
      </c>
      <c r="I31" s="27">
        <v>0</v>
      </c>
      <c r="J31" s="27">
        <v>6</v>
      </c>
      <c r="K31" s="27">
        <v>10</v>
      </c>
      <c r="L31" s="15">
        <v>1</v>
      </c>
      <c r="M31" s="27">
        <v>0.5</v>
      </c>
      <c r="N31" s="15">
        <v>1</v>
      </c>
      <c r="O31" s="15">
        <v>0</v>
      </c>
      <c r="P31" s="15">
        <v>0</v>
      </c>
      <c r="Q31" s="15"/>
    </row>
    <row r="32" spans="2:17">
      <c r="B32" s="26">
        <v>27</v>
      </c>
      <c r="C32" s="15" t="s">
        <v>341</v>
      </c>
      <c r="D32" s="15" t="s">
        <v>342</v>
      </c>
      <c r="E32" s="15">
        <v>310027</v>
      </c>
      <c r="F32" s="15">
        <v>1</v>
      </c>
      <c r="G32" s="15">
        <v>20</v>
      </c>
      <c r="H32" s="27">
        <v>3</v>
      </c>
      <c r="I32" s="27">
        <v>0</v>
      </c>
      <c r="J32" s="27">
        <v>6</v>
      </c>
      <c r="K32" s="27">
        <v>10</v>
      </c>
      <c r="L32" s="15">
        <v>1</v>
      </c>
      <c r="M32" s="27">
        <v>0.5</v>
      </c>
      <c r="N32" s="15">
        <v>1</v>
      </c>
      <c r="O32" s="15">
        <v>0</v>
      </c>
      <c r="P32" s="15">
        <v>0</v>
      </c>
      <c r="Q32" s="15"/>
    </row>
    <row r="33" spans="2:17">
      <c r="B33" s="26">
        <v>28</v>
      </c>
      <c r="C33" s="15" t="s">
        <v>343</v>
      </c>
      <c r="D33" s="15" t="s">
        <v>344</v>
      </c>
      <c r="E33" s="15">
        <v>310028</v>
      </c>
      <c r="F33" s="15">
        <v>1</v>
      </c>
      <c r="G33" s="15">
        <v>20</v>
      </c>
      <c r="H33" s="27">
        <v>1.5</v>
      </c>
      <c r="I33" s="27">
        <v>0</v>
      </c>
      <c r="J33" s="27">
        <v>0</v>
      </c>
      <c r="K33" s="27">
        <v>10</v>
      </c>
      <c r="L33" s="15">
        <v>100</v>
      </c>
      <c r="M33" s="27">
        <v>4</v>
      </c>
      <c r="N33" s="15">
        <v>1</v>
      </c>
      <c r="O33" s="15">
        <v>0</v>
      </c>
      <c r="P33" s="15">
        <v>0</v>
      </c>
      <c r="Q33" s="15"/>
    </row>
    <row r="34" spans="2:17">
      <c r="B34" s="26">
        <v>29</v>
      </c>
      <c r="C34" s="15" t="s">
        <v>345</v>
      </c>
      <c r="D34" s="15" t="s">
        <v>346</v>
      </c>
      <c r="E34" s="15">
        <v>310029</v>
      </c>
      <c r="F34" s="15">
        <v>1</v>
      </c>
      <c r="G34" s="15">
        <v>20</v>
      </c>
      <c r="H34" s="27">
        <v>2</v>
      </c>
      <c r="I34" s="27">
        <v>0</v>
      </c>
      <c r="J34" s="27">
        <v>0</v>
      </c>
      <c r="K34" s="27">
        <v>10</v>
      </c>
      <c r="L34" s="15">
        <v>100</v>
      </c>
      <c r="M34" s="27">
        <v>4</v>
      </c>
      <c r="N34" s="15">
        <v>1</v>
      </c>
      <c r="O34" s="15">
        <v>0</v>
      </c>
      <c r="P34" s="15">
        <v>0</v>
      </c>
      <c r="Q34" s="15"/>
    </row>
    <row r="35" spans="2:17">
      <c r="B35" s="26">
        <v>30</v>
      </c>
      <c r="C35" s="15" t="s">
        <v>347</v>
      </c>
      <c r="D35" s="15" t="s">
        <v>348</v>
      </c>
      <c r="E35" s="15">
        <v>310030</v>
      </c>
      <c r="F35" s="15">
        <v>1</v>
      </c>
      <c r="G35" s="15">
        <v>20</v>
      </c>
      <c r="H35" s="27">
        <v>3</v>
      </c>
      <c r="I35" s="27">
        <v>0</v>
      </c>
      <c r="J35" s="27">
        <v>0</v>
      </c>
      <c r="K35" s="27">
        <v>10</v>
      </c>
      <c r="L35" s="15">
        <v>100</v>
      </c>
      <c r="M35" s="27">
        <v>4</v>
      </c>
      <c r="N35" s="15">
        <v>1</v>
      </c>
      <c r="O35" s="15">
        <v>0</v>
      </c>
      <c r="P35" s="15">
        <v>0</v>
      </c>
      <c r="Q35" s="15"/>
    </row>
    <row r="36" spans="2:17">
      <c r="B36" s="26">
        <v>31</v>
      </c>
      <c r="C36" s="15" t="s">
        <v>349</v>
      </c>
      <c r="D36" s="15" t="s">
        <v>350</v>
      </c>
      <c r="E36" s="15">
        <v>310031</v>
      </c>
      <c r="F36" s="15">
        <v>1</v>
      </c>
      <c r="G36" s="15">
        <v>30</v>
      </c>
      <c r="H36" s="27">
        <v>0</v>
      </c>
      <c r="I36" s="27">
        <v>0</v>
      </c>
      <c r="J36" s="27">
        <v>100</v>
      </c>
      <c r="K36" s="27">
        <v>10</v>
      </c>
      <c r="L36" s="15">
        <v>100</v>
      </c>
      <c r="M36" s="27">
        <v>0.5</v>
      </c>
      <c r="N36" s="15">
        <v>1</v>
      </c>
      <c r="O36" s="15">
        <v>320031</v>
      </c>
      <c r="P36" s="15">
        <v>0</v>
      </c>
      <c r="Q36" s="15"/>
    </row>
    <row r="37" spans="2:17">
      <c r="B37" s="26">
        <v>32</v>
      </c>
      <c r="C37" s="15" t="s">
        <v>351</v>
      </c>
      <c r="D37" s="15" t="s">
        <v>352</v>
      </c>
      <c r="E37" s="15">
        <v>310032</v>
      </c>
      <c r="F37" s="15">
        <v>1</v>
      </c>
      <c r="G37" s="15">
        <v>30</v>
      </c>
      <c r="H37" s="27">
        <v>0</v>
      </c>
      <c r="I37" s="27">
        <v>0</v>
      </c>
      <c r="J37" s="27">
        <v>100</v>
      </c>
      <c r="K37" s="27">
        <v>10</v>
      </c>
      <c r="L37" s="15">
        <v>100</v>
      </c>
      <c r="M37" s="27">
        <v>0.5</v>
      </c>
      <c r="N37" s="15">
        <v>1</v>
      </c>
      <c r="O37" s="15">
        <v>320048</v>
      </c>
      <c r="P37" s="15">
        <v>0</v>
      </c>
      <c r="Q37" s="15"/>
    </row>
    <row r="38" spans="2:17">
      <c r="B38" s="26">
        <v>33</v>
      </c>
      <c r="C38" s="15" t="s">
        <v>353</v>
      </c>
      <c r="D38" s="15" t="s">
        <v>354</v>
      </c>
      <c r="E38" s="15">
        <v>310033</v>
      </c>
      <c r="F38" s="15">
        <v>1</v>
      </c>
      <c r="G38" s="15">
        <v>30</v>
      </c>
      <c r="H38" s="27">
        <v>0</v>
      </c>
      <c r="I38" s="27">
        <v>0</v>
      </c>
      <c r="J38" s="27">
        <v>100</v>
      </c>
      <c r="K38" s="27">
        <v>10</v>
      </c>
      <c r="L38" s="15">
        <v>100</v>
      </c>
      <c r="M38" s="27">
        <v>0.5</v>
      </c>
      <c r="N38" s="15">
        <v>1</v>
      </c>
      <c r="O38" s="15">
        <v>320065</v>
      </c>
      <c r="P38" s="15">
        <v>0</v>
      </c>
      <c r="Q38" s="15"/>
    </row>
    <row r="39" spans="2:17">
      <c r="B39" s="26">
        <v>34</v>
      </c>
      <c r="C39" s="15" t="s">
        <v>355</v>
      </c>
      <c r="D39" s="15" t="s">
        <v>356</v>
      </c>
      <c r="E39" s="15">
        <v>310034</v>
      </c>
      <c r="F39" s="15">
        <v>1</v>
      </c>
      <c r="G39" s="15">
        <v>20</v>
      </c>
      <c r="H39" s="27">
        <v>1.5</v>
      </c>
      <c r="I39" s="27">
        <v>0</v>
      </c>
      <c r="J39" s="27">
        <v>0</v>
      </c>
      <c r="K39" s="27">
        <v>10</v>
      </c>
      <c r="L39" s="15">
        <v>100</v>
      </c>
      <c r="M39" s="27">
        <v>8</v>
      </c>
      <c r="N39" s="15">
        <v>1</v>
      </c>
      <c r="O39" s="15">
        <v>320032</v>
      </c>
      <c r="P39" s="15">
        <v>0</v>
      </c>
      <c r="Q39" s="15"/>
    </row>
    <row r="40" spans="2:17">
      <c r="B40" s="26">
        <v>35</v>
      </c>
      <c r="C40" s="15" t="s">
        <v>357</v>
      </c>
      <c r="D40" s="15" t="s">
        <v>358</v>
      </c>
      <c r="E40" s="15">
        <v>310035</v>
      </c>
      <c r="F40" s="15">
        <v>1</v>
      </c>
      <c r="G40" s="15">
        <v>20</v>
      </c>
      <c r="H40" s="27">
        <v>2</v>
      </c>
      <c r="I40" s="27">
        <v>0</v>
      </c>
      <c r="J40" s="27">
        <v>0</v>
      </c>
      <c r="K40" s="27">
        <v>10</v>
      </c>
      <c r="L40" s="15">
        <v>100</v>
      </c>
      <c r="M40" s="27">
        <v>8</v>
      </c>
      <c r="N40" s="15">
        <v>1</v>
      </c>
      <c r="O40" s="15">
        <v>320049</v>
      </c>
      <c r="P40" s="15">
        <v>0</v>
      </c>
      <c r="Q40" s="15"/>
    </row>
    <row r="41" spans="2:17">
      <c r="B41" s="26">
        <v>36</v>
      </c>
      <c r="C41" s="15" t="s">
        <v>359</v>
      </c>
      <c r="D41" s="15" t="s">
        <v>360</v>
      </c>
      <c r="E41" s="15">
        <v>310036</v>
      </c>
      <c r="F41" s="15">
        <v>1</v>
      </c>
      <c r="G41" s="15">
        <v>20</v>
      </c>
      <c r="H41" s="27">
        <v>3</v>
      </c>
      <c r="I41" s="27">
        <v>0</v>
      </c>
      <c r="J41" s="27">
        <v>0</v>
      </c>
      <c r="K41" s="27">
        <v>10</v>
      </c>
      <c r="L41" s="15">
        <v>100</v>
      </c>
      <c r="M41" s="27">
        <v>8</v>
      </c>
      <c r="N41" s="15">
        <v>1</v>
      </c>
      <c r="O41" s="15">
        <v>320066</v>
      </c>
      <c r="P41" s="15">
        <v>0</v>
      </c>
      <c r="Q41" s="15"/>
    </row>
    <row r="42" spans="2:17">
      <c r="B42" s="26">
        <v>37</v>
      </c>
      <c r="C42" s="15" t="s">
        <v>361</v>
      </c>
      <c r="D42" s="15" t="s">
        <v>362</v>
      </c>
      <c r="E42" s="15">
        <v>310037</v>
      </c>
      <c r="F42" s="15">
        <v>1</v>
      </c>
      <c r="G42" s="15">
        <v>20</v>
      </c>
      <c r="H42" s="27">
        <v>1.5</v>
      </c>
      <c r="I42" s="27">
        <v>0</v>
      </c>
      <c r="J42" s="27">
        <v>3.5</v>
      </c>
      <c r="K42" s="27">
        <v>10</v>
      </c>
      <c r="L42" s="15">
        <v>1</v>
      </c>
      <c r="M42" s="27">
        <v>0.5</v>
      </c>
      <c r="N42" s="15">
        <v>1</v>
      </c>
      <c r="O42" s="15">
        <v>320033</v>
      </c>
      <c r="P42" s="15">
        <v>0</v>
      </c>
      <c r="Q42" s="15"/>
    </row>
    <row r="43" spans="2:17">
      <c r="B43" s="26">
        <v>38</v>
      </c>
      <c r="C43" s="15" t="s">
        <v>363</v>
      </c>
      <c r="D43" s="15" t="s">
        <v>364</v>
      </c>
      <c r="E43" s="15">
        <v>310038</v>
      </c>
      <c r="F43" s="15">
        <v>1</v>
      </c>
      <c r="G43" s="15">
        <v>20</v>
      </c>
      <c r="H43" s="27">
        <v>2</v>
      </c>
      <c r="I43" s="27">
        <v>0</v>
      </c>
      <c r="J43" s="27">
        <v>3.5</v>
      </c>
      <c r="K43" s="27">
        <v>10</v>
      </c>
      <c r="L43" s="15">
        <v>1</v>
      </c>
      <c r="M43" s="27">
        <v>0.5</v>
      </c>
      <c r="N43" s="15">
        <v>1</v>
      </c>
      <c r="O43" s="15">
        <v>320050</v>
      </c>
      <c r="P43" s="15">
        <v>0</v>
      </c>
      <c r="Q43" s="15"/>
    </row>
    <row r="44" spans="2:17">
      <c r="B44" s="26">
        <v>39</v>
      </c>
      <c r="C44" s="15" t="s">
        <v>365</v>
      </c>
      <c r="D44" s="15" t="s">
        <v>366</v>
      </c>
      <c r="E44" s="15">
        <v>310039</v>
      </c>
      <c r="F44" s="15">
        <v>1</v>
      </c>
      <c r="G44" s="15">
        <v>20</v>
      </c>
      <c r="H44" s="27">
        <v>3</v>
      </c>
      <c r="I44" s="27">
        <v>0</v>
      </c>
      <c r="J44" s="27">
        <v>3.5</v>
      </c>
      <c r="K44" s="27">
        <v>10</v>
      </c>
      <c r="L44" s="15">
        <v>1</v>
      </c>
      <c r="M44" s="27">
        <v>0.5</v>
      </c>
      <c r="N44" s="15">
        <v>1</v>
      </c>
      <c r="O44" s="15">
        <v>320067</v>
      </c>
      <c r="P44" s="15">
        <v>0</v>
      </c>
      <c r="Q44" s="15"/>
    </row>
    <row r="45" spans="2:17">
      <c r="B45" s="26">
        <v>40</v>
      </c>
      <c r="C45" s="15" t="s">
        <v>367</v>
      </c>
      <c r="D45" s="15" t="s">
        <v>368</v>
      </c>
      <c r="E45" s="15">
        <v>310040</v>
      </c>
      <c r="F45" s="15">
        <v>1</v>
      </c>
      <c r="G45" s="15">
        <v>20</v>
      </c>
      <c r="H45" s="27">
        <v>1.5</v>
      </c>
      <c r="I45" s="27">
        <v>0</v>
      </c>
      <c r="J45" s="27">
        <v>3.5</v>
      </c>
      <c r="K45" s="27">
        <v>10</v>
      </c>
      <c r="L45" s="15">
        <v>100</v>
      </c>
      <c r="M45" s="27">
        <v>3</v>
      </c>
      <c r="N45" s="15">
        <v>1</v>
      </c>
      <c r="O45" s="15">
        <v>320034</v>
      </c>
      <c r="P45" s="15">
        <v>0</v>
      </c>
      <c r="Q45" s="15"/>
    </row>
    <row r="46" spans="2:17">
      <c r="B46" s="26">
        <v>41</v>
      </c>
      <c r="C46" s="15" t="s">
        <v>369</v>
      </c>
      <c r="D46" s="15" t="s">
        <v>370</v>
      </c>
      <c r="E46" s="15">
        <v>310041</v>
      </c>
      <c r="F46" s="15">
        <v>1</v>
      </c>
      <c r="G46" s="15">
        <v>20</v>
      </c>
      <c r="H46" s="27">
        <v>2</v>
      </c>
      <c r="I46" s="27">
        <v>0</v>
      </c>
      <c r="J46" s="27">
        <v>3.5</v>
      </c>
      <c r="K46" s="27">
        <v>10</v>
      </c>
      <c r="L46" s="15">
        <v>100</v>
      </c>
      <c r="M46" s="27">
        <v>3</v>
      </c>
      <c r="N46" s="15">
        <v>1</v>
      </c>
      <c r="O46" s="15">
        <v>320051</v>
      </c>
      <c r="P46" s="15">
        <v>0</v>
      </c>
      <c r="Q46" s="15"/>
    </row>
    <row r="47" spans="2:17">
      <c r="B47" s="26">
        <v>42</v>
      </c>
      <c r="C47" s="15" t="s">
        <v>371</v>
      </c>
      <c r="D47" s="15" t="s">
        <v>372</v>
      </c>
      <c r="E47" s="15">
        <v>310042</v>
      </c>
      <c r="F47" s="15">
        <v>1</v>
      </c>
      <c r="G47" s="15">
        <v>20</v>
      </c>
      <c r="H47" s="27">
        <v>3</v>
      </c>
      <c r="I47" s="27">
        <v>0</v>
      </c>
      <c r="J47" s="27">
        <v>3.5</v>
      </c>
      <c r="K47" s="27">
        <v>10</v>
      </c>
      <c r="L47" s="15">
        <v>100</v>
      </c>
      <c r="M47" s="27">
        <v>3</v>
      </c>
      <c r="N47" s="15">
        <v>1</v>
      </c>
      <c r="O47" s="15">
        <v>320068</v>
      </c>
      <c r="P47" s="15">
        <v>0</v>
      </c>
      <c r="Q47" s="15"/>
    </row>
    <row r="48" spans="2:17">
      <c r="B48" s="26">
        <v>43</v>
      </c>
      <c r="C48" s="15" t="s">
        <v>373</v>
      </c>
      <c r="D48" s="15" t="s">
        <v>374</v>
      </c>
      <c r="E48" s="15">
        <v>310043</v>
      </c>
      <c r="F48" s="15">
        <v>1</v>
      </c>
      <c r="G48" s="15">
        <v>20</v>
      </c>
      <c r="H48" s="27">
        <v>0</v>
      </c>
      <c r="I48" s="27">
        <v>0</v>
      </c>
      <c r="J48" s="27">
        <v>0</v>
      </c>
      <c r="K48" s="27">
        <v>10</v>
      </c>
      <c r="L48" s="15">
        <v>100</v>
      </c>
      <c r="M48" s="27">
        <v>6</v>
      </c>
      <c r="N48" s="15">
        <v>1</v>
      </c>
      <c r="O48" s="15">
        <v>320035</v>
      </c>
      <c r="P48" s="15">
        <v>0</v>
      </c>
      <c r="Q48" s="15"/>
    </row>
    <row r="49" spans="2:17">
      <c r="B49" s="26">
        <v>44</v>
      </c>
      <c r="C49" s="15" t="s">
        <v>375</v>
      </c>
      <c r="D49" s="15" t="s">
        <v>376</v>
      </c>
      <c r="E49" s="15">
        <v>310044</v>
      </c>
      <c r="F49" s="15">
        <v>1</v>
      </c>
      <c r="G49" s="15">
        <v>20</v>
      </c>
      <c r="H49" s="27">
        <v>0</v>
      </c>
      <c r="I49" s="27">
        <v>0</v>
      </c>
      <c r="J49" s="27">
        <v>0</v>
      </c>
      <c r="K49" s="27">
        <v>10</v>
      </c>
      <c r="L49" s="15">
        <v>100</v>
      </c>
      <c r="M49" s="27">
        <v>6</v>
      </c>
      <c r="N49" s="15">
        <v>1</v>
      </c>
      <c r="O49" s="15">
        <v>320052</v>
      </c>
      <c r="P49" s="15">
        <v>0</v>
      </c>
      <c r="Q49" s="15"/>
    </row>
    <row r="50" spans="2:17">
      <c r="B50" s="26">
        <v>45</v>
      </c>
      <c r="C50" s="15" t="s">
        <v>377</v>
      </c>
      <c r="D50" s="15" t="s">
        <v>378</v>
      </c>
      <c r="E50" s="15">
        <v>310045</v>
      </c>
      <c r="F50" s="15">
        <v>1</v>
      </c>
      <c r="G50" s="15">
        <v>20</v>
      </c>
      <c r="H50" s="27">
        <v>0</v>
      </c>
      <c r="I50" s="27">
        <v>0</v>
      </c>
      <c r="J50" s="27">
        <v>0</v>
      </c>
      <c r="K50" s="27">
        <v>10</v>
      </c>
      <c r="L50" s="15">
        <v>100</v>
      </c>
      <c r="M50" s="27">
        <v>6</v>
      </c>
      <c r="N50" s="15">
        <v>1</v>
      </c>
      <c r="O50" s="15">
        <v>320069</v>
      </c>
      <c r="P50" s="15">
        <v>0</v>
      </c>
      <c r="Q50" s="15"/>
    </row>
    <row r="51" spans="2:17">
      <c r="B51" s="26">
        <v>46</v>
      </c>
      <c r="C51" s="15" t="s">
        <v>379</v>
      </c>
      <c r="D51" s="15" t="s">
        <v>380</v>
      </c>
      <c r="E51" s="15">
        <v>310046</v>
      </c>
      <c r="F51" s="15">
        <v>1</v>
      </c>
      <c r="G51" s="15">
        <v>20</v>
      </c>
      <c r="H51" s="27">
        <v>0</v>
      </c>
      <c r="I51" s="27">
        <v>0</v>
      </c>
      <c r="J51" s="27">
        <v>100</v>
      </c>
      <c r="K51" s="27">
        <v>10</v>
      </c>
      <c r="L51" s="15">
        <v>100</v>
      </c>
      <c r="M51" s="27">
        <v>0.5</v>
      </c>
      <c r="N51" s="15">
        <v>1</v>
      </c>
      <c r="O51" s="15">
        <v>320036</v>
      </c>
      <c r="P51" s="15">
        <v>0</v>
      </c>
      <c r="Q51" s="15"/>
    </row>
    <row r="52" spans="2:17">
      <c r="B52" s="26">
        <v>47</v>
      </c>
      <c r="C52" s="15" t="s">
        <v>381</v>
      </c>
      <c r="D52" s="15" t="s">
        <v>382</v>
      </c>
      <c r="E52" s="15">
        <v>310047</v>
      </c>
      <c r="F52" s="15">
        <v>1</v>
      </c>
      <c r="G52" s="15">
        <v>20</v>
      </c>
      <c r="H52" s="27">
        <v>0</v>
      </c>
      <c r="I52" s="27">
        <v>0</v>
      </c>
      <c r="J52" s="27">
        <v>100</v>
      </c>
      <c r="K52" s="27">
        <v>10</v>
      </c>
      <c r="L52" s="15">
        <v>100</v>
      </c>
      <c r="M52" s="27">
        <v>0.5</v>
      </c>
      <c r="N52" s="15">
        <v>1</v>
      </c>
      <c r="O52" s="15">
        <v>320053</v>
      </c>
      <c r="P52" s="15">
        <v>0</v>
      </c>
      <c r="Q52" s="15"/>
    </row>
    <row r="53" spans="2:17">
      <c r="B53" s="26">
        <v>48</v>
      </c>
      <c r="C53" s="15" t="s">
        <v>383</v>
      </c>
      <c r="D53" s="15" t="s">
        <v>384</v>
      </c>
      <c r="E53" s="15">
        <v>310048</v>
      </c>
      <c r="F53" s="15">
        <v>1</v>
      </c>
      <c r="G53" s="15">
        <v>20</v>
      </c>
      <c r="H53" s="27">
        <v>0</v>
      </c>
      <c r="I53" s="27">
        <v>0</v>
      </c>
      <c r="J53" s="27">
        <v>100</v>
      </c>
      <c r="K53" s="27">
        <v>10</v>
      </c>
      <c r="L53" s="15">
        <v>100</v>
      </c>
      <c r="M53" s="27">
        <v>0.5</v>
      </c>
      <c r="N53" s="15">
        <v>1</v>
      </c>
      <c r="O53" s="15">
        <v>320070</v>
      </c>
      <c r="P53" s="15">
        <v>0</v>
      </c>
      <c r="Q53" s="15"/>
    </row>
    <row r="54" spans="2:17">
      <c r="B54" s="26">
        <v>49</v>
      </c>
      <c r="C54" s="15" t="s">
        <v>385</v>
      </c>
      <c r="D54" s="15" t="s">
        <v>386</v>
      </c>
      <c r="E54" s="15">
        <v>310049</v>
      </c>
      <c r="F54" s="15">
        <v>1</v>
      </c>
      <c r="G54" s="15">
        <v>20</v>
      </c>
      <c r="H54" s="27">
        <v>1</v>
      </c>
      <c r="I54" s="27">
        <v>0</v>
      </c>
      <c r="J54" s="27">
        <v>3.5</v>
      </c>
      <c r="K54" s="27">
        <v>10</v>
      </c>
      <c r="L54" s="15">
        <v>1</v>
      </c>
      <c r="M54" s="27">
        <v>0.5</v>
      </c>
      <c r="N54" s="15">
        <v>1</v>
      </c>
      <c r="O54" s="15">
        <v>320037</v>
      </c>
      <c r="P54" s="28">
        <v>300071</v>
      </c>
      <c r="Q54" s="15"/>
    </row>
    <row r="55" spans="2:17">
      <c r="B55" s="26">
        <v>50</v>
      </c>
      <c r="C55" s="15" t="s">
        <v>387</v>
      </c>
      <c r="D55" s="15" t="s">
        <v>388</v>
      </c>
      <c r="E55" s="15">
        <v>310050</v>
      </c>
      <c r="F55" s="15">
        <v>1</v>
      </c>
      <c r="G55" s="15">
        <v>0</v>
      </c>
      <c r="H55" s="27">
        <v>1.5</v>
      </c>
      <c r="I55" s="27">
        <v>0</v>
      </c>
      <c r="J55" s="27">
        <v>3.5</v>
      </c>
      <c r="K55" s="27">
        <v>10</v>
      </c>
      <c r="L55" s="15">
        <v>100</v>
      </c>
      <c r="M55" s="27">
        <v>4</v>
      </c>
      <c r="N55" s="15">
        <v>1</v>
      </c>
      <c r="O55" s="15">
        <v>0</v>
      </c>
      <c r="P55" s="15">
        <v>0</v>
      </c>
      <c r="Q55" s="15"/>
    </row>
    <row r="56" spans="2:17">
      <c r="B56" s="26">
        <v>51</v>
      </c>
      <c r="C56" s="15" t="s">
        <v>389</v>
      </c>
      <c r="D56" s="15" t="s">
        <v>390</v>
      </c>
      <c r="E56" s="15">
        <v>310051</v>
      </c>
      <c r="F56" s="15">
        <v>1</v>
      </c>
      <c r="G56" s="15">
        <v>20</v>
      </c>
      <c r="H56" s="27">
        <v>1</v>
      </c>
      <c r="I56" s="27">
        <v>0</v>
      </c>
      <c r="J56" s="27">
        <v>3.5</v>
      </c>
      <c r="K56" s="27">
        <v>10</v>
      </c>
      <c r="L56" s="15">
        <v>1</v>
      </c>
      <c r="M56" s="27">
        <v>0.5</v>
      </c>
      <c r="N56" s="15">
        <v>1</v>
      </c>
      <c r="O56" s="15">
        <v>320054</v>
      </c>
      <c r="P56" s="28">
        <v>300073</v>
      </c>
      <c r="Q56" s="15"/>
    </row>
    <row r="57" spans="2:17">
      <c r="B57" s="26">
        <v>52</v>
      </c>
      <c r="C57" s="15" t="s">
        <v>391</v>
      </c>
      <c r="D57" s="15" t="s">
        <v>392</v>
      </c>
      <c r="E57" s="15">
        <v>310052</v>
      </c>
      <c r="F57" s="15">
        <v>1</v>
      </c>
      <c r="G57" s="15">
        <v>0</v>
      </c>
      <c r="H57" s="27">
        <v>2</v>
      </c>
      <c r="I57" s="27">
        <v>0</v>
      </c>
      <c r="J57" s="27">
        <v>3.5</v>
      </c>
      <c r="K57" s="27">
        <v>10</v>
      </c>
      <c r="L57" s="15">
        <v>100</v>
      </c>
      <c r="M57" s="27">
        <v>4</v>
      </c>
      <c r="N57" s="15">
        <v>1</v>
      </c>
      <c r="O57" s="15">
        <v>0</v>
      </c>
      <c r="P57" s="15">
        <v>0</v>
      </c>
      <c r="Q57" s="15"/>
    </row>
    <row r="58" spans="2:17">
      <c r="B58" s="26">
        <v>53</v>
      </c>
      <c r="C58" s="15" t="s">
        <v>393</v>
      </c>
      <c r="D58" s="15" t="s">
        <v>394</v>
      </c>
      <c r="E58" s="15">
        <v>310053</v>
      </c>
      <c r="F58" s="15">
        <v>1</v>
      </c>
      <c r="G58" s="15">
        <v>20</v>
      </c>
      <c r="H58" s="27">
        <v>1</v>
      </c>
      <c r="I58" s="27">
        <v>0</v>
      </c>
      <c r="J58" s="27">
        <v>3.5</v>
      </c>
      <c r="K58" s="27">
        <v>10</v>
      </c>
      <c r="L58" s="15">
        <v>1</v>
      </c>
      <c r="M58" s="27">
        <v>0.5</v>
      </c>
      <c r="N58" s="15">
        <v>1</v>
      </c>
      <c r="O58" s="15">
        <v>320071</v>
      </c>
      <c r="P58" s="28">
        <v>300075</v>
      </c>
      <c r="Q58" s="15"/>
    </row>
    <row r="59" spans="2:17">
      <c r="B59" s="26">
        <v>54</v>
      </c>
      <c r="C59" s="15" t="s">
        <v>395</v>
      </c>
      <c r="D59" s="15" t="s">
        <v>396</v>
      </c>
      <c r="E59" s="15">
        <v>310054</v>
      </c>
      <c r="F59" s="15">
        <v>1</v>
      </c>
      <c r="G59" s="15">
        <v>0</v>
      </c>
      <c r="H59" s="27">
        <v>3</v>
      </c>
      <c r="I59" s="27">
        <v>0</v>
      </c>
      <c r="J59" s="27">
        <v>3.5</v>
      </c>
      <c r="K59" s="27">
        <v>10</v>
      </c>
      <c r="L59" s="15">
        <v>100</v>
      </c>
      <c r="M59" s="27">
        <v>4</v>
      </c>
      <c r="N59" s="15">
        <v>1</v>
      </c>
      <c r="O59" s="15">
        <v>0</v>
      </c>
      <c r="P59" s="15">
        <v>0</v>
      </c>
      <c r="Q59" s="15"/>
    </row>
    <row r="60" spans="2:17">
      <c r="B60" s="26">
        <v>55</v>
      </c>
      <c r="C60" s="15" t="s">
        <v>397</v>
      </c>
      <c r="D60" s="15" t="s">
        <v>398</v>
      </c>
      <c r="E60" s="15">
        <v>310055</v>
      </c>
      <c r="F60" s="15">
        <v>1</v>
      </c>
      <c r="G60" s="15">
        <v>20</v>
      </c>
      <c r="H60" s="27">
        <v>1.5</v>
      </c>
      <c r="I60" s="27">
        <v>0</v>
      </c>
      <c r="J60" s="27">
        <v>6</v>
      </c>
      <c r="K60" s="27">
        <v>10</v>
      </c>
      <c r="L60" s="15">
        <v>100</v>
      </c>
      <c r="M60" s="27">
        <v>8</v>
      </c>
      <c r="N60" s="15">
        <v>1</v>
      </c>
      <c r="O60" s="15">
        <v>320038</v>
      </c>
      <c r="P60" s="28">
        <v>300079</v>
      </c>
      <c r="Q60" s="15"/>
    </row>
    <row r="61" spans="2:17">
      <c r="B61" s="26">
        <v>56</v>
      </c>
      <c r="C61" s="15" t="s">
        <v>399</v>
      </c>
      <c r="D61" s="15" t="s">
        <v>400</v>
      </c>
      <c r="E61" s="15">
        <v>310056</v>
      </c>
      <c r="F61" s="15">
        <v>1</v>
      </c>
      <c r="G61" s="15">
        <v>20</v>
      </c>
      <c r="H61" s="27">
        <v>2</v>
      </c>
      <c r="I61" s="27">
        <v>0</v>
      </c>
      <c r="J61" s="27">
        <v>6</v>
      </c>
      <c r="K61" s="27">
        <v>10</v>
      </c>
      <c r="L61" s="15">
        <v>100</v>
      </c>
      <c r="M61" s="27">
        <v>8</v>
      </c>
      <c r="N61" s="15">
        <v>1</v>
      </c>
      <c r="O61" s="15">
        <v>320055</v>
      </c>
      <c r="P61" s="28">
        <v>300079</v>
      </c>
      <c r="Q61" s="15"/>
    </row>
    <row r="62" spans="2:17">
      <c r="B62" s="26">
        <v>57</v>
      </c>
      <c r="C62" s="15" t="s">
        <v>401</v>
      </c>
      <c r="D62" s="15" t="s">
        <v>402</v>
      </c>
      <c r="E62" s="15">
        <v>310057</v>
      </c>
      <c r="F62" s="15">
        <v>1</v>
      </c>
      <c r="G62" s="15">
        <v>20</v>
      </c>
      <c r="H62" s="27">
        <v>3</v>
      </c>
      <c r="I62" s="27">
        <v>0</v>
      </c>
      <c r="J62" s="27">
        <v>6</v>
      </c>
      <c r="K62" s="27">
        <v>10</v>
      </c>
      <c r="L62" s="15">
        <v>100</v>
      </c>
      <c r="M62" s="27">
        <v>8</v>
      </c>
      <c r="N62" s="15">
        <v>1</v>
      </c>
      <c r="O62" s="15">
        <v>320072</v>
      </c>
      <c r="P62" s="28">
        <v>300079</v>
      </c>
      <c r="Q62" s="15"/>
    </row>
    <row r="63" spans="2:17">
      <c r="B63" s="26">
        <v>58</v>
      </c>
      <c r="C63" s="15" t="s">
        <v>403</v>
      </c>
      <c r="D63" s="15" t="s">
        <v>404</v>
      </c>
      <c r="E63" s="15">
        <v>310058</v>
      </c>
      <c r="F63" s="15">
        <v>1</v>
      </c>
      <c r="G63" s="15">
        <v>20</v>
      </c>
      <c r="H63" s="27">
        <v>1.5</v>
      </c>
      <c r="I63" s="27">
        <v>0</v>
      </c>
      <c r="J63" s="27">
        <v>3.5</v>
      </c>
      <c r="K63" s="27">
        <v>10</v>
      </c>
      <c r="L63" s="15">
        <v>100</v>
      </c>
      <c r="M63" s="27">
        <v>4</v>
      </c>
      <c r="N63" s="15">
        <v>1</v>
      </c>
      <c r="O63" s="15">
        <v>0</v>
      </c>
      <c r="P63" s="15">
        <v>0</v>
      </c>
      <c r="Q63" s="15"/>
    </row>
    <row r="64" spans="2:17">
      <c r="B64" s="26">
        <v>59</v>
      </c>
      <c r="C64" s="15" t="s">
        <v>405</v>
      </c>
      <c r="D64" s="15" t="s">
        <v>406</v>
      </c>
      <c r="E64" s="15">
        <v>310059</v>
      </c>
      <c r="F64" s="15">
        <v>1</v>
      </c>
      <c r="G64" s="15">
        <v>20</v>
      </c>
      <c r="H64" s="27">
        <v>2</v>
      </c>
      <c r="I64" s="27">
        <v>0</v>
      </c>
      <c r="J64" s="27">
        <v>3.5</v>
      </c>
      <c r="K64" s="27">
        <v>10</v>
      </c>
      <c r="L64" s="15">
        <v>100</v>
      </c>
      <c r="M64" s="27">
        <v>4</v>
      </c>
      <c r="N64" s="15">
        <v>1</v>
      </c>
      <c r="O64" s="15">
        <v>0</v>
      </c>
      <c r="P64" s="15">
        <v>0</v>
      </c>
      <c r="Q64" s="15"/>
    </row>
    <row r="65" spans="2:17">
      <c r="B65" s="26">
        <v>60</v>
      </c>
      <c r="C65" s="15" t="s">
        <v>407</v>
      </c>
      <c r="D65" s="15" t="s">
        <v>408</v>
      </c>
      <c r="E65" s="15">
        <v>310060</v>
      </c>
      <c r="F65" s="15">
        <v>1</v>
      </c>
      <c r="G65" s="15">
        <v>20</v>
      </c>
      <c r="H65" s="27">
        <v>3</v>
      </c>
      <c r="I65" s="27">
        <v>0</v>
      </c>
      <c r="J65" s="27">
        <v>3.5</v>
      </c>
      <c r="K65" s="27">
        <v>10</v>
      </c>
      <c r="L65" s="15">
        <v>100</v>
      </c>
      <c r="M65" s="27">
        <v>4</v>
      </c>
      <c r="N65" s="15">
        <v>1</v>
      </c>
      <c r="O65" s="15">
        <v>0</v>
      </c>
      <c r="P65" s="15">
        <v>0</v>
      </c>
      <c r="Q65" s="15"/>
    </row>
    <row r="66" spans="2:17">
      <c r="B66" s="26">
        <v>61</v>
      </c>
      <c r="C66" s="15" t="s">
        <v>409</v>
      </c>
      <c r="D66" s="15" t="s">
        <v>410</v>
      </c>
      <c r="E66" s="15">
        <v>310061</v>
      </c>
      <c r="F66" s="15">
        <v>1</v>
      </c>
      <c r="G66" s="15">
        <v>20</v>
      </c>
      <c r="H66" s="27">
        <v>1.5</v>
      </c>
      <c r="I66" s="27">
        <v>0</v>
      </c>
      <c r="J66" s="27">
        <v>3.5</v>
      </c>
      <c r="K66" s="27">
        <v>10</v>
      </c>
      <c r="L66" s="15">
        <v>1</v>
      </c>
      <c r="M66" s="27">
        <v>0.5</v>
      </c>
      <c r="N66" s="15">
        <v>1</v>
      </c>
      <c r="O66" s="15">
        <v>0</v>
      </c>
      <c r="P66" s="28">
        <v>300084</v>
      </c>
      <c r="Q66" s="15"/>
    </row>
    <row r="67" spans="2:17">
      <c r="B67" s="26">
        <v>62</v>
      </c>
      <c r="C67" s="15" t="s">
        <v>411</v>
      </c>
      <c r="D67" s="15" t="s">
        <v>412</v>
      </c>
      <c r="E67" s="15">
        <v>310062</v>
      </c>
      <c r="F67" s="15">
        <v>1</v>
      </c>
      <c r="G67" s="15">
        <v>0</v>
      </c>
      <c r="H67" s="27">
        <v>1</v>
      </c>
      <c r="I67" s="27">
        <v>0</v>
      </c>
      <c r="J67" s="27">
        <v>3.5</v>
      </c>
      <c r="K67" s="27">
        <v>10</v>
      </c>
      <c r="L67" s="15">
        <v>1</v>
      </c>
      <c r="M67" s="27">
        <v>0.5</v>
      </c>
      <c r="N67" s="15">
        <v>1</v>
      </c>
      <c r="O67" s="15">
        <v>0</v>
      </c>
      <c r="P67" s="28">
        <v>300085</v>
      </c>
      <c r="Q67" s="15"/>
    </row>
    <row r="68" spans="2:17">
      <c r="B68" s="26">
        <v>63</v>
      </c>
      <c r="C68" s="15" t="s">
        <v>413</v>
      </c>
      <c r="D68" s="15" t="s">
        <v>414</v>
      </c>
      <c r="E68" s="15">
        <v>310063</v>
      </c>
      <c r="F68" s="15">
        <v>1</v>
      </c>
      <c r="G68" s="15">
        <v>0</v>
      </c>
      <c r="H68" s="27">
        <v>1</v>
      </c>
      <c r="I68" s="27">
        <v>0</v>
      </c>
      <c r="J68" s="27">
        <v>3.5</v>
      </c>
      <c r="K68" s="27">
        <v>10</v>
      </c>
      <c r="L68" s="15">
        <v>1</v>
      </c>
      <c r="M68" s="27">
        <v>0.5</v>
      </c>
      <c r="N68" s="15">
        <v>1</v>
      </c>
      <c r="O68" s="15">
        <v>0</v>
      </c>
      <c r="P68" s="28">
        <v>300086</v>
      </c>
      <c r="Q68" s="15"/>
    </row>
    <row r="69" spans="2:17">
      <c r="B69" s="26">
        <v>64</v>
      </c>
      <c r="C69" s="15" t="s">
        <v>415</v>
      </c>
      <c r="D69" s="15" t="s">
        <v>416</v>
      </c>
      <c r="E69" s="15">
        <v>310064</v>
      </c>
      <c r="F69" s="15">
        <v>1</v>
      </c>
      <c r="G69" s="15">
        <v>0</v>
      </c>
      <c r="H69" s="27">
        <v>1</v>
      </c>
      <c r="I69" s="27">
        <v>0</v>
      </c>
      <c r="J69" s="27">
        <v>3.5</v>
      </c>
      <c r="K69" s="27">
        <v>10</v>
      </c>
      <c r="L69" s="15">
        <v>1</v>
      </c>
      <c r="M69" s="27">
        <v>0.5</v>
      </c>
      <c r="N69" s="33">
        <v>1</v>
      </c>
      <c r="O69" s="15">
        <v>0</v>
      </c>
      <c r="P69" s="15">
        <v>0</v>
      </c>
      <c r="Q69" s="15"/>
    </row>
    <row r="70" spans="2:17">
      <c r="B70" s="26">
        <v>65</v>
      </c>
      <c r="C70" s="15" t="s">
        <v>417</v>
      </c>
      <c r="D70" s="15" t="s">
        <v>418</v>
      </c>
      <c r="E70" s="15">
        <v>310065</v>
      </c>
      <c r="F70" s="15">
        <v>1</v>
      </c>
      <c r="G70" s="15">
        <v>20</v>
      </c>
      <c r="H70" s="27">
        <v>2</v>
      </c>
      <c r="I70" s="27">
        <v>0</v>
      </c>
      <c r="J70" s="27">
        <v>3.5</v>
      </c>
      <c r="K70" s="27">
        <v>10</v>
      </c>
      <c r="L70" s="15">
        <v>1</v>
      </c>
      <c r="M70" s="27">
        <v>0.5</v>
      </c>
      <c r="N70" s="15">
        <v>1</v>
      </c>
      <c r="O70" s="15">
        <v>0</v>
      </c>
      <c r="P70" s="28">
        <v>300088</v>
      </c>
      <c r="Q70" s="15"/>
    </row>
    <row r="71" spans="2:17">
      <c r="B71" s="26">
        <v>66</v>
      </c>
      <c r="C71" s="15" t="s">
        <v>419</v>
      </c>
      <c r="D71" s="15" t="s">
        <v>420</v>
      </c>
      <c r="E71" s="15">
        <v>310066</v>
      </c>
      <c r="F71" s="15">
        <v>1</v>
      </c>
      <c r="G71" s="15">
        <v>0</v>
      </c>
      <c r="H71" s="27">
        <v>1</v>
      </c>
      <c r="I71" s="27">
        <v>0</v>
      </c>
      <c r="J71" s="27">
        <v>3.5</v>
      </c>
      <c r="K71" s="27">
        <v>10</v>
      </c>
      <c r="L71" s="15">
        <v>1</v>
      </c>
      <c r="M71" s="27">
        <v>0.5</v>
      </c>
      <c r="N71" s="15">
        <v>1</v>
      </c>
      <c r="O71" s="15">
        <v>0</v>
      </c>
      <c r="P71" s="28">
        <v>300089</v>
      </c>
      <c r="Q71" s="15">
        <v>400</v>
      </c>
    </row>
    <row r="72" spans="2:17">
      <c r="B72" s="26">
        <v>67</v>
      </c>
      <c r="C72" s="15" t="s">
        <v>421</v>
      </c>
      <c r="D72" s="15" t="s">
        <v>422</v>
      </c>
      <c r="E72" s="15">
        <v>310067</v>
      </c>
      <c r="F72" s="15">
        <v>1</v>
      </c>
      <c r="G72" s="15">
        <v>0</v>
      </c>
      <c r="H72" s="27">
        <v>1</v>
      </c>
      <c r="I72" s="27">
        <v>0</v>
      </c>
      <c r="J72" s="27">
        <v>3.5</v>
      </c>
      <c r="K72" s="27">
        <v>10</v>
      </c>
      <c r="L72" s="15">
        <v>1</v>
      </c>
      <c r="M72" s="27">
        <v>0.5</v>
      </c>
      <c r="N72" s="15">
        <v>1</v>
      </c>
      <c r="O72" s="15">
        <v>0</v>
      </c>
      <c r="P72" s="28">
        <v>300090</v>
      </c>
      <c r="Q72" s="15">
        <v>800</v>
      </c>
    </row>
    <row r="73" spans="2:17">
      <c r="B73" s="26">
        <v>68</v>
      </c>
      <c r="C73" s="15" t="s">
        <v>423</v>
      </c>
      <c r="D73" s="15" t="s">
        <v>424</v>
      </c>
      <c r="E73" s="15">
        <v>310068</v>
      </c>
      <c r="F73" s="15">
        <v>1</v>
      </c>
      <c r="G73" s="15">
        <v>0</v>
      </c>
      <c r="H73" s="27">
        <v>1</v>
      </c>
      <c r="I73" s="27">
        <v>0</v>
      </c>
      <c r="J73" s="27">
        <v>3.5</v>
      </c>
      <c r="K73" s="27">
        <v>10</v>
      </c>
      <c r="L73" s="15">
        <v>1</v>
      </c>
      <c r="M73" s="27">
        <v>0.5</v>
      </c>
      <c r="N73" s="15">
        <v>1</v>
      </c>
      <c r="O73" s="15">
        <v>0</v>
      </c>
      <c r="P73" s="15">
        <v>0</v>
      </c>
      <c r="Q73" s="15">
        <v>1600</v>
      </c>
    </row>
    <row r="74" spans="2:17">
      <c r="B74" s="26">
        <v>69</v>
      </c>
      <c r="C74" s="15" t="s">
        <v>425</v>
      </c>
      <c r="D74" s="15" t="s">
        <v>426</v>
      </c>
      <c r="E74" s="15">
        <v>310069</v>
      </c>
      <c r="F74" s="15">
        <v>1</v>
      </c>
      <c r="G74" s="15">
        <v>20</v>
      </c>
      <c r="H74" s="27">
        <v>3</v>
      </c>
      <c r="I74" s="27">
        <v>0</v>
      </c>
      <c r="J74" s="27">
        <v>3.5</v>
      </c>
      <c r="K74" s="27">
        <v>10</v>
      </c>
      <c r="L74" s="15">
        <v>1</v>
      </c>
      <c r="M74" s="27">
        <v>0.5</v>
      </c>
      <c r="N74" s="15">
        <v>1</v>
      </c>
      <c r="O74" s="15">
        <v>0</v>
      </c>
      <c r="P74" s="28">
        <v>300092</v>
      </c>
      <c r="Q74" s="15"/>
    </row>
    <row r="75" spans="2:17">
      <c r="B75" s="26">
        <v>70</v>
      </c>
      <c r="C75" s="15" t="s">
        <v>427</v>
      </c>
      <c r="D75" s="15" t="s">
        <v>428</v>
      </c>
      <c r="E75" s="15">
        <v>310070</v>
      </c>
      <c r="F75" s="15">
        <v>1</v>
      </c>
      <c r="G75" s="15">
        <v>0</v>
      </c>
      <c r="H75" s="27">
        <v>1</v>
      </c>
      <c r="I75" s="27">
        <v>0</v>
      </c>
      <c r="J75" s="27">
        <v>3.5</v>
      </c>
      <c r="K75" s="27">
        <v>10</v>
      </c>
      <c r="L75" s="15">
        <v>1</v>
      </c>
      <c r="M75" s="27">
        <v>0.5</v>
      </c>
      <c r="N75" s="15">
        <v>1</v>
      </c>
      <c r="O75" s="15">
        <v>0</v>
      </c>
      <c r="P75" s="28">
        <v>300093</v>
      </c>
      <c r="Q75" s="15"/>
    </row>
    <row r="76" spans="2:17">
      <c r="B76" s="26">
        <v>71</v>
      </c>
      <c r="C76" s="15" t="s">
        <v>429</v>
      </c>
      <c r="D76" s="15" t="s">
        <v>430</v>
      </c>
      <c r="E76" s="15">
        <v>310071</v>
      </c>
      <c r="F76" s="15">
        <v>1</v>
      </c>
      <c r="G76" s="15">
        <v>0</v>
      </c>
      <c r="H76" s="27">
        <v>1</v>
      </c>
      <c r="I76" s="27">
        <v>0</v>
      </c>
      <c r="J76" s="27">
        <v>3.5</v>
      </c>
      <c r="K76" s="27">
        <v>10</v>
      </c>
      <c r="L76" s="15">
        <v>1</v>
      </c>
      <c r="M76" s="27">
        <v>0.5</v>
      </c>
      <c r="N76" s="15">
        <v>1</v>
      </c>
      <c r="O76" s="15">
        <v>0</v>
      </c>
      <c r="P76" s="28">
        <v>300094</v>
      </c>
      <c r="Q76" s="15"/>
    </row>
    <row r="77" spans="2:17">
      <c r="B77" s="26">
        <v>72</v>
      </c>
      <c r="C77" s="15" t="s">
        <v>431</v>
      </c>
      <c r="D77" s="15" t="s">
        <v>432</v>
      </c>
      <c r="E77" s="15">
        <v>310072</v>
      </c>
      <c r="F77" s="15">
        <v>1</v>
      </c>
      <c r="G77" s="15">
        <v>0</v>
      </c>
      <c r="H77" s="27">
        <v>1</v>
      </c>
      <c r="I77" s="27">
        <v>0</v>
      </c>
      <c r="J77" s="27">
        <v>3.5</v>
      </c>
      <c r="K77" s="27">
        <v>10</v>
      </c>
      <c r="L77" s="15">
        <v>1</v>
      </c>
      <c r="M77" s="27">
        <v>0.5</v>
      </c>
      <c r="N77" s="15">
        <v>1</v>
      </c>
      <c r="O77" s="15">
        <v>0</v>
      </c>
      <c r="P77" s="15">
        <v>0</v>
      </c>
      <c r="Q77" s="15"/>
    </row>
    <row r="78" spans="2:17">
      <c r="B78" s="26">
        <v>73</v>
      </c>
      <c r="C78" s="15" t="s">
        <v>433</v>
      </c>
      <c r="D78" s="15" t="s">
        <v>434</v>
      </c>
      <c r="E78" s="15">
        <v>310073</v>
      </c>
      <c r="F78" s="15">
        <v>1</v>
      </c>
      <c r="G78" s="15">
        <v>20</v>
      </c>
      <c r="H78" s="27">
        <v>1.5</v>
      </c>
      <c r="I78" s="27">
        <v>0</v>
      </c>
      <c r="J78" s="27">
        <v>6</v>
      </c>
      <c r="K78" s="27">
        <v>10</v>
      </c>
      <c r="L78" s="15">
        <v>100</v>
      </c>
      <c r="M78" s="27">
        <v>4</v>
      </c>
      <c r="N78" s="15">
        <v>1</v>
      </c>
      <c r="O78" s="15">
        <v>0</v>
      </c>
      <c r="P78" s="15">
        <v>0</v>
      </c>
      <c r="Q78" s="15"/>
    </row>
    <row r="79" spans="2:17">
      <c r="B79" s="26">
        <v>74</v>
      </c>
      <c r="C79" s="15" t="s">
        <v>435</v>
      </c>
      <c r="D79" s="15" t="s">
        <v>436</v>
      </c>
      <c r="E79" s="15">
        <v>310074</v>
      </c>
      <c r="F79" s="15">
        <v>1</v>
      </c>
      <c r="G79" s="15">
        <v>20</v>
      </c>
      <c r="H79" s="27">
        <v>2</v>
      </c>
      <c r="I79" s="27">
        <v>0</v>
      </c>
      <c r="J79" s="27">
        <v>6</v>
      </c>
      <c r="K79" s="27">
        <v>10</v>
      </c>
      <c r="L79" s="15">
        <v>100</v>
      </c>
      <c r="M79" s="27">
        <v>4</v>
      </c>
      <c r="N79" s="15">
        <v>1</v>
      </c>
      <c r="O79" s="15">
        <v>0</v>
      </c>
      <c r="P79" s="15">
        <v>0</v>
      </c>
      <c r="Q79" s="15"/>
    </row>
    <row r="80" spans="2:17">
      <c r="B80" s="26">
        <v>75</v>
      </c>
      <c r="C80" s="15" t="s">
        <v>437</v>
      </c>
      <c r="D80" s="15" t="s">
        <v>438</v>
      </c>
      <c r="E80" s="15">
        <v>310075</v>
      </c>
      <c r="F80" s="15">
        <v>1</v>
      </c>
      <c r="G80" s="15">
        <v>20</v>
      </c>
      <c r="H80" s="27">
        <v>3</v>
      </c>
      <c r="I80" s="27">
        <v>0</v>
      </c>
      <c r="J80" s="27">
        <v>6</v>
      </c>
      <c r="K80" s="27">
        <v>10</v>
      </c>
      <c r="L80" s="15">
        <v>100</v>
      </c>
      <c r="M80" s="27">
        <v>4</v>
      </c>
      <c r="N80" s="15">
        <v>1</v>
      </c>
      <c r="O80" s="15">
        <v>0</v>
      </c>
      <c r="P80" s="15">
        <v>0</v>
      </c>
      <c r="Q80" s="15"/>
    </row>
    <row r="81" spans="2:17">
      <c r="B81" s="26">
        <v>76</v>
      </c>
      <c r="C81" s="15" t="s">
        <v>439</v>
      </c>
      <c r="D81" s="15" t="s">
        <v>440</v>
      </c>
      <c r="E81" s="15">
        <v>310076</v>
      </c>
      <c r="F81" s="15">
        <v>1</v>
      </c>
      <c r="G81" s="15">
        <v>20</v>
      </c>
      <c r="H81" s="27">
        <v>1.5</v>
      </c>
      <c r="I81" s="27">
        <v>0</v>
      </c>
      <c r="J81" s="27">
        <v>3.5</v>
      </c>
      <c r="K81" s="27">
        <v>10</v>
      </c>
      <c r="L81" s="15">
        <v>100</v>
      </c>
      <c r="M81" s="27">
        <v>8</v>
      </c>
      <c r="N81" s="15">
        <v>1</v>
      </c>
      <c r="O81" s="15">
        <v>320039</v>
      </c>
      <c r="P81" s="15">
        <v>0</v>
      </c>
      <c r="Q81" s="15"/>
    </row>
    <row r="82" spans="2:17">
      <c r="B82" s="26">
        <v>77</v>
      </c>
      <c r="C82" s="15" t="s">
        <v>441</v>
      </c>
      <c r="D82" s="15" t="s">
        <v>442</v>
      </c>
      <c r="E82" s="15">
        <v>310077</v>
      </c>
      <c r="F82" s="15">
        <v>1</v>
      </c>
      <c r="G82" s="15">
        <v>20</v>
      </c>
      <c r="H82" s="27">
        <v>2</v>
      </c>
      <c r="I82" s="27">
        <v>0</v>
      </c>
      <c r="J82" s="27">
        <v>3.5</v>
      </c>
      <c r="K82" s="27">
        <v>10</v>
      </c>
      <c r="L82" s="15">
        <v>100</v>
      </c>
      <c r="M82" s="27">
        <v>8</v>
      </c>
      <c r="N82" s="15">
        <v>1</v>
      </c>
      <c r="O82" s="15">
        <v>320056</v>
      </c>
      <c r="P82" s="15">
        <v>0</v>
      </c>
      <c r="Q82" s="15"/>
    </row>
    <row r="83" spans="2:17">
      <c r="B83" s="26">
        <v>78</v>
      </c>
      <c r="C83" s="15" t="s">
        <v>443</v>
      </c>
      <c r="D83" s="15" t="s">
        <v>444</v>
      </c>
      <c r="E83" s="15">
        <v>310078</v>
      </c>
      <c r="F83" s="15">
        <v>1</v>
      </c>
      <c r="G83" s="15">
        <v>20</v>
      </c>
      <c r="H83" s="27">
        <v>3</v>
      </c>
      <c r="I83" s="27">
        <v>0</v>
      </c>
      <c r="J83" s="27">
        <v>3.5</v>
      </c>
      <c r="K83" s="27">
        <v>10</v>
      </c>
      <c r="L83" s="15">
        <v>100</v>
      </c>
      <c r="M83" s="27">
        <v>8</v>
      </c>
      <c r="N83" s="15">
        <v>1</v>
      </c>
      <c r="O83" s="15">
        <v>320073</v>
      </c>
      <c r="P83" s="15">
        <v>0</v>
      </c>
      <c r="Q83" s="15"/>
    </row>
    <row r="84" spans="2:17">
      <c r="B84" s="26">
        <v>79</v>
      </c>
      <c r="C84" s="15" t="s">
        <v>445</v>
      </c>
      <c r="D84" s="15" t="s">
        <v>446</v>
      </c>
      <c r="E84" s="15">
        <v>310079</v>
      </c>
      <c r="F84" s="15">
        <v>1</v>
      </c>
      <c r="G84" s="15">
        <v>20</v>
      </c>
      <c r="H84" s="27">
        <v>0</v>
      </c>
      <c r="I84" s="27">
        <v>0</v>
      </c>
      <c r="J84" s="27">
        <v>3.5</v>
      </c>
      <c r="K84" s="27">
        <v>10</v>
      </c>
      <c r="L84" s="15">
        <v>100</v>
      </c>
      <c r="M84" s="27">
        <v>8</v>
      </c>
      <c r="N84" s="15">
        <v>3</v>
      </c>
      <c r="O84" s="15">
        <v>320040</v>
      </c>
      <c r="P84" s="15">
        <v>0</v>
      </c>
      <c r="Q84" s="15"/>
    </row>
    <row r="85" spans="2:17">
      <c r="B85" s="26">
        <v>80</v>
      </c>
      <c r="C85" s="15" t="s">
        <v>447</v>
      </c>
      <c r="D85" s="15" t="s">
        <v>448</v>
      </c>
      <c r="E85" s="15">
        <v>310080</v>
      </c>
      <c r="F85" s="15">
        <v>1</v>
      </c>
      <c r="G85" s="15">
        <v>20</v>
      </c>
      <c r="H85" s="27">
        <v>0</v>
      </c>
      <c r="I85" s="27">
        <v>0</v>
      </c>
      <c r="J85" s="27">
        <v>3.5</v>
      </c>
      <c r="K85" s="27">
        <v>10</v>
      </c>
      <c r="L85" s="15">
        <v>100</v>
      </c>
      <c r="M85" s="27">
        <v>8</v>
      </c>
      <c r="N85" s="15">
        <v>3</v>
      </c>
      <c r="O85" s="15">
        <v>320057</v>
      </c>
      <c r="P85" s="15">
        <v>0</v>
      </c>
      <c r="Q85" s="15"/>
    </row>
    <row r="86" spans="2:17">
      <c r="B86" s="26">
        <v>81</v>
      </c>
      <c r="C86" s="15" t="s">
        <v>449</v>
      </c>
      <c r="D86" s="15" t="s">
        <v>450</v>
      </c>
      <c r="E86" s="15">
        <v>310081</v>
      </c>
      <c r="F86" s="15">
        <v>1</v>
      </c>
      <c r="G86" s="15">
        <v>20</v>
      </c>
      <c r="H86" s="27">
        <v>0</v>
      </c>
      <c r="I86" s="27">
        <v>0</v>
      </c>
      <c r="J86" s="27">
        <v>3.5</v>
      </c>
      <c r="K86" s="27">
        <v>10</v>
      </c>
      <c r="L86" s="15">
        <v>100</v>
      </c>
      <c r="M86" s="27">
        <v>8</v>
      </c>
      <c r="N86" s="15">
        <v>3</v>
      </c>
      <c r="O86" s="15">
        <v>320074</v>
      </c>
      <c r="P86" s="15">
        <v>0</v>
      </c>
      <c r="Q86" s="15"/>
    </row>
    <row r="87" spans="2:17">
      <c r="B87" s="26">
        <v>82</v>
      </c>
      <c r="C87" s="15" t="s">
        <v>451</v>
      </c>
      <c r="D87" s="15" t="s">
        <v>452</v>
      </c>
      <c r="E87" s="15">
        <v>310082</v>
      </c>
      <c r="F87" s="15">
        <v>1</v>
      </c>
      <c r="G87" s="15">
        <v>20</v>
      </c>
      <c r="H87" s="27">
        <v>0</v>
      </c>
      <c r="I87" s="27">
        <v>0</v>
      </c>
      <c r="J87" s="27">
        <v>3.5</v>
      </c>
      <c r="K87" s="27">
        <v>10</v>
      </c>
      <c r="L87" s="15">
        <v>100</v>
      </c>
      <c r="M87" s="27">
        <v>8</v>
      </c>
      <c r="N87" s="15">
        <v>1</v>
      </c>
      <c r="O87" s="15">
        <v>320041</v>
      </c>
      <c r="P87" s="15">
        <v>0</v>
      </c>
      <c r="Q87" s="15"/>
    </row>
    <row r="88" spans="2:17">
      <c r="B88" s="26">
        <v>83</v>
      </c>
      <c r="C88" s="15" t="s">
        <v>453</v>
      </c>
      <c r="D88" s="15" t="s">
        <v>454</v>
      </c>
      <c r="E88" s="15">
        <v>310083</v>
      </c>
      <c r="F88" s="15">
        <v>1</v>
      </c>
      <c r="G88" s="15">
        <v>20</v>
      </c>
      <c r="H88" s="27">
        <v>0</v>
      </c>
      <c r="I88" s="27">
        <v>0</v>
      </c>
      <c r="J88" s="27">
        <v>3.5</v>
      </c>
      <c r="K88" s="27">
        <v>10</v>
      </c>
      <c r="L88" s="15">
        <v>100</v>
      </c>
      <c r="M88" s="27">
        <v>8</v>
      </c>
      <c r="N88" s="15">
        <v>1</v>
      </c>
      <c r="O88" s="15">
        <v>320058</v>
      </c>
      <c r="P88" s="15">
        <v>0</v>
      </c>
      <c r="Q88" s="15"/>
    </row>
    <row r="89" spans="2:17">
      <c r="B89" s="26">
        <v>84</v>
      </c>
      <c r="C89" s="15" t="s">
        <v>455</v>
      </c>
      <c r="D89" s="15" t="s">
        <v>456</v>
      </c>
      <c r="E89" s="15">
        <v>310084</v>
      </c>
      <c r="F89" s="15">
        <v>1</v>
      </c>
      <c r="G89" s="15">
        <v>20</v>
      </c>
      <c r="H89" s="27">
        <v>0</v>
      </c>
      <c r="I89" s="27">
        <v>0</v>
      </c>
      <c r="J89" s="27">
        <v>3.5</v>
      </c>
      <c r="K89" s="27">
        <v>10</v>
      </c>
      <c r="L89" s="15">
        <v>100</v>
      </c>
      <c r="M89" s="27">
        <v>8</v>
      </c>
      <c r="N89" s="15">
        <v>1</v>
      </c>
      <c r="O89" s="15">
        <v>320075</v>
      </c>
      <c r="P89" s="15">
        <v>0</v>
      </c>
      <c r="Q89" s="15"/>
    </row>
    <row r="90" spans="2:17">
      <c r="B90" s="26">
        <v>85</v>
      </c>
      <c r="C90" s="15" t="s">
        <v>457</v>
      </c>
      <c r="D90" s="15" t="s">
        <v>458</v>
      </c>
      <c r="E90" s="15">
        <v>310085</v>
      </c>
      <c r="F90" s="15">
        <v>1</v>
      </c>
      <c r="G90" s="15">
        <v>20</v>
      </c>
      <c r="H90" s="27">
        <v>1.5</v>
      </c>
      <c r="I90" s="27">
        <v>0</v>
      </c>
      <c r="J90" s="27">
        <v>3.5</v>
      </c>
      <c r="K90" s="27">
        <v>10</v>
      </c>
      <c r="L90" s="15">
        <v>100</v>
      </c>
      <c r="M90" s="27">
        <v>3</v>
      </c>
      <c r="N90" s="15">
        <v>2</v>
      </c>
      <c r="O90" s="15">
        <v>320042</v>
      </c>
      <c r="P90" s="15">
        <v>0</v>
      </c>
      <c r="Q90" s="15"/>
    </row>
    <row r="91" spans="2:17">
      <c r="B91" s="26">
        <v>86</v>
      </c>
      <c r="C91" s="15" t="s">
        <v>459</v>
      </c>
      <c r="D91" s="15" t="s">
        <v>460</v>
      </c>
      <c r="E91" s="15">
        <v>310086</v>
      </c>
      <c r="F91" s="15">
        <v>1</v>
      </c>
      <c r="G91" s="15">
        <v>20</v>
      </c>
      <c r="H91" s="27">
        <v>2</v>
      </c>
      <c r="I91" s="27">
        <v>0</v>
      </c>
      <c r="J91" s="27">
        <v>3.5</v>
      </c>
      <c r="K91" s="27">
        <v>10</v>
      </c>
      <c r="L91" s="15">
        <v>100</v>
      </c>
      <c r="M91" s="27">
        <v>3</v>
      </c>
      <c r="N91" s="15">
        <v>2</v>
      </c>
      <c r="O91" s="15">
        <v>320059</v>
      </c>
      <c r="P91" s="15">
        <v>0</v>
      </c>
      <c r="Q91" s="15"/>
    </row>
    <row r="92" spans="2:17">
      <c r="B92" s="26">
        <v>87</v>
      </c>
      <c r="C92" s="15" t="s">
        <v>461</v>
      </c>
      <c r="D92" s="15" t="s">
        <v>462</v>
      </c>
      <c r="E92" s="15">
        <v>310087</v>
      </c>
      <c r="F92" s="15">
        <v>1</v>
      </c>
      <c r="G92" s="15">
        <v>20</v>
      </c>
      <c r="H92" s="27">
        <v>3</v>
      </c>
      <c r="I92" s="27">
        <v>0</v>
      </c>
      <c r="J92" s="27">
        <v>3.5</v>
      </c>
      <c r="K92" s="27">
        <v>10</v>
      </c>
      <c r="L92" s="15">
        <v>100</v>
      </c>
      <c r="M92" s="27">
        <v>3</v>
      </c>
      <c r="N92" s="15">
        <v>2</v>
      </c>
      <c r="O92" s="15">
        <v>320076</v>
      </c>
      <c r="P92" s="15">
        <v>0</v>
      </c>
      <c r="Q92" s="15"/>
    </row>
    <row r="93" spans="2:17">
      <c r="B93" s="26">
        <v>88</v>
      </c>
      <c r="C93" s="15" t="s">
        <v>463</v>
      </c>
      <c r="D93" s="15" t="s">
        <v>464</v>
      </c>
      <c r="E93" s="15">
        <v>310088</v>
      </c>
      <c r="F93" s="15">
        <v>1</v>
      </c>
      <c r="G93" s="15">
        <v>20</v>
      </c>
      <c r="H93" s="27">
        <v>1.5</v>
      </c>
      <c r="I93" s="27">
        <v>0</v>
      </c>
      <c r="J93" s="27">
        <v>3.5</v>
      </c>
      <c r="K93" s="27">
        <v>10</v>
      </c>
      <c r="L93" s="15">
        <v>1</v>
      </c>
      <c r="M93" s="27">
        <v>0.5</v>
      </c>
      <c r="N93" s="15">
        <v>1</v>
      </c>
      <c r="O93" s="15">
        <v>0</v>
      </c>
      <c r="P93" s="15">
        <v>0</v>
      </c>
      <c r="Q93" s="15"/>
    </row>
    <row r="94" spans="2:17">
      <c r="B94" s="26">
        <v>89</v>
      </c>
      <c r="C94" s="15" t="s">
        <v>465</v>
      </c>
      <c r="D94" s="15" t="s">
        <v>466</v>
      </c>
      <c r="E94" s="15">
        <v>310089</v>
      </c>
      <c r="F94" s="15">
        <v>1</v>
      </c>
      <c r="G94" s="15">
        <v>20</v>
      </c>
      <c r="H94" s="27">
        <v>2</v>
      </c>
      <c r="I94" s="27">
        <v>0</v>
      </c>
      <c r="J94" s="27">
        <v>3.5</v>
      </c>
      <c r="K94" s="27">
        <v>10</v>
      </c>
      <c r="L94" s="15">
        <v>1</v>
      </c>
      <c r="M94" s="27">
        <v>0.5</v>
      </c>
      <c r="N94" s="15">
        <v>1</v>
      </c>
      <c r="O94" s="15">
        <v>0</v>
      </c>
      <c r="P94" s="15">
        <v>0</v>
      </c>
      <c r="Q94" s="15"/>
    </row>
    <row r="95" spans="2:17">
      <c r="B95" s="26">
        <v>90</v>
      </c>
      <c r="C95" s="15" t="s">
        <v>467</v>
      </c>
      <c r="D95" s="15" t="s">
        <v>468</v>
      </c>
      <c r="E95" s="15">
        <v>310090</v>
      </c>
      <c r="F95" s="15">
        <v>1</v>
      </c>
      <c r="G95" s="15">
        <v>20</v>
      </c>
      <c r="H95" s="27">
        <v>3</v>
      </c>
      <c r="I95" s="27">
        <v>0</v>
      </c>
      <c r="J95" s="27">
        <v>3.5</v>
      </c>
      <c r="K95" s="27">
        <v>10</v>
      </c>
      <c r="L95" s="15">
        <v>1</v>
      </c>
      <c r="M95" s="27">
        <v>0.5</v>
      </c>
      <c r="N95" s="15">
        <v>1</v>
      </c>
      <c r="O95" s="15">
        <v>0</v>
      </c>
      <c r="P95" s="15">
        <v>0</v>
      </c>
      <c r="Q95" s="15"/>
    </row>
    <row r="96" spans="2:17">
      <c r="B96" s="26">
        <v>91</v>
      </c>
      <c r="C96" s="15" t="s">
        <v>469</v>
      </c>
      <c r="D96" s="15" t="s">
        <v>470</v>
      </c>
      <c r="E96" s="15">
        <v>310091</v>
      </c>
      <c r="F96" s="15">
        <v>1</v>
      </c>
      <c r="G96" s="15">
        <v>20</v>
      </c>
      <c r="H96" s="27">
        <v>1.5</v>
      </c>
      <c r="I96" s="27">
        <v>0</v>
      </c>
      <c r="J96" s="27">
        <v>6</v>
      </c>
      <c r="K96" s="27">
        <v>10</v>
      </c>
      <c r="L96" s="15">
        <v>3</v>
      </c>
      <c r="M96" s="27">
        <v>0.5</v>
      </c>
      <c r="N96" s="15">
        <v>1</v>
      </c>
      <c r="O96" s="15">
        <v>0</v>
      </c>
      <c r="P96" s="15">
        <v>0</v>
      </c>
      <c r="Q96" s="15"/>
    </row>
    <row r="97" spans="2:17">
      <c r="B97" s="26">
        <v>92</v>
      </c>
      <c r="C97" s="15" t="s">
        <v>471</v>
      </c>
      <c r="D97" s="15" t="s">
        <v>472</v>
      </c>
      <c r="E97" s="15">
        <v>310092</v>
      </c>
      <c r="F97" s="15">
        <v>1</v>
      </c>
      <c r="G97" s="15">
        <v>20</v>
      </c>
      <c r="H97" s="27">
        <v>2</v>
      </c>
      <c r="I97" s="27">
        <v>0</v>
      </c>
      <c r="J97" s="27">
        <v>6</v>
      </c>
      <c r="K97" s="27">
        <v>10</v>
      </c>
      <c r="L97" s="15">
        <v>3</v>
      </c>
      <c r="M97" s="27">
        <v>0.5</v>
      </c>
      <c r="N97" s="15">
        <v>1</v>
      </c>
      <c r="O97" s="15">
        <v>0</v>
      </c>
      <c r="P97" s="15">
        <v>0</v>
      </c>
      <c r="Q97" s="15"/>
    </row>
    <row r="98" spans="2:17">
      <c r="B98" s="26">
        <v>93</v>
      </c>
      <c r="C98" s="15" t="s">
        <v>473</v>
      </c>
      <c r="D98" s="15" t="s">
        <v>474</v>
      </c>
      <c r="E98" s="15">
        <v>310093</v>
      </c>
      <c r="F98" s="15">
        <v>1</v>
      </c>
      <c r="G98" s="15">
        <v>20</v>
      </c>
      <c r="H98" s="27">
        <v>3</v>
      </c>
      <c r="I98" s="27">
        <v>0</v>
      </c>
      <c r="J98" s="27">
        <v>6</v>
      </c>
      <c r="K98" s="27">
        <v>10</v>
      </c>
      <c r="L98" s="15">
        <v>3</v>
      </c>
      <c r="M98" s="27">
        <v>0.5</v>
      </c>
      <c r="N98" s="15">
        <v>1</v>
      </c>
      <c r="O98" s="15">
        <v>0</v>
      </c>
      <c r="P98" s="15">
        <v>0</v>
      </c>
      <c r="Q98" s="15"/>
    </row>
    <row r="99" spans="2:17">
      <c r="B99" s="26">
        <v>94</v>
      </c>
      <c r="C99" s="15" t="s">
        <v>475</v>
      </c>
      <c r="D99" s="15" t="s">
        <v>476</v>
      </c>
      <c r="E99" s="15">
        <v>310094</v>
      </c>
      <c r="F99" s="15">
        <v>1</v>
      </c>
      <c r="G99" s="15">
        <v>20</v>
      </c>
      <c r="H99" s="27">
        <v>1.5</v>
      </c>
      <c r="I99" s="27">
        <v>0</v>
      </c>
      <c r="J99" s="27">
        <v>3.5</v>
      </c>
      <c r="K99" s="27">
        <v>10</v>
      </c>
      <c r="L99" s="15">
        <v>100</v>
      </c>
      <c r="M99" s="27">
        <v>8</v>
      </c>
      <c r="N99" s="15">
        <v>1</v>
      </c>
      <c r="O99" s="15">
        <v>320043</v>
      </c>
      <c r="P99" s="15">
        <v>0</v>
      </c>
      <c r="Q99" s="15"/>
    </row>
    <row r="100" spans="2:17">
      <c r="B100" s="26">
        <v>95</v>
      </c>
      <c r="C100" s="15" t="s">
        <v>477</v>
      </c>
      <c r="D100" s="15" t="s">
        <v>478</v>
      </c>
      <c r="E100" s="15">
        <v>310095</v>
      </c>
      <c r="F100" s="15">
        <v>1</v>
      </c>
      <c r="G100" s="15">
        <v>20</v>
      </c>
      <c r="H100" s="27">
        <v>2</v>
      </c>
      <c r="I100" s="27">
        <v>0</v>
      </c>
      <c r="J100" s="27">
        <v>3.5</v>
      </c>
      <c r="K100" s="27">
        <v>10</v>
      </c>
      <c r="L100" s="15">
        <v>100</v>
      </c>
      <c r="M100" s="27">
        <v>8</v>
      </c>
      <c r="N100" s="15">
        <v>1</v>
      </c>
      <c r="O100" s="15">
        <v>320060</v>
      </c>
      <c r="P100" s="15">
        <v>0</v>
      </c>
      <c r="Q100" s="15"/>
    </row>
    <row r="101" spans="2:17">
      <c r="B101" s="26">
        <v>96</v>
      </c>
      <c r="C101" s="15" t="s">
        <v>479</v>
      </c>
      <c r="D101" s="15" t="s">
        <v>480</v>
      </c>
      <c r="E101" s="15">
        <v>310096</v>
      </c>
      <c r="F101" s="15">
        <v>1</v>
      </c>
      <c r="G101" s="15">
        <v>20</v>
      </c>
      <c r="H101" s="27">
        <v>3</v>
      </c>
      <c r="I101" s="27">
        <v>0</v>
      </c>
      <c r="J101" s="27">
        <v>3.5</v>
      </c>
      <c r="K101" s="27">
        <v>10</v>
      </c>
      <c r="L101" s="15">
        <v>100</v>
      </c>
      <c r="M101" s="27">
        <v>8</v>
      </c>
      <c r="N101" s="15">
        <v>1</v>
      </c>
      <c r="O101" s="15">
        <v>320077</v>
      </c>
      <c r="P101" s="15">
        <v>0</v>
      </c>
      <c r="Q101" s="15"/>
    </row>
    <row r="102" spans="2:17">
      <c r="B102" s="26">
        <v>97</v>
      </c>
      <c r="C102" s="15" t="s">
        <v>481</v>
      </c>
      <c r="D102" s="15" t="s">
        <v>482</v>
      </c>
      <c r="E102" s="15">
        <v>310097</v>
      </c>
      <c r="F102" s="15">
        <v>1</v>
      </c>
      <c r="G102" s="15">
        <v>20</v>
      </c>
      <c r="H102" s="27">
        <v>1.5</v>
      </c>
      <c r="I102" s="27">
        <v>0</v>
      </c>
      <c r="J102" s="27">
        <v>6</v>
      </c>
      <c r="K102" s="27">
        <v>10</v>
      </c>
      <c r="L102" s="15">
        <v>100</v>
      </c>
      <c r="M102" s="27">
        <v>3</v>
      </c>
      <c r="N102" s="15">
        <v>2</v>
      </c>
      <c r="O102" s="15">
        <v>320044</v>
      </c>
      <c r="P102" s="15">
        <v>0</v>
      </c>
      <c r="Q102" s="15"/>
    </row>
    <row r="103" spans="2:17">
      <c r="B103" s="26">
        <v>98</v>
      </c>
      <c r="C103" s="15" t="s">
        <v>483</v>
      </c>
      <c r="D103" s="15" t="s">
        <v>484</v>
      </c>
      <c r="E103" s="15">
        <v>310098</v>
      </c>
      <c r="F103" s="15">
        <v>1</v>
      </c>
      <c r="G103" s="15">
        <v>20</v>
      </c>
      <c r="H103" s="27">
        <v>2</v>
      </c>
      <c r="I103" s="27">
        <v>0</v>
      </c>
      <c r="J103" s="27">
        <v>6</v>
      </c>
      <c r="K103" s="27">
        <v>10</v>
      </c>
      <c r="L103" s="15">
        <v>100</v>
      </c>
      <c r="M103" s="27">
        <v>3</v>
      </c>
      <c r="N103" s="15">
        <v>2</v>
      </c>
      <c r="O103" s="15">
        <v>320061</v>
      </c>
      <c r="P103" s="15">
        <v>0</v>
      </c>
      <c r="Q103" s="15"/>
    </row>
    <row r="104" spans="2:17">
      <c r="B104" s="26">
        <v>99</v>
      </c>
      <c r="C104" s="15" t="s">
        <v>485</v>
      </c>
      <c r="D104" s="15" t="s">
        <v>486</v>
      </c>
      <c r="E104" s="15">
        <v>310099</v>
      </c>
      <c r="F104" s="15">
        <v>1</v>
      </c>
      <c r="G104" s="15">
        <v>20</v>
      </c>
      <c r="H104" s="27">
        <v>3</v>
      </c>
      <c r="I104" s="27">
        <v>0</v>
      </c>
      <c r="J104" s="27">
        <v>6</v>
      </c>
      <c r="K104" s="27">
        <v>10</v>
      </c>
      <c r="L104" s="15">
        <v>100</v>
      </c>
      <c r="M104" s="27">
        <v>3</v>
      </c>
      <c r="N104" s="15">
        <v>2</v>
      </c>
      <c r="O104" s="15">
        <v>320078</v>
      </c>
      <c r="P104" s="15">
        <v>0</v>
      </c>
      <c r="Q104" s="15"/>
    </row>
    <row r="105" spans="2:17">
      <c r="B105" s="26">
        <v>100</v>
      </c>
      <c r="C105" s="15" t="s">
        <v>487</v>
      </c>
      <c r="D105" s="15" t="s">
        <v>488</v>
      </c>
      <c r="E105" s="15">
        <v>310100</v>
      </c>
      <c r="F105" s="15">
        <v>1</v>
      </c>
      <c r="G105" s="15">
        <v>20</v>
      </c>
      <c r="H105" s="27">
        <v>0</v>
      </c>
      <c r="I105" s="27">
        <v>0</v>
      </c>
      <c r="J105" s="27">
        <v>100</v>
      </c>
      <c r="K105" s="27">
        <v>10</v>
      </c>
      <c r="L105" s="15">
        <v>100</v>
      </c>
      <c r="M105" s="27">
        <v>0.5</v>
      </c>
      <c r="N105" s="15">
        <v>1</v>
      </c>
      <c r="O105" s="15">
        <v>320045</v>
      </c>
      <c r="P105" s="15">
        <v>0</v>
      </c>
      <c r="Q105" s="15"/>
    </row>
    <row r="106" spans="2:17">
      <c r="B106" s="26">
        <v>101</v>
      </c>
      <c r="C106" s="15" t="s">
        <v>489</v>
      </c>
      <c r="D106" s="15" t="s">
        <v>490</v>
      </c>
      <c r="E106" s="15">
        <v>310101</v>
      </c>
      <c r="F106" s="15">
        <v>1</v>
      </c>
      <c r="G106" s="15">
        <v>20</v>
      </c>
      <c r="H106" s="27">
        <v>0</v>
      </c>
      <c r="I106" s="27">
        <v>0</v>
      </c>
      <c r="J106" s="27">
        <v>100</v>
      </c>
      <c r="K106" s="27">
        <v>10</v>
      </c>
      <c r="L106" s="15">
        <v>100</v>
      </c>
      <c r="M106" s="27">
        <v>0.5</v>
      </c>
      <c r="N106" s="15">
        <v>1</v>
      </c>
      <c r="O106" s="15">
        <v>320062</v>
      </c>
      <c r="P106" s="15">
        <v>0</v>
      </c>
      <c r="Q106" s="30"/>
    </row>
    <row r="107" spans="2:17">
      <c r="B107" s="26">
        <v>102</v>
      </c>
      <c r="C107" s="15" t="s">
        <v>491</v>
      </c>
      <c r="D107" s="15" t="s">
        <v>492</v>
      </c>
      <c r="E107" s="15">
        <v>310102</v>
      </c>
      <c r="F107" s="15">
        <v>1</v>
      </c>
      <c r="G107" s="15">
        <v>20</v>
      </c>
      <c r="H107" s="27">
        <v>0</v>
      </c>
      <c r="I107" s="27">
        <v>0</v>
      </c>
      <c r="J107" s="27">
        <v>100</v>
      </c>
      <c r="K107" s="27">
        <v>10</v>
      </c>
      <c r="L107" s="15">
        <v>100</v>
      </c>
      <c r="M107" s="27">
        <v>0.5</v>
      </c>
      <c r="N107" s="15">
        <v>1</v>
      </c>
      <c r="O107" s="15">
        <v>320079</v>
      </c>
      <c r="P107" s="15">
        <v>0</v>
      </c>
      <c r="Q107" s="30"/>
    </row>
    <row r="108" spans="2:17">
      <c r="B108" s="26">
        <v>103</v>
      </c>
      <c r="C108" s="15" t="s">
        <v>493</v>
      </c>
      <c r="D108" s="15" t="s">
        <v>494</v>
      </c>
      <c r="E108" s="15">
        <v>310103</v>
      </c>
      <c r="F108" s="15">
        <v>1</v>
      </c>
      <c r="G108" s="15">
        <v>20</v>
      </c>
      <c r="H108" s="27">
        <v>1.5</v>
      </c>
      <c r="I108" s="27">
        <v>0</v>
      </c>
      <c r="J108" s="27">
        <v>3.5</v>
      </c>
      <c r="K108" s="27">
        <v>10</v>
      </c>
      <c r="L108" s="15">
        <v>100</v>
      </c>
      <c r="M108" s="27">
        <v>8</v>
      </c>
      <c r="N108" s="15">
        <v>1</v>
      </c>
      <c r="O108" s="15">
        <v>320046</v>
      </c>
      <c r="P108" s="28">
        <v>300126</v>
      </c>
      <c r="Q108" s="30"/>
    </row>
    <row r="109" spans="2:17">
      <c r="B109" s="26">
        <v>104</v>
      </c>
      <c r="C109" s="15" t="s">
        <v>495</v>
      </c>
      <c r="D109" s="15" t="s">
        <v>496</v>
      </c>
      <c r="E109" s="15">
        <v>310104</v>
      </c>
      <c r="F109" s="15">
        <v>1</v>
      </c>
      <c r="G109" s="15">
        <v>0</v>
      </c>
      <c r="H109" s="27">
        <v>1</v>
      </c>
      <c r="I109" s="27">
        <v>0</v>
      </c>
      <c r="J109" s="27">
        <v>3.5</v>
      </c>
      <c r="K109" s="27">
        <v>10</v>
      </c>
      <c r="L109" s="15">
        <v>100</v>
      </c>
      <c r="M109" s="27">
        <v>8</v>
      </c>
      <c r="N109" s="15">
        <v>1</v>
      </c>
      <c r="O109" s="15">
        <v>320046</v>
      </c>
      <c r="P109" s="28">
        <v>300127</v>
      </c>
      <c r="Q109" s="30"/>
    </row>
    <row r="110" spans="2:17">
      <c r="B110" s="26">
        <v>105</v>
      </c>
      <c r="C110" s="15" t="s">
        <v>497</v>
      </c>
      <c r="D110" s="15" t="s">
        <v>498</v>
      </c>
      <c r="E110" s="15">
        <v>310105</v>
      </c>
      <c r="F110" s="15">
        <v>1</v>
      </c>
      <c r="G110" s="15">
        <v>0</v>
      </c>
      <c r="H110" s="27">
        <v>1</v>
      </c>
      <c r="I110" s="27">
        <v>0</v>
      </c>
      <c r="J110" s="27">
        <v>3.5</v>
      </c>
      <c r="K110" s="27">
        <v>10</v>
      </c>
      <c r="L110" s="15">
        <v>100</v>
      </c>
      <c r="M110" s="27">
        <v>8</v>
      </c>
      <c r="N110" s="15">
        <v>1</v>
      </c>
      <c r="O110" s="15">
        <v>320046</v>
      </c>
      <c r="P110" s="28">
        <v>300128</v>
      </c>
      <c r="Q110" s="30"/>
    </row>
    <row r="111" spans="2:17">
      <c r="B111" s="26">
        <v>106</v>
      </c>
      <c r="C111" s="15" t="s">
        <v>499</v>
      </c>
      <c r="D111" s="15" t="s">
        <v>500</v>
      </c>
      <c r="E111" s="15">
        <v>310106</v>
      </c>
      <c r="F111" s="15">
        <v>1</v>
      </c>
      <c r="G111" s="15">
        <v>0</v>
      </c>
      <c r="H111" s="27">
        <v>1</v>
      </c>
      <c r="I111" s="27">
        <v>0</v>
      </c>
      <c r="J111" s="27">
        <v>3.5</v>
      </c>
      <c r="K111" s="27">
        <v>10</v>
      </c>
      <c r="L111" s="15">
        <v>100</v>
      </c>
      <c r="M111" s="27">
        <v>8</v>
      </c>
      <c r="N111" s="15">
        <v>1</v>
      </c>
      <c r="O111" s="15">
        <v>320046</v>
      </c>
      <c r="P111" s="28">
        <v>300129</v>
      </c>
      <c r="Q111" s="30"/>
    </row>
    <row r="112" spans="2:17">
      <c r="B112" s="26">
        <v>107</v>
      </c>
      <c r="C112" s="15" t="s">
        <v>501</v>
      </c>
      <c r="D112" s="15" t="s">
        <v>502</v>
      </c>
      <c r="E112" s="15">
        <v>310107</v>
      </c>
      <c r="F112" s="15">
        <v>1</v>
      </c>
      <c r="G112" s="15">
        <v>0</v>
      </c>
      <c r="H112" s="27">
        <v>1</v>
      </c>
      <c r="I112" s="27">
        <v>0</v>
      </c>
      <c r="J112" s="27">
        <v>3.5</v>
      </c>
      <c r="K112" s="27">
        <v>10</v>
      </c>
      <c r="L112" s="15">
        <v>100</v>
      </c>
      <c r="M112" s="27">
        <v>8</v>
      </c>
      <c r="N112" s="15">
        <v>1</v>
      </c>
      <c r="O112" s="15">
        <v>320046</v>
      </c>
      <c r="P112" s="15">
        <v>0</v>
      </c>
      <c r="Q112" s="30"/>
    </row>
    <row r="113" spans="2:17">
      <c r="B113" s="26">
        <v>108</v>
      </c>
      <c r="C113" s="15" t="s">
        <v>503</v>
      </c>
      <c r="D113" s="15" t="s">
        <v>504</v>
      </c>
      <c r="E113" s="15">
        <v>310108</v>
      </c>
      <c r="F113" s="15">
        <v>1</v>
      </c>
      <c r="G113" s="15">
        <v>20</v>
      </c>
      <c r="H113" s="27">
        <v>2</v>
      </c>
      <c r="I113" s="27">
        <v>0</v>
      </c>
      <c r="J113" s="27">
        <v>3.5</v>
      </c>
      <c r="K113" s="27">
        <v>10</v>
      </c>
      <c r="L113" s="15">
        <v>100</v>
      </c>
      <c r="M113" s="27">
        <v>8</v>
      </c>
      <c r="N113" s="15">
        <v>1</v>
      </c>
      <c r="O113" s="15">
        <v>320063</v>
      </c>
      <c r="P113" s="28">
        <v>300131</v>
      </c>
      <c r="Q113" s="30"/>
    </row>
    <row r="114" spans="2:17">
      <c r="B114" s="26">
        <v>109</v>
      </c>
      <c r="C114" s="15" t="s">
        <v>505</v>
      </c>
      <c r="D114" s="15" t="s">
        <v>506</v>
      </c>
      <c r="E114" s="15">
        <v>310109</v>
      </c>
      <c r="F114" s="15">
        <v>1</v>
      </c>
      <c r="G114" s="15">
        <v>0</v>
      </c>
      <c r="H114" s="27">
        <v>1</v>
      </c>
      <c r="I114" s="27">
        <v>0</v>
      </c>
      <c r="J114" s="27">
        <v>3.5</v>
      </c>
      <c r="K114" s="27">
        <v>10</v>
      </c>
      <c r="L114" s="15">
        <v>100</v>
      </c>
      <c r="M114" s="27">
        <v>8</v>
      </c>
      <c r="N114" s="15">
        <v>1</v>
      </c>
      <c r="O114" s="15">
        <v>320063</v>
      </c>
      <c r="P114" s="28">
        <v>300132</v>
      </c>
      <c r="Q114" s="30"/>
    </row>
    <row r="115" spans="2:17">
      <c r="B115" s="26">
        <v>110</v>
      </c>
      <c r="C115" s="15" t="s">
        <v>507</v>
      </c>
      <c r="D115" s="15" t="s">
        <v>508</v>
      </c>
      <c r="E115" s="15">
        <v>310110</v>
      </c>
      <c r="F115" s="15">
        <v>1</v>
      </c>
      <c r="G115" s="15">
        <v>0</v>
      </c>
      <c r="H115" s="27">
        <v>1</v>
      </c>
      <c r="I115" s="27">
        <v>0</v>
      </c>
      <c r="J115" s="27">
        <v>3.5</v>
      </c>
      <c r="K115" s="27">
        <v>10</v>
      </c>
      <c r="L115" s="15">
        <v>100</v>
      </c>
      <c r="M115" s="27">
        <v>8</v>
      </c>
      <c r="N115" s="15">
        <v>1</v>
      </c>
      <c r="O115" s="15">
        <v>320063</v>
      </c>
      <c r="P115" s="28">
        <v>300133</v>
      </c>
      <c r="Q115" s="30"/>
    </row>
    <row r="116" spans="2:17">
      <c r="B116" s="26">
        <v>111</v>
      </c>
      <c r="C116" s="15" t="s">
        <v>509</v>
      </c>
      <c r="D116" s="15" t="s">
        <v>510</v>
      </c>
      <c r="E116" s="15">
        <v>310111</v>
      </c>
      <c r="F116" s="15">
        <v>1</v>
      </c>
      <c r="G116" s="15">
        <v>0</v>
      </c>
      <c r="H116" s="27">
        <v>1</v>
      </c>
      <c r="I116" s="27">
        <v>0</v>
      </c>
      <c r="J116" s="27">
        <v>3.5</v>
      </c>
      <c r="K116" s="27">
        <v>10</v>
      </c>
      <c r="L116" s="15">
        <v>100</v>
      </c>
      <c r="M116" s="27">
        <v>8</v>
      </c>
      <c r="N116" s="15">
        <v>1</v>
      </c>
      <c r="O116" s="15">
        <v>320063</v>
      </c>
      <c r="P116" s="28">
        <v>300134</v>
      </c>
      <c r="Q116" s="30"/>
    </row>
    <row r="117" spans="2:17">
      <c r="B117" s="26">
        <v>112</v>
      </c>
      <c r="C117" s="15" t="s">
        <v>511</v>
      </c>
      <c r="D117" s="15" t="s">
        <v>512</v>
      </c>
      <c r="E117" s="15">
        <v>310112</v>
      </c>
      <c r="F117" s="15">
        <v>1</v>
      </c>
      <c r="G117" s="15">
        <v>0</v>
      </c>
      <c r="H117" s="27">
        <v>1</v>
      </c>
      <c r="I117" s="27">
        <v>0</v>
      </c>
      <c r="J117" s="27">
        <v>3.5</v>
      </c>
      <c r="K117" s="27">
        <v>10</v>
      </c>
      <c r="L117" s="15">
        <v>100</v>
      </c>
      <c r="M117" s="27">
        <v>8</v>
      </c>
      <c r="N117" s="15">
        <v>1</v>
      </c>
      <c r="O117" s="15">
        <v>320063</v>
      </c>
      <c r="P117" s="15">
        <v>0</v>
      </c>
      <c r="Q117" s="30"/>
    </row>
    <row r="118" spans="2:17">
      <c r="B118" s="26">
        <v>113</v>
      </c>
      <c r="C118" s="15" t="s">
        <v>513</v>
      </c>
      <c r="D118" s="15" t="s">
        <v>514</v>
      </c>
      <c r="E118" s="15">
        <v>310113</v>
      </c>
      <c r="F118" s="15">
        <v>1</v>
      </c>
      <c r="G118" s="15">
        <v>20</v>
      </c>
      <c r="H118" s="27">
        <v>3</v>
      </c>
      <c r="I118" s="27">
        <v>0</v>
      </c>
      <c r="J118" s="27">
        <v>3.5</v>
      </c>
      <c r="K118" s="27">
        <v>10</v>
      </c>
      <c r="L118" s="15">
        <v>100</v>
      </c>
      <c r="M118" s="27">
        <v>8</v>
      </c>
      <c r="N118" s="15">
        <v>1</v>
      </c>
      <c r="O118" s="15">
        <v>320080</v>
      </c>
      <c r="P118" s="28">
        <v>300136</v>
      </c>
      <c r="Q118" s="30"/>
    </row>
    <row r="119" spans="2:17">
      <c r="B119" s="26">
        <v>114</v>
      </c>
      <c r="C119" s="15" t="s">
        <v>515</v>
      </c>
      <c r="D119" s="15" t="s">
        <v>516</v>
      </c>
      <c r="E119" s="15">
        <v>310114</v>
      </c>
      <c r="F119" s="15">
        <v>1</v>
      </c>
      <c r="G119" s="15">
        <v>0</v>
      </c>
      <c r="H119" s="27">
        <v>1</v>
      </c>
      <c r="I119" s="27">
        <v>0</v>
      </c>
      <c r="J119" s="27">
        <v>3.5</v>
      </c>
      <c r="K119" s="27">
        <v>10</v>
      </c>
      <c r="L119" s="15">
        <v>100</v>
      </c>
      <c r="M119" s="27">
        <v>8</v>
      </c>
      <c r="N119" s="15">
        <v>1</v>
      </c>
      <c r="O119" s="15">
        <v>320080</v>
      </c>
      <c r="P119" s="28">
        <v>300137</v>
      </c>
      <c r="Q119" s="30"/>
    </row>
    <row r="120" spans="2:17">
      <c r="B120" s="26">
        <v>115</v>
      </c>
      <c r="C120" s="15" t="s">
        <v>517</v>
      </c>
      <c r="D120" s="15" t="s">
        <v>518</v>
      </c>
      <c r="E120" s="15">
        <v>310115</v>
      </c>
      <c r="F120" s="15">
        <v>1</v>
      </c>
      <c r="G120" s="15">
        <v>0</v>
      </c>
      <c r="H120" s="27">
        <v>1</v>
      </c>
      <c r="I120" s="27">
        <v>0</v>
      </c>
      <c r="J120" s="27">
        <v>3.5</v>
      </c>
      <c r="K120" s="27">
        <v>10</v>
      </c>
      <c r="L120" s="15">
        <v>100</v>
      </c>
      <c r="M120" s="27">
        <v>8</v>
      </c>
      <c r="N120" s="15">
        <v>1</v>
      </c>
      <c r="O120" s="15">
        <v>320080</v>
      </c>
      <c r="P120" s="28">
        <v>300138</v>
      </c>
      <c r="Q120" s="30"/>
    </row>
    <row r="121" spans="2:17">
      <c r="B121" s="26">
        <v>116</v>
      </c>
      <c r="C121" s="15" t="s">
        <v>519</v>
      </c>
      <c r="D121" s="15" t="s">
        <v>520</v>
      </c>
      <c r="E121" s="15">
        <v>310116</v>
      </c>
      <c r="F121" s="15">
        <v>1</v>
      </c>
      <c r="G121" s="15">
        <v>0</v>
      </c>
      <c r="H121" s="27">
        <v>1</v>
      </c>
      <c r="I121" s="27">
        <v>0</v>
      </c>
      <c r="J121" s="27">
        <v>3.5</v>
      </c>
      <c r="K121" s="27">
        <v>10</v>
      </c>
      <c r="L121" s="15">
        <v>100</v>
      </c>
      <c r="M121" s="27">
        <v>8</v>
      </c>
      <c r="N121" s="15">
        <v>1</v>
      </c>
      <c r="O121" s="15">
        <v>320080</v>
      </c>
      <c r="P121" s="28">
        <v>300139</v>
      </c>
      <c r="Q121" s="30"/>
    </row>
    <row r="122" spans="2:17">
      <c r="B122" s="26">
        <v>117</v>
      </c>
      <c r="C122" s="15" t="s">
        <v>521</v>
      </c>
      <c r="D122" s="15" t="s">
        <v>522</v>
      </c>
      <c r="E122" s="15">
        <v>310117</v>
      </c>
      <c r="F122" s="15">
        <v>1</v>
      </c>
      <c r="G122" s="15">
        <v>0</v>
      </c>
      <c r="H122" s="27">
        <v>1</v>
      </c>
      <c r="I122" s="27">
        <v>0</v>
      </c>
      <c r="J122" s="27">
        <v>3.5</v>
      </c>
      <c r="K122" s="27">
        <v>10</v>
      </c>
      <c r="L122" s="15">
        <v>100</v>
      </c>
      <c r="M122" s="27">
        <v>8</v>
      </c>
      <c r="N122" s="15">
        <v>1</v>
      </c>
      <c r="O122" s="15">
        <v>320080</v>
      </c>
      <c r="P122" s="15">
        <v>0</v>
      </c>
      <c r="Q122" s="30"/>
    </row>
    <row r="123" spans="2:17">
      <c r="B123" s="26">
        <v>118</v>
      </c>
      <c r="C123" s="15" t="s">
        <v>523</v>
      </c>
      <c r="D123" s="15" t="s">
        <v>524</v>
      </c>
      <c r="E123" s="15">
        <v>310118</v>
      </c>
      <c r="F123" s="15">
        <v>1</v>
      </c>
      <c r="G123" s="15">
        <v>20</v>
      </c>
      <c r="H123" s="27">
        <v>1.5</v>
      </c>
      <c r="I123" s="27">
        <v>0</v>
      </c>
      <c r="J123" s="27">
        <v>3.5</v>
      </c>
      <c r="K123" s="27">
        <v>10</v>
      </c>
      <c r="L123" s="15">
        <v>100</v>
      </c>
      <c r="M123" s="27">
        <v>4</v>
      </c>
      <c r="N123" s="15">
        <v>3</v>
      </c>
      <c r="O123" s="15">
        <v>0</v>
      </c>
      <c r="P123" s="28">
        <v>300141</v>
      </c>
      <c r="Q123" s="30"/>
    </row>
    <row r="124" spans="2:17">
      <c r="B124" s="26">
        <v>119</v>
      </c>
      <c r="C124" s="15" t="s">
        <v>525</v>
      </c>
      <c r="D124" s="15" t="s">
        <v>526</v>
      </c>
      <c r="E124" s="15">
        <v>310119</v>
      </c>
      <c r="F124" s="15">
        <v>1</v>
      </c>
      <c r="G124" s="15">
        <v>0</v>
      </c>
      <c r="H124" s="27">
        <v>1</v>
      </c>
      <c r="I124" s="27">
        <v>0</v>
      </c>
      <c r="J124" s="27">
        <v>3.5</v>
      </c>
      <c r="K124" s="27">
        <v>10</v>
      </c>
      <c r="L124" s="15">
        <v>100</v>
      </c>
      <c r="M124" s="27">
        <v>4</v>
      </c>
      <c r="N124" s="15">
        <v>3</v>
      </c>
      <c r="O124" s="15">
        <v>0</v>
      </c>
      <c r="P124" s="28">
        <v>300142</v>
      </c>
      <c r="Q124" s="30"/>
    </row>
    <row r="125" spans="2:17">
      <c r="B125" s="26">
        <v>120</v>
      </c>
      <c r="C125" s="15" t="s">
        <v>527</v>
      </c>
      <c r="D125" s="15" t="s">
        <v>528</v>
      </c>
      <c r="E125" s="15">
        <v>310120</v>
      </c>
      <c r="F125" s="15">
        <v>1</v>
      </c>
      <c r="G125" s="15">
        <v>0</v>
      </c>
      <c r="H125" s="27">
        <v>1</v>
      </c>
      <c r="I125" s="27">
        <v>0</v>
      </c>
      <c r="J125" s="27">
        <v>3.5</v>
      </c>
      <c r="K125" s="27">
        <v>10</v>
      </c>
      <c r="L125" s="15">
        <v>100</v>
      </c>
      <c r="M125" s="27">
        <v>4</v>
      </c>
      <c r="N125" s="15">
        <v>3</v>
      </c>
      <c r="O125" s="15">
        <v>0</v>
      </c>
      <c r="P125" s="15">
        <v>0</v>
      </c>
      <c r="Q125" s="30"/>
    </row>
    <row r="126" spans="2:17">
      <c r="B126" s="26">
        <v>121</v>
      </c>
      <c r="C126" s="15" t="s">
        <v>529</v>
      </c>
      <c r="D126" s="15" t="s">
        <v>530</v>
      </c>
      <c r="E126" s="15">
        <v>310121</v>
      </c>
      <c r="F126" s="15">
        <v>1</v>
      </c>
      <c r="G126" s="15">
        <v>20</v>
      </c>
      <c r="H126" s="27">
        <v>2</v>
      </c>
      <c r="I126" s="27">
        <v>0</v>
      </c>
      <c r="J126" s="27">
        <v>3.5</v>
      </c>
      <c r="K126" s="27">
        <v>10</v>
      </c>
      <c r="L126" s="15">
        <v>100</v>
      </c>
      <c r="M126" s="27">
        <v>4</v>
      </c>
      <c r="N126" s="15">
        <v>3</v>
      </c>
      <c r="O126" s="15">
        <v>0</v>
      </c>
      <c r="P126" s="28">
        <v>300144</v>
      </c>
      <c r="Q126" s="30"/>
    </row>
    <row r="127" spans="2:17">
      <c r="B127" s="26">
        <v>122</v>
      </c>
      <c r="C127" s="15" t="s">
        <v>531</v>
      </c>
      <c r="D127" s="15" t="s">
        <v>532</v>
      </c>
      <c r="E127" s="15">
        <v>310122</v>
      </c>
      <c r="F127" s="15">
        <v>1</v>
      </c>
      <c r="G127" s="15">
        <v>0</v>
      </c>
      <c r="H127" s="27">
        <v>1</v>
      </c>
      <c r="I127" s="27">
        <v>0</v>
      </c>
      <c r="J127" s="27">
        <v>3.5</v>
      </c>
      <c r="K127" s="27">
        <v>10</v>
      </c>
      <c r="L127" s="15">
        <v>100</v>
      </c>
      <c r="M127" s="27">
        <v>4</v>
      </c>
      <c r="N127" s="15">
        <v>3</v>
      </c>
      <c r="O127" s="15">
        <v>0</v>
      </c>
      <c r="P127" s="28">
        <v>300145</v>
      </c>
      <c r="Q127" s="30"/>
    </row>
    <row r="128" spans="2:17">
      <c r="B128" s="26">
        <v>123</v>
      </c>
      <c r="C128" s="15" t="s">
        <v>533</v>
      </c>
      <c r="D128" s="15" t="s">
        <v>534</v>
      </c>
      <c r="E128" s="15">
        <v>310123</v>
      </c>
      <c r="F128" s="15">
        <v>1</v>
      </c>
      <c r="G128" s="15">
        <v>0</v>
      </c>
      <c r="H128" s="27">
        <v>1</v>
      </c>
      <c r="I128" s="27">
        <v>0</v>
      </c>
      <c r="J128" s="27">
        <v>3.5</v>
      </c>
      <c r="K128" s="27">
        <v>10</v>
      </c>
      <c r="L128" s="15">
        <v>100</v>
      </c>
      <c r="M128" s="27">
        <v>4</v>
      </c>
      <c r="N128" s="15">
        <v>3</v>
      </c>
      <c r="O128" s="15">
        <v>0</v>
      </c>
      <c r="P128" s="15">
        <v>0</v>
      </c>
      <c r="Q128" s="30"/>
    </row>
    <row r="129" spans="2:17">
      <c r="B129" s="26">
        <v>124</v>
      </c>
      <c r="C129" s="15" t="s">
        <v>535</v>
      </c>
      <c r="D129" s="15" t="s">
        <v>536</v>
      </c>
      <c r="E129" s="15">
        <v>310124</v>
      </c>
      <c r="F129" s="15">
        <v>1</v>
      </c>
      <c r="G129" s="15">
        <v>20</v>
      </c>
      <c r="H129" s="27">
        <v>3</v>
      </c>
      <c r="I129" s="27">
        <v>0</v>
      </c>
      <c r="J129" s="27">
        <v>3.5</v>
      </c>
      <c r="K129" s="27">
        <v>10</v>
      </c>
      <c r="L129" s="15">
        <v>100</v>
      </c>
      <c r="M129" s="27">
        <v>4</v>
      </c>
      <c r="N129" s="15">
        <v>3</v>
      </c>
      <c r="O129" s="15">
        <v>0</v>
      </c>
      <c r="P129" s="28">
        <v>300147</v>
      </c>
      <c r="Q129" s="30"/>
    </row>
    <row r="130" spans="2:17">
      <c r="B130" s="26">
        <v>125</v>
      </c>
      <c r="C130" s="15" t="s">
        <v>537</v>
      </c>
      <c r="D130" s="15" t="s">
        <v>538</v>
      </c>
      <c r="E130" s="15">
        <v>310125</v>
      </c>
      <c r="F130" s="15">
        <v>1</v>
      </c>
      <c r="G130" s="15">
        <v>0</v>
      </c>
      <c r="H130" s="27">
        <v>1</v>
      </c>
      <c r="I130" s="27">
        <v>0</v>
      </c>
      <c r="J130" s="27">
        <v>3.5</v>
      </c>
      <c r="K130" s="27">
        <v>10</v>
      </c>
      <c r="L130" s="15">
        <v>100</v>
      </c>
      <c r="M130" s="27">
        <v>4</v>
      </c>
      <c r="N130" s="15">
        <v>3</v>
      </c>
      <c r="O130" s="15">
        <v>0</v>
      </c>
      <c r="P130" s="28">
        <v>300148</v>
      </c>
      <c r="Q130" s="30"/>
    </row>
    <row r="131" spans="2:17">
      <c r="B131" s="26">
        <v>126</v>
      </c>
      <c r="C131" s="15" t="s">
        <v>539</v>
      </c>
      <c r="D131" s="15" t="s">
        <v>540</v>
      </c>
      <c r="E131" s="15">
        <v>310126</v>
      </c>
      <c r="F131" s="15">
        <v>1</v>
      </c>
      <c r="G131" s="15">
        <v>0</v>
      </c>
      <c r="H131" s="27">
        <v>1</v>
      </c>
      <c r="I131" s="27">
        <v>0</v>
      </c>
      <c r="J131" s="27">
        <v>3.5</v>
      </c>
      <c r="K131" s="27">
        <v>10</v>
      </c>
      <c r="L131" s="15">
        <v>100</v>
      </c>
      <c r="M131" s="27">
        <v>4</v>
      </c>
      <c r="N131" s="15">
        <v>3</v>
      </c>
      <c r="O131" s="15">
        <v>0</v>
      </c>
      <c r="P131" s="15">
        <v>0</v>
      </c>
      <c r="Q131" s="30"/>
    </row>
    <row r="132" spans="2:17">
      <c r="B132" s="26">
        <v>127</v>
      </c>
      <c r="C132" s="15" t="s">
        <v>253</v>
      </c>
      <c r="D132" s="15" t="s">
        <v>541</v>
      </c>
      <c r="E132" s="15">
        <v>310127</v>
      </c>
      <c r="F132" s="15">
        <v>1</v>
      </c>
      <c r="G132" s="15">
        <v>15</v>
      </c>
      <c r="H132" s="27">
        <v>0</v>
      </c>
      <c r="I132" s="27">
        <v>0</v>
      </c>
      <c r="J132" s="27">
        <v>3</v>
      </c>
      <c r="K132" s="27">
        <v>10</v>
      </c>
      <c r="L132" s="15">
        <v>10</v>
      </c>
      <c r="M132" s="27">
        <v>0.5</v>
      </c>
      <c r="N132" s="15">
        <v>1</v>
      </c>
      <c r="O132" s="15">
        <v>320081</v>
      </c>
      <c r="P132" s="15">
        <v>0</v>
      </c>
      <c r="Q132" s="30"/>
    </row>
    <row r="133" spans="2:17">
      <c r="B133" s="26">
        <v>128</v>
      </c>
      <c r="C133" s="15" t="s">
        <v>255</v>
      </c>
      <c r="D133" s="15" t="s">
        <v>542</v>
      </c>
      <c r="E133" s="15">
        <v>310128</v>
      </c>
      <c r="F133" s="15">
        <v>1</v>
      </c>
      <c r="G133" s="15">
        <v>15</v>
      </c>
      <c r="H133" s="27">
        <v>0</v>
      </c>
      <c r="I133" s="27">
        <v>0</v>
      </c>
      <c r="J133" s="27">
        <v>3</v>
      </c>
      <c r="K133" s="27">
        <v>10</v>
      </c>
      <c r="L133" s="15">
        <v>10</v>
      </c>
      <c r="M133" s="27">
        <v>0.5</v>
      </c>
      <c r="N133" s="15">
        <v>1</v>
      </c>
      <c r="O133" s="15">
        <v>320082</v>
      </c>
      <c r="P133" s="15">
        <v>0</v>
      </c>
      <c r="Q133" s="30"/>
    </row>
    <row r="134" spans="2:17">
      <c r="B134" s="26">
        <v>129</v>
      </c>
      <c r="C134" s="15" t="s">
        <v>257</v>
      </c>
      <c r="D134" s="15" t="s">
        <v>543</v>
      </c>
      <c r="E134" s="15">
        <v>310129</v>
      </c>
      <c r="F134" s="15">
        <v>1</v>
      </c>
      <c r="G134" s="15">
        <v>0</v>
      </c>
      <c r="H134" s="27">
        <v>99999</v>
      </c>
      <c r="I134" s="27">
        <v>0</v>
      </c>
      <c r="J134" s="27">
        <v>0.5</v>
      </c>
      <c r="K134" s="27">
        <v>10</v>
      </c>
      <c r="L134" s="15">
        <v>1</v>
      </c>
      <c r="M134" s="27">
        <v>0.5</v>
      </c>
      <c r="N134" s="15">
        <v>1</v>
      </c>
      <c r="O134" s="15">
        <v>0</v>
      </c>
      <c r="P134" s="15">
        <v>0</v>
      </c>
      <c r="Q134" s="30"/>
    </row>
    <row r="135" spans="2:17">
      <c r="B135" s="26">
        <v>130</v>
      </c>
      <c r="C135" s="15" t="s">
        <v>259</v>
      </c>
      <c r="D135" s="15" t="s">
        <v>544</v>
      </c>
      <c r="E135" s="15">
        <v>310130</v>
      </c>
      <c r="F135" s="15">
        <v>1</v>
      </c>
      <c r="G135" s="15">
        <v>0</v>
      </c>
      <c r="H135" s="27">
        <v>99999</v>
      </c>
      <c r="I135" s="27">
        <v>0</v>
      </c>
      <c r="J135" s="27">
        <v>0.5</v>
      </c>
      <c r="K135" s="27">
        <v>10</v>
      </c>
      <c r="L135" s="15">
        <v>1</v>
      </c>
      <c r="M135" s="27">
        <v>0.5</v>
      </c>
      <c r="N135" s="15">
        <v>1</v>
      </c>
      <c r="O135" s="15">
        <v>0</v>
      </c>
      <c r="P135" s="28">
        <v>300153</v>
      </c>
      <c r="Q135" s="30"/>
    </row>
    <row r="136" spans="2:17">
      <c r="B136" s="26">
        <v>131</v>
      </c>
      <c r="C136" s="15" t="s">
        <v>261</v>
      </c>
      <c r="D136" s="15" t="s">
        <v>545</v>
      </c>
      <c r="E136" s="15">
        <v>310131</v>
      </c>
      <c r="F136" s="15">
        <v>1</v>
      </c>
      <c r="G136" s="15">
        <v>0</v>
      </c>
      <c r="H136" s="27">
        <v>150</v>
      </c>
      <c r="I136" s="27">
        <v>0</v>
      </c>
      <c r="J136" s="27">
        <v>1</v>
      </c>
      <c r="K136" s="27">
        <v>10</v>
      </c>
      <c r="L136" s="15">
        <v>1</v>
      </c>
      <c r="M136" s="27">
        <v>0.5</v>
      </c>
      <c r="N136" s="15">
        <v>1</v>
      </c>
      <c r="O136" s="15">
        <v>0</v>
      </c>
      <c r="P136" s="15">
        <v>0</v>
      </c>
      <c r="Q136" s="30"/>
    </row>
    <row r="137" spans="2:17">
      <c r="B137" s="26">
        <v>132</v>
      </c>
      <c r="C137" s="15" t="s">
        <v>263</v>
      </c>
      <c r="D137" s="15" t="s">
        <v>546</v>
      </c>
      <c r="E137" s="15">
        <v>310132</v>
      </c>
      <c r="F137" s="15">
        <v>1</v>
      </c>
      <c r="G137" s="15">
        <v>0</v>
      </c>
      <c r="H137" s="27">
        <v>0</v>
      </c>
      <c r="I137" s="27">
        <v>0</v>
      </c>
      <c r="J137" s="27">
        <v>0</v>
      </c>
      <c r="K137" s="27">
        <v>10</v>
      </c>
      <c r="L137" s="15">
        <v>1</v>
      </c>
      <c r="M137" s="27">
        <v>0.5</v>
      </c>
      <c r="N137" s="15">
        <v>1</v>
      </c>
      <c r="O137" s="15">
        <v>320084</v>
      </c>
      <c r="P137" s="15">
        <v>0</v>
      </c>
      <c r="Q137" s="30"/>
    </row>
    <row r="138" spans="2:17">
      <c r="B138" s="26">
        <v>133</v>
      </c>
      <c r="C138" s="15" t="s">
        <v>265</v>
      </c>
      <c r="D138" s="15" t="s">
        <v>547</v>
      </c>
      <c r="E138" s="15">
        <v>310133</v>
      </c>
      <c r="F138" s="15">
        <v>1</v>
      </c>
      <c r="G138" s="15">
        <v>0</v>
      </c>
      <c r="H138" s="27">
        <v>0</v>
      </c>
      <c r="I138" s="27">
        <v>0</v>
      </c>
      <c r="J138" s="27">
        <v>1</v>
      </c>
      <c r="K138" s="27">
        <v>10</v>
      </c>
      <c r="L138" s="15">
        <v>1</v>
      </c>
      <c r="M138" s="27">
        <v>0.5</v>
      </c>
      <c r="N138" s="15">
        <v>1</v>
      </c>
      <c r="O138" s="15">
        <v>320085</v>
      </c>
      <c r="P138" s="15">
        <v>0</v>
      </c>
      <c r="Q138" s="30"/>
    </row>
    <row r="139" spans="2:17">
      <c r="B139" s="26">
        <v>134</v>
      </c>
      <c r="C139" s="15" t="s">
        <v>267</v>
      </c>
      <c r="D139" s="15" t="s">
        <v>548</v>
      </c>
      <c r="E139" s="15">
        <v>310134</v>
      </c>
      <c r="F139" s="15">
        <v>1</v>
      </c>
      <c r="G139" s="15">
        <v>0</v>
      </c>
      <c r="H139" s="27">
        <v>0</v>
      </c>
      <c r="I139" s="27">
        <v>0</v>
      </c>
      <c r="J139" s="27">
        <v>1</v>
      </c>
      <c r="K139" s="27">
        <v>5</v>
      </c>
      <c r="L139" s="15">
        <v>1</v>
      </c>
      <c r="M139" s="27">
        <v>0.5</v>
      </c>
      <c r="N139" s="15">
        <v>1</v>
      </c>
      <c r="O139" s="15">
        <v>320086</v>
      </c>
      <c r="P139" s="15">
        <v>0</v>
      </c>
      <c r="Q139" s="30"/>
    </row>
    <row r="140" spans="2:17">
      <c r="B140" s="26">
        <v>135</v>
      </c>
      <c r="C140" s="15" t="s">
        <v>269</v>
      </c>
      <c r="D140" s="15" t="s">
        <v>549</v>
      </c>
      <c r="E140" s="15">
        <v>310135</v>
      </c>
      <c r="F140" s="15">
        <v>1</v>
      </c>
      <c r="G140" s="15">
        <v>0</v>
      </c>
      <c r="H140" s="27">
        <v>0</v>
      </c>
      <c r="I140" s="27">
        <v>0</v>
      </c>
      <c r="J140" s="27">
        <v>1</v>
      </c>
      <c r="K140" s="27">
        <v>5</v>
      </c>
      <c r="L140" s="15">
        <v>1</v>
      </c>
      <c r="M140" s="27">
        <v>0.5</v>
      </c>
      <c r="N140" s="15">
        <v>1</v>
      </c>
      <c r="O140" s="15">
        <v>320087</v>
      </c>
      <c r="P140" s="15">
        <v>0</v>
      </c>
      <c r="Q140" s="30"/>
    </row>
    <row r="141" spans="2:17">
      <c r="B141" s="26">
        <v>132</v>
      </c>
      <c r="C141" s="15" t="s">
        <v>626</v>
      </c>
      <c r="D141" s="15" t="s">
        <v>627</v>
      </c>
      <c r="E141" s="15">
        <v>310136</v>
      </c>
      <c r="F141" s="15">
        <v>1</v>
      </c>
      <c r="G141" s="15">
        <v>0</v>
      </c>
      <c r="H141" s="27">
        <v>1</v>
      </c>
      <c r="I141" s="27">
        <v>0</v>
      </c>
      <c r="J141" s="27">
        <v>5</v>
      </c>
      <c r="K141" s="27">
        <v>10</v>
      </c>
      <c r="L141" s="15">
        <v>1</v>
      </c>
      <c r="M141" s="27">
        <v>0.5</v>
      </c>
      <c r="N141" s="15">
        <v>1</v>
      </c>
      <c r="O141" s="15">
        <v>0</v>
      </c>
      <c r="P141" s="15">
        <v>0</v>
      </c>
      <c r="Q141" s="24"/>
    </row>
    <row r="142" spans="2:17">
      <c r="B142" s="26">
        <v>133</v>
      </c>
      <c r="C142" s="15" t="s">
        <v>658</v>
      </c>
      <c r="D142" s="15" t="s">
        <v>659</v>
      </c>
      <c r="E142" s="15">
        <v>310137</v>
      </c>
      <c r="F142" s="15">
        <v>1</v>
      </c>
      <c r="G142" s="15">
        <v>0</v>
      </c>
      <c r="H142" s="27">
        <v>1</v>
      </c>
      <c r="I142" s="27">
        <v>0</v>
      </c>
      <c r="J142" s="27">
        <v>8</v>
      </c>
      <c r="K142" s="27">
        <v>10</v>
      </c>
      <c r="L142" s="15">
        <v>1</v>
      </c>
      <c r="M142" s="27">
        <v>0.5</v>
      </c>
      <c r="N142" s="15">
        <v>1</v>
      </c>
      <c r="O142" s="15">
        <v>0</v>
      </c>
      <c r="P142" s="15">
        <v>0</v>
      </c>
    </row>
  </sheetData>
  <autoFilter ref="B5:Q142" xr:uid="{1FC1AF45-53E4-41B3-917E-CB9E4125DA9C}"/>
  <mergeCells count="15">
    <mergeCell ref="O2:O3"/>
    <mergeCell ref="P2:P3"/>
    <mergeCell ref="Q2:Q3"/>
    <mergeCell ref="I2:I3"/>
    <mergeCell ref="J2:J3"/>
    <mergeCell ref="K2:K3"/>
    <mergeCell ref="L2:L3"/>
    <mergeCell ref="M2:M3"/>
    <mergeCell ref="N2:N3"/>
    <mergeCell ref="H2:H3"/>
    <mergeCell ref="B2:B3"/>
    <mergeCell ref="C2:C3"/>
    <mergeCell ref="D2:D3"/>
    <mergeCell ref="E2:E3"/>
    <mergeCell ref="F2:G2"/>
  </mergeCells>
  <phoneticPr fontId="1" type="noConversion"/>
  <pageMargins left="0.7" right="0.7" top="0.75" bottom="0.75" header="0.3" footer="0.3"/>
  <pageSetup paperSize="9" scale="31" orientation="portrait" r:id="rId1"/>
  <rowBreaks count="2" manualBreakCount="2">
    <brk id="3" max="16383" man="1"/>
    <brk id="142" max="16" man="1"/>
  </rowBreaks>
  <colBreaks count="2" manualBreakCount="2">
    <brk id="2" max="1048575" man="1"/>
    <brk id="16" max="14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SkillCondition_Table</vt:lpstr>
      <vt:lpstr>SkillStat_Table</vt:lpstr>
      <vt:lpstr>SkillCondition_Table!Print_Area</vt:lpstr>
      <vt:lpstr>SkillStat_Table!Print_Area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2021-11-12T12:28:37Z</dcterms:created>
  <dcterms:modified xsi:type="dcterms:W3CDTF">2021-12-01T03:29:05Z</dcterms:modified>
</cp:coreProperties>
</file>