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kimsa\OneDrive\Desktop\"/>
    </mc:Choice>
  </mc:AlternateContent>
  <xr:revisionPtr revIDLastSave="0" documentId="13_ncr:1_{C3DA68F2-FD5E-4CE6-99EC-D5A5DECF0959}" xr6:coauthVersionLast="47" xr6:coauthVersionMax="47" xr10:uidLastSave="{00000000-0000-0000-0000-000000000000}"/>
  <bookViews>
    <workbookView xWindow="-120" yWindow="-120" windowWidth="29040" windowHeight="15720" activeTab="1" xr2:uid="{C39E9416-E2CB-424D-934D-D76A19A0C27C}"/>
  </bookViews>
  <sheets>
    <sheet name="Document Control" sheetId="1" r:id="rId1"/>
    <sheet name="Test Case" sheetId="2" r:id="rId2"/>
    <sheet name="Screenshots" sheetId="3" r:id="rId3"/>
    <sheet name="Defect Log"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69" i="2" l="1"/>
  <c r="A370" i="2" s="1"/>
  <c r="A371" i="2" s="1"/>
  <c r="A372" i="2" s="1"/>
  <c r="A373" i="2" s="1"/>
  <c r="A378" i="2"/>
  <c r="A379" i="2" s="1"/>
  <c r="A380" i="2" s="1"/>
  <c r="A381" i="2" s="1"/>
  <c r="A382" i="2" s="1"/>
  <c r="A344" i="2"/>
  <c r="A345" i="2" s="1"/>
  <c r="A346" i="2" s="1"/>
  <c r="A347" i="2" s="1"/>
  <c r="A348" i="2" s="1"/>
  <c r="A349" i="2" s="1"/>
  <c r="A350" i="2" s="1"/>
  <c r="A330" i="2"/>
  <c r="A331" i="2" s="1"/>
  <c r="A332" i="2" s="1"/>
  <c r="A333" i="2" s="1"/>
  <c r="A334" i="2" s="1"/>
  <c r="A335" i="2" s="1"/>
  <c r="A336" i="2" s="1"/>
  <c r="A337" i="2" s="1"/>
  <c r="A338" i="2" s="1"/>
  <c r="A339" i="2" s="1"/>
  <c r="A320" i="2"/>
  <c r="A321" i="2" s="1"/>
  <c r="A322" i="2" s="1"/>
  <c r="A323" i="2" s="1"/>
  <c r="A324" i="2" s="1"/>
  <c r="A325" i="2" s="1"/>
  <c r="A312" i="2"/>
  <c r="A313" i="2" s="1"/>
  <c r="A314" i="2" s="1"/>
  <c r="A315" i="2" s="1"/>
  <c r="A301" i="2"/>
  <c r="A302" i="2" s="1"/>
  <c r="A303" i="2" s="1"/>
  <c r="A304" i="2" s="1"/>
  <c r="A306" i="2" s="1"/>
  <c r="A307" i="2" s="1"/>
  <c r="A289" i="2"/>
  <c r="A290" i="2" s="1"/>
  <c r="A291" i="2" s="1"/>
  <c r="A292" i="2" s="1"/>
  <c r="A293" i="2" s="1"/>
  <c r="A294" i="2" s="1"/>
  <c r="A295" i="2" s="1"/>
  <c r="A296" i="2" s="1"/>
  <c r="A297" i="2" s="1"/>
  <c r="A252" i="2"/>
  <c r="A253" i="2" s="1"/>
  <c r="A254" i="2" s="1"/>
  <c r="A255" i="2" s="1"/>
  <c r="A257" i="2" s="1"/>
  <c r="A258" i="2" s="1"/>
  <c r="A240" i="2"/>
  <c r="A241" i="2" s="1"/>
  <c r="A242" i="2" s="1"/>
  <c r="A243" i="2" s="1"/>
  <c r="A244" i="2" s="1"/>
  <c r="A245" i="2" s="1"/>
  <c r="A246" i="2" s="1"/>
  <c r="A247" i="2" s="1"/>
  <c r="A248" i="2" s="1"/>
  <c r="A202" i="2"/>
  <c r="A203" i="2" s="1"/>
  <c r="A204" i="2" s="1"/>
  <c r="A205" i="2" s="1"/>
  <c r="A207" i="2" s="1"/>
  <c r="A208" i="2" s="1"/>
  <c r="A190" i="2"/>
  <c r="A191" i="2" s="1"/>
  <c r="A192" i="2" s="1"/>
  <c r="A193" i="2" s="1"/>
  <c r="A194" i="2" s="1"/>
  <c r="A195" i="2" s="1"/>
  <c r="A196" i="2" s="1"/>
  <c r="A197" i="2" s="1"/>
  <c r="A198" i="2" s="1"/>
  <c r="A184" i="2"/>
  <c r="A183" i="2"/>
  <c r="A99" i="2"/>
  <c r="A100" i="2" s="1"/>
  <c r="A101" i="2" s="1"/>
  <c r="A102" i="2" s="1"/>
  <c r="A103" i="2" s="1"/>
  <c r="A104" i="2" s="1"/>
  <c r="A105" i="2" s="1"/>
  <c r="A106" i="2" s="1"/>
  <c r="A107" i="2" s="1"/>
  <c r="A108" i="2" s="1"/>
  <c r="A109" i="2" s="1"/>
  <c r="A172" i="2"/>
  <c r="A173" i="2" s="1"/>
  <c r="A174" i="2" s="1"/>
  <c r="A175" i="2" s="1"/>
  <c r="A176" i="2" s="1"/>
  <c r="A177" i="2" s="1"/>
  <c r="A178" i="2" s="1"/>
  <c r="A179" i="2" s="1"/>
  <c r="A161" i="2"/>
  <c r="A162" i="2" s="1"/>
  <c r="A163" i="2" s="1"/>
  <c r="A164" i="2" s="1"/>
  <c r="A166" i="2" s="1"/>
  <c r="A167" i="2" s="1"/>
  <c r="A149" i="2"/>
  <c r="A150" i="2" s="1"/>
  <c r="A151" i="2" s="1"/>
  <c r="A152" i="2" s="1"/>
  <c r="A153" i="2" s="1"/>
  <c r="A154" i="2" s="1"/>
  <c r="A155" i="2" s="1"/>
  <c r="A156" i="2" s="1"/>
  <c r="A157" i="2" s="1"/>
  <c r="A113" i="2" l="1"/>
  <c r="A114" i="2" s="1"/>
  <c r="A115" i="2" s="1"/>
  <c r="A116" i="2" s="1"/>
  <c r="A117" i="2" s="1"/>
  <c r="A88" i="2"/>
  <c r="A89" i="2" s="1"/>
  <c r="A90" i="2" s="1"/>
  <c r="A91" i="2" s="1"/>
  <c r="A92" i="2" s="1"/>
  <c r="A93" i="2" s="1"/>
  <c r="A94" i="2" s="1"/>
  <c r="A95" i="2" s="1"/>
  <c r="A76" i="2"/>
  <c r="A77" i="2" s="1"/>
  <c r="A78" i="2" s="1"/>
  <c r="A79" i="2" s="1"/>
  <c r="A80" i="2" s="1"/>
  <c r="A81" i="2" s="1"/>
  <c r="A82" i="2" s="1"/>
  <c r="A83" i="2" s="1"/>
  <c r="A56" i="2"/>
  <c r="A57" i="2" s="1"/>
  <c r="A58" i="2" s="1"/>
  <c r="A59" i="2" s="1"/>
  <c r="A60" i="2" s="1"/>
  <c r="A61" i="2" s="1"/>
  <c r="A62" i="2" s="1"/>
  <c r="A63" i="2" s="1"/>
  <c r="A64" i="2" s="1"/>
  <c r="A65" i="2" s="1"/>
  <c r="A66" i="2" s="1"/>
  <c r="A67" i="2" s="1"/>
  <c r="A68" i="2" s="1"/>
  <c r="A69" i="2" s="1"/>
  <c r="A70" i="2" s="1"/>
  <c r="A71" i="2" s="1"/>
  <c r="A72" i="2" s="1"/>
  <c r="A36" i="2"/>
  <c r="A37" i="2" s="1"/>
  <c r="A38" i="2" s="1"/>
  <c r="A39" i="2" s="1"/>
  <c r="A40" i="2" s="1"/>
  <c r="A41" i="2" s="1"/>
  <c r="A42" i="2" s="1"/>
  <c r="A43" i="2" s="1"/>
  <c r="A44" i="2" s="1"/>
  <c r="A45" i="2" s="1"/>
  <c r="A46" i="2" s="1"/>
  <c r="A47" i="2" s="1"/>
  <c r="A48" i="2" s="1"/>
  <c r="A49" i="2" s="1"/>
  <c r="A50" i="2" s="1"/>
  <c r="A51" i="2" s="1"/>
  <c r="A52" i="2" s="1"/>
  <c r="A30" i="2"/>
  <c r="A31" i="2" s="1"/>
  <c r="A32" i="2" s="1"/>
  <c r="C7" i="4"/>
  <c r="C6" i="4"/>
  <c r="C5" i="4"/>
  <c r="C4" i="4"/>
  <c r="C3" i="4"/>
  <c r="C2" i="4"/>
  <c r="A14" i="2"/>
  <c r="A15" i="2" s="1"/>
  <c r="C6" i="2"/>
  <c r="C5" i="2"/>
  <c r="C4" i="2"/>
  <c r="C3" i="2"/>
  <c r="C7" i="2" l="1"/>
  <c r="C8" i="2" s="1"/>
  <c r="C8" i="4"/>
  <c r="C9" i="4" s="1"/>
</calcChain>
</file>

<file path=xl/sharedStrings.xml><?xml version="1.0" encoding="utf-8"?>
<sst xmlns="http://schemas.openxmlformats.org/spreadsheetml/2006/main" count="1265" uniqueCount="507">
  <si>
    <t>Author</t>
  </si>
  <si>
    <t>Date Updated</t>
  </si>
  <si>
    <t>Version</t>
  </si>
  <si>
    <t>Actions</t>
  </si>
  <si>
    <t>Kim M. Santos</t>
  </si>
  <si>
    <t>Initial Creation</t>
  </si>
  <si>
    <t>Manual Test Case - HIMO BEMS</t>
  </si>
  <si>
    <t>Not Executed</t>
  </si>
  <si>
    <t>Passed</t>
  </si>
  <si>
    <t>Failed</t>
  </si>
  <si>
    <t>Blocked</t>
  </si>
  <si>
    <t>Total Executed</t>
  </si>
  <si>
    <t>Success Rate</t>
  </si>
  <si>
    <t>#</t>
  </si>
  <si>
    <t>Steps/Condition</t>
  </si>
  <si>
    <t>Input Data</t>
  </si>
  <si>
    <t>Expected Result</t>
  </si>
  <si>
    <t>Status</t>
  </si>
  <si>
    <t>Comment</t>
  </si>
  <si>
    <t>Open your computer.</t>
  </si>
  <si>
    <t>User's device is opened</t>
  </si>
  <si>
    <t>Open your computer's browser.</t>
  </si>
  <si>
    <t>Browser is opened</t>
  </si>
  <si>
    <t>Access the HIMO BEMS</t>
  </si>
  <si>
    <t>https://www.himo.bems.hirayatech.ai/login</t>
  </si>
  <si>
    <t>The user has accessed the HIMO BEMS</t>
  </si>
  <si>
    <t>Login user account</t>
  </si>
  <si>
    <t>Username:  kimqsantos
Password: hiraya@7827</t>
  </si>
  <si>
    <t>Verify login thru the registered email by logging in to your gmail or any email the is connected to the account</t>
  </si>
  <si>
    <t>The connected email is logged in.</t>
  </si>
  <si>
    <r>
      <t>Select the "</t>
    </r>
    <r>
      <rPr>
        <b/>
        <sz val="11"/>
        <color theme="1"/>
        <rFont val="Aptos Narrow"/>
        <family val="2"/>
        <scheme val="minor"/>
      </rPr>
      <t>Security Alert: Unknown Device Detected on Your Account - System: HIMO BEMS"</t>
    </r>
    <r>
      <rPr>
        <sz val="11"/>
        <color theme="1"/>
        <rFont val="Aptos Narrow"/>
        <family val="2"/>
        <scheme val="minor"/>
      </rPr>
      <t xml:space="preserve"> sent to your email</t>
    </r>
  </si>
  <si>
    <t>The security email is opened</t>
  </si>
  <si>
    <r>
      <t xml:space="preserve">Click the highlighted </t>
    </r>
    <r>
      <rPr>
        <b/>
        <sz val="11"/>
        <color theme="1"/>
        <rFont val="Aptos Narrow"/>
        <family val="2"/>
        <scheme val="minor"/>
      </rPr>
      <t>"</t>
    </r>
    <r>
      <rPr>
        <b/>
        <sz val="11"/>
        <color theme="3" tint="0.499984740745262"/>
        <rFont val="Aptos Narrow"/>
        <family val="2"/>
        <scheme val="minor"/>
      </rPr>
      <t>link</t>
    </r>
    <r>
      <rPr>
        <b/>
        <sz val="11"/>
        <color theme="1"/>
        <rFont val="Aptos Narrow"/>
        <family val="2"/>
        <scheme val="minor"/>
      </rPr>
      <t>"</t>
    </r>
  </si>
  <si>
    <t>The user is redirected to OTP Page</t>
  </si>
  <si>
    <t>Insert the sent OTP to your email once again.</t>
  </si>
  <si>
    <t>The user has successfully logged in to the HIMO BEMS.</t>
  </si>
  <si>
    <t>HIMO BEMS Overview</t>
  </si>
  <si>
    <t>HIMO BEMS HVAC</t>
  </si>
  <si>
    <t>HIMO BEMS Navigation</t>
  </si>
  <si>
    <t>Closed</t>
  </si>
  <si>
    <t>Opened</t>
  </si>
  <si>
    <t>Reopened</t>
  </si>
  <si>
    <t>Deferred</t>
  </si>
  <si>
    <t>Rejected</t>
  </si>
  <si>
    <t>Defect Name</t>
  </si>
  <si>
    <t>Steps to Replicate</t>
  </si>
  <si>
    <t>Input</t>
  </si>
  <si>
    <t>Screenshot</t>
  </si>
  <si>
    <t>Filter by Last 30 Days</t>
  </si>
  <si>
    <t>Filter by Last 7 Days</t>
  </si>
  <si>
    <t>1. Login your HIMO BEMS Account.
2. Go to HIMO BEMS Overview
3. Scroll down to Energy Consumption section
4. In filters, select Last 7 Days</t>
  </si>
  <si>
    <t>`</t>
  </si>
  <si>
    <t xml:space="preserve">HIMO BEMS Navigation </t>
  </si>
  <si>
    <t>HIMO BEMS  Login</t>
  </si>
  <si>
    <t>Login redirection</t>
  </si>
  <si>
    <t>The user will land on the HIMO BEMS landing page</t>
  </si>
  <si>
    <t xml:space="preserve">HIMO BEMS Overview </t>
  </si>
  <si>
    <t>Actual Result</t>
  </si>
  <si>
    <t>Pre-condition</t>
  </si>
  <si>
    <t>Verify Successful Login and Landing Page</t>
  </si>
  <si>
    <t>The user is logged in successfully.
Overview page is visible with correct components such as graphs, meters, and descriptions.</t>
  </si>
  <si>
    <t>HIMO BEMS Overview Landing Page</t>
  </si>
  <si>
    <t>HIMO BEMS Overview - Meters</t>
  </si>
  <si>
    <t>Verify the displayed meters</t>
  </si>
  <si>
    <t>1. User has existing account</t>
  </si>
  <si>
    <t>1. The user is logged in</t>
  </si>
  <si>
    <t>1. The user is logged in
2. The user is on the Overview Page</t>
  </si>
  <si>
    <t>The meters should represent the output data of the system
The should be constantly moving depending on the data</t>
  </si>
  <si>
    <t>Verify  that each meter is not blank and updates based on system data</t>
  </si>
  <si>
    <t>Hover over each meter to verify tooltips or labels (if applicable)</t>
  </si>
  <si>
    <r>
      <t xml:space="preserve">Ensure the following meters are displayed:
</t>
    </r>
    <r>
      <rPr>
        <b/>
        <sz val="11"/>
        <color theme="1"/>
        <rFont val="Aptos Narrow"/>
        <family val="2"/>
        <scheme val="minor"/>
      </rPr>
      <t xml:space="preserve">1. Power Meter
2. Water Meter
3. Gas Meter
4. Air Meter
5. Light Meter </t>
    </r>
  </si>
  <si>
    <t>There is no tooltip and label when hovering the meters</t>
  </si>
  <si>
    <t>Each meter should be visible and show real-time values</t>
  </si>
  <si>
    <t>The meter values should update if data changes.</t>
  </si>
  <si>
    <t>The meter should display labels and tooltip when hovering on it</t>
  </si>
  <si>
    <t>There is no label and tooltip displayed when hovering</t>
  </si>
  <si>
    <t>Meters labels or tooltip</t>
  </si>
  <si>
    <t>HIMO BEMS Overview - Line Graphs (Calamba Building)</t>
  </si>
  <si>
    <r>
      <t xml:space="preserve">Verify the following graph:
</t>
    </r>
    <r>
      <rPr>
        <b/>
        <sz val="11"/>
        <color theme="1"/>
        <rFont val="Aptos Narrow"/>
        <family val="2"/>
        <scheme val="minor"/>
      </rPr>
      <t>Power Graph:</t>
    </r>
    <r>
      <rPr>
        <sz val="11"/>
        <color theme="1"/>
        <rFont val="Aptos Narrow"/>
        <family val="2"/>
        <scheme val="minor"/>
      </rPr>
      <t xml:space="preserve"> Displays Current Consumption, Voltage, Current, Energy Consumption, and Power Factor.
</t>
    </r>
  </si>
  <si>
    <r>
      <t xml:space="preserve">Verify the following graph:
</t>
    </r>
    <r>
      <rPr>
        <b/>
        <sz val="11"/>
        <color theme="1"/>
        <rFont val="Aptos Narrow"/>
        <family val="2"/>
        <scheme val="minor"/>
      </rPr>
      <t>Water Graph:</t>
    </r>
    <r>
      <rPr>
        <sz val="11"/>
        <color theme="1"/>
        <rFont val="Aptos Narrow"/>
        <family val="2"/>
        <scheme val="minor"/>
      </rPr>
      <t xml:space="preserve"> Displays Current Flow Rate, Total Usage, Pressure, and Temperature.</t>
    </r>
  </si>
  <si>
    <r>
      <t xml:space="preserve">Verify the following graph:
</t>
    </r>
    <r>
      <rPr>
        <b/>
        <sz val="11"/>
        <color theme="1"/>
        <rFont val="Aptos Narrow"/>
        <family val="2"/>
        <scheme val="minor"/>
      </rPr>
      <t>Gas Graph:</t>
    </r>
    <r>
      <rPr>
        <sz val="11"/>
        <color theme="1"/>
        <rFont val="Aptos Narrow"/>
        <family val="2"/>
        <scheme val="minor"/>
      </rPr>
      <t xml:space="preserve"> Displays Current Flow Rate, Total Usage, Pressure, and Temperature.</t>
    </r>
  </si>
  <si>
    <r>
      <t xml:space="preserve">Verify the following graph:
</t>
    </r>
    <r>
      <rPr>
        <b/>
        <sz val="11"/>
        <color theme="1"/>
        <rFont val="Aptos Narrow"/>
        <family val="2"/>
        <scheme val="minor"/>
      </rPr>
      <t>Air Graph:</t>
    </r>
    <r>
      <rPr>
        <sz val="11"/>
        <color theme="1"/>
        <rFont val="Aptos Narrow"/>
        <family val="2"/>
        <scheme val="minor"/>
      </rPr>
      <t xml:space="preserve"> Displays Current Consumption, Temperature, Humidity, Air Quality, and Flow Rate.</t>
    </r>
  </si>
  <si>
    <r>
      <t xml:space="preserve">Verify the following graph:
</t>
    </r>
    <r>
      <rPr>
        <b/>
        <sz val="11"/>
        <color theme="1"/>
        <rFont val="Aptos Narrow"/>
        <family val="2"/>
        <scheme val="minor"/>
      </rPr>
      <t>Light Graph:</t>
    </r>
    <r>
      <rPr>
        <sz val="11"/>
        <color theme="1"/>
        <rFont val="Aptos Narrow"/>
        <family val="2"/>
        <scheme val="minor"/>
      </rPr>
      <t xml:space="preserve"> Displays Current Consumption, Luminosity, and Energy Consumption.</t>
    </r>
  </si>
  <si>
    <r>
      <t xml:space="preserve">Verify the following graph:
</t>
    </r>
    <r>
      <rPr>
        <b/>
        <sz val="11"/>
        <color theme="1"/>
        <rFont val="Aptos Narrow"/>
        <family val="2"/>
        <scheme val="minor"/>
      </rPr>
      <t>FDAS Graph</t>
    </r>
    <r>
      <rPr>
        <sz val="11"/>
        <color theme="1"/>
        <rFont val="Aptos Narrow"/>
        <family val="2"/>
        <scheme val="minor"/>
      </rPr>
      <t>: Displays Battery Level.</t>
    </r>
  </si>
  <si>
    <t>Ensure that tooltips or labels appear when hovering over data points (if applicable).</t>
  </si>
  <si>
    <r>
      <t xml:space="preserve">Verify that </t>
    </r>
    <r>
      <rPr>
        <b/>
        <sz val="11"/>
        <color theme="1"/>
        <rFont val="Aptos Narrow"/>
        <family val="2"/>
        <scheme val="minor"/>
      </rPr>
      <t>Power</t>
    </r>
    <r>
      <rPr>
        <sz val="11"/>
        <color theme="1"/>
        <rFont val="Aptos Narrow"/>
        <family val="2"/>
        <scheme val="minor"/>
      </rPr>
      <t xml:space="preserve"> graph update over time as data changes.</t>
    </r>
  </si>
  <si>
    <r>
      <t xml:space="preserve">Verify that </t>
    </r>
    <r>
      <rPr>
        <b/>
        <sz val="11"/>
        <color theme="1"/>
        <rFont val="Aptos Narrow"/>
        <family val="2"/>
        <scheme val="minor"/>
      </rPr>
      <t>Water</t>
    </r>
    <r>
      <rPr>
        <sz val="11"/>
        <color theme="1"/>
        <rFont val="Aptos Narrow"/>
        <family val="2"/>
        <scheme val="minor"/>
      </rPr>
      <t xml:space="preserve"> graph update over time as data changes.</t>
    </r>
  </si>
  <si>
    <r>
      <t xml:space="preserve">Verify that </t>
    </r>
    <r>
      <rPr>
        <b/>
        <sz val="11"/>
        <color theme="1"/>
        <rFont val="Aptos Narrow"/>
        <family val="2"/>
        <scheme val="minor"/>
      </rPr>
      <t>Gas</t>
    </r>
    <r>
      <rPr>
        <sz val="11"/>
        <color theme="1"/>
        <rFont val="Aptos Narrow"/>
        <family val="2"/>
        <scheme val="minor"/>
      </rPr>
      <t xml:space="preserve"> graph update over time as data changes.</t>
    </r>
  </si>
  <si>
    <r>
      <t xml:space="preserve">Verify that </t>
    </r>
    <r>
      <rPr>
        <b/>
        <sz val="11"/>
        <color theme="1"/>
        <rFont val="Aptos Narrow"/>
        <family val="2"/>
        <scheme val="minor"/>
      </rPr>
      <t>Air</t>
    </r>
    <r>
      <rPr>
        <sz val="11"/>
        <color theme="1"/>
        <rFont val="Aptos Narrow"/>
        <family val="2"/>
        <scheme val="minor"/>
      </rPr>
      <t xml:space="preserve"> graph update over time as data changes.</t>
    </r>
  </si>
  <si>
    <r>
      <t xml:space="preserve">Verify that </t>
    </r>
    <r>
      <rPr>
        <b/>
        <sz val="11"/>
        <color theme="1"/>
        <rFont val="Aptos Narrow"/>
        <family val="2"/>
        <scheme val="minor"/>
      </rPr>
      <t>Light</t>
    </r>
    <r>
      <rPr>
        <sz val="11"/>
        <color theme="1"/>
        <rFont val="Aptos Narrow"/>
        <family val="2"/>
        <scheme val="minor"/>
      </rPr>
      <t xml:space="preserve"> graph update over time as data changes.</t>
    </r>
  </si>
  <si>
    <t>Verify that FDAS graph update over time as data changes.</t>
  </si>
  <si>
    <t xml:space="preserve">Upon successful login, the user will be prompted to trust the device via their registered email.
</t>
  </si>
  <si>
    <t>The graph should update when there's new data</t>
  </si>
  <si>
    <t>The graph should display tooltip or label when the user hover the cursor to the graph</t>
  </si>
  <si>
    <t>Label appears when the cursor is hovered</t>
  </si>
  <si>
    <r>
      <t xml:space="preserve">The </t>
    </r>
    <r>
      <rPr>
        <b/>
        <sz val="11"/>
        <color theme="1"/>
        <rFont val="Aptos Narrow"/>
        <family val="2"/>
        <scheme val="minor"/>
      </rPr>
      <t>Water graph</t>
    </r>
    <r>
      <rPr>
        <sz val="11"/>
        <color theme="1"/>
        <rFont val="Aptos Narrow"/>
        <family val="2"/>
        <scheme val="minor"/>
      </rPr>
      <t xml:space="preserve"> is diplayed with appropriate legends and labels</t>
    </r>
  </si>
  <si>
    <r>
      <t xml:space="preserve">The </t>
    </r>
    <r>
      <rPr>
        <b/>
        <sz val="11"/>
        <color theme="1"/>
        <rFont val="Aptos Narrow"/>
        <family val="2"/>
        <scheme val="minor"/>
      </rPr>
      <t>Power graph</t>
    </r>
    <r>
      <rPr>
        <sz val="11"/>
        <color theme="1"/>
        <rFont val="Aptos Narrow"/>
        <family val="2"/>
        <scheme val="minor"/>
      </rPr>
      <t xml:space="preserve"> is diplayed with appropriate legends and labels</t>
    </r>
  </si>
  <si>
    <r>
      <t xml:space="preserve">The </t>
    </r>
    <r>
      <rPr>
        <b/>
        <sz val="11"/>
        <color theme="1"/>
        <rFont val="Aptos Narrow"/>
        <family val="2"/>
        <scheme val="minor"/>
      </rPr>
      <t>Gas graph</t>
    </r>
    <r>
      <rPr>
        <sz val="11"/>
        <color theme="1"/>
        <rFont val="Aptos Narrow"/>
        <family val="2"/>
        <scheme val="minor"/>
      </rPr>
      <t xml:space="preserve"> is diplayed with appropriate legends and labels</t>
    </r>
  </si>
  <si>
    <r>
      <t xml:space="preserve">The </t>
    </r>
    <r>
      <rPr>
        <b/>
        <sz val="11"/>
        <color theme="1"/>
        <rFont val="Aptos Narrow"/>
        <family val="2"/>
        <scheme val="minor"/>
      </rPr>
      <t>Air graph</t>
    </r>
    <r>
      <rPr>
        <sz val="11"/>
        <color theme="1"/>
        <rFont val="Aptos Narrow"/>
        <family val="2"/>
        <scheme val="minor"/>
      </rPr>
      <t xml:space="preserve"> is diplayed with appropriate legends and labels</t>
    </r>
  </si>
  <si>
    <r>
      <t xml:space="preserve">The </t>
    </r>
    <r>
      <rPr>
        <b/>
        <sz val="11"/>
        <color theme="1"/>
        <rFont val="Aptos Narrow"/>
        <family val="2"/>
        <scheme val="minor"/>
      </rPr>
      <t>Air</t>
    </r>
    <r>
      <rPr>
        <sz val="11"/>
        <color theme="1"/>
        <rFont val="Aptos Narrow"/>
        <family val="2"/>
        <scheme val="minor"/>
      </rPr>
      <t xml:space="preserve"> </t>
    </r>
    <r>
      <rPr>
        <b/>
        <sz val="11"/>
        <color theme="1"/>
        <rFont val="Aptos Narrow"/>
        <family val="2"/>
        <scheme val="minor"/>
      </rPr>
      <t>graph</t>
    </r>
    <r>
      <rPr>
        <sz val="11"/>
        <color theme="1"/>
        <rFont val="Aptos Narrow"/>
        <family val="2"/>
        <scheme val="minor"/>
      </rPr>
      <t xml:space="preserve"> is diplayed with appropriate legends and labels</t>
    </r>
  </si>
  <si>
    <r>
      <t xml:space="preserve">The </t>
    </r>
    <r>
      <rPr>
        <b/>
        <sz val="11"/>
        <color theme="1"/>
        <rFont val="Aptos Narrow"/>
        <family val="2"/>
        <scheme val="minor"/>
      </rPr>
      <t>Light graph</t>
    </r>
    <r>
      <rPr>
        <sz val="11"/>
        <color theme="1"/>
        <rFont val="Aptos Narrow"/>
        <family val="2"/>
        <scheme val="minor"/>
      </rPr>
      <t xml:space="preserve"> is diplayed with appropriate legends and labels</t>
    </r>
  </si>
  <si>
    <r>
      <t xml:space="preserve">The </t>
    </r>
    <r>
      <rPr>
        <b/>
        <sz val="11"/>
        <color theme="1"/>
        <rFont val="Aptos Narrow"/>
        <family val="2"/>
        <scheme val="minor"/>
      </rPr>
      <t>FDAS graph</t>
    </r>
    <r>
      <rPr>
        <sz val="11"/>
        <color theme="1"/>
        <rFont val="Aptos Narrow"/>
        <family val="2"/>
        <scheme val="minor"/>
      </rPr>
      <t xml:space="preserve"> is diplayed with appropriate legends and labels</t>
    </r>
  </si>
  <si>
    <t>HIMO BEMS Overview - Line Graphs (Calamba Side Building)</t>
  </si>
  <si>
    <t>The user navigates to the Energy Consumption section</t>
  </si>
  <si>
    <t>Verify that the Energy Consumption graph updates over time as data changes</t>
  </si>
  <si>
    <t>Ensure that tooltips or labels appear when hovering over data points</t>
  </si>
  <si>
    <t>Verify that all categories (Power, Water, Gas, Air, Light) are represented in the graph</t>
  </si>
  <si>
    <t>Ensure that users can filter data by time range (Last 30 Days)</t>
  </si>
  <si>
    <t>Ensure that users can filter data by time range (Last 7 Days)</t>
  </si>
  <si>
    <t>Ensure that users can filter data by time range (Last Day)</t>
  </si>
  <si>
    <t>The user is on energy consumption section</t>
  </si>
  <si>
    <t>The graphs update depending on the data</t>
  </si>
  <si>
    <t>The graphs update based on the system's data</t>
  </si>
  <si>
    <t>The tooltips or labels are visible</t>
  </si>
  <si>
    <t>The legend should display all categories correctly, and their corresponding lines should be visible on the graph</t>
  </si>
  <si>
    <t>All categories are present and represented</t>
  </si>
  <si>
    <t>Tooltip appears when hovering over data points</t>
  </si>
  <si>
    <t>The graph should filter the data from the past 30 days</t>
  </si>
  <si>
    <t>The filter is not working</t>
  </si>
  <si>
    <t>The graph should filter the data from the past 7 days</t>
  </si>
  <si>
    <t>The graph should filter the data from the last day</t>
  </si>
  <si>
    <t>The graph is filtered</t>
  </si>
  <si>
    <t xml:space="preserve">Verify that the Download CSV button works correctly	</t>
  </si>
  <si>
    <t>The data is downloaded in CSV Format</t>
  </si>
  <si>
    <t xml:space="preserve">HIMO BEMS Navigation and Login </t>
  </si>
  <si>
    <t xml:space="preserve">1. The user is logged in
</t>
  </si>
  <si>
    <t>Verify HIMO BEMS Side Bar</t>
  </si>
  <si>
    <t>The sidebar should display tooltips when hovering the cursor</t>
  </si>
  <si>
    <t>The tooltip is present</t>
  </si>
  <si>
    <t>The user navigates to the SLD (Single Line Diagram) page</t>
  </si>
  <si>
    <t>The SLD diagram is displayed correctly</t>
  </si>
  <si>
    <t>The SLD diagram is displayed properly with all components visible</t>
  </si>
  <si>
    <t>Verify that the circuit breakers and other components are represented correctly</t>
  </si>
  <si>
    <t>All SLD elements should be properly displayed with appropriate symbols and connections</t>
  </si>
  <si>
    <t>All elements are visible and correctly connected</t>
  </si>
  <si>
    <t>Ensure that circuit breaker status indicators  displayed</t>
  </si>
  <si>
    <t>The circuit breakers should change colors based on their status</t>
  </si>
  <si>
    <t>The circuit breaker changes color depending on their status</t>
  </si>
  <si>
    <t>Verify that Power Meter gauges display correct values for each power meter</t>
  </si>
  <si>
    <t xml:space="preserve">Each power meter should show a percentage value matching the backend data	</t>
  </si>
  <si>
    <t xml:space="preserve">All Power Meter values are displayed correctly	</t>
  </si>
  <si>
    <t>Ensure that power meters change color based on load percentage</t>
  </si>
  <si>
    <t>The Power Meter colors should reflect the corresponding load status</t>
  </si>
  <si>
    <t xml:space="preserve">Power Meters are showing red, yellow, and gray  correctly	</t>
  </si>
  <si>
    <t xml:space="preserve">Check for interactivity by hovering over components	</t>
  </si>
  <si>
    <t xml:space="preserve">Hovering over a circuit breaker or power meter should show additional information	</t>
  </si>
  <si>
    <t>There is no tooltip displayed when hovering the cursor over circuit breakers and meters</t>
  </si>
  <si>
    <t>Verify if the Power Meters are clickable</t>
  </si>
  <si>
    <t>Power meters should be clickable and redirect the user to more detailed information about that power meter</t>
  </si>
  <si>
    <t>The power meter is cickable and redirects the user for more detailed information</t>
  </si>
  <si>
    <t xml:space="preserve">HIMO BEMS SLD </t>
  </si>
  <si>
    <t>HIMO BEMS SLD - Meters and Circuit Breaker Connections</t>
  </si>
  <si>
    <t xml:space="preserve">1. The user is on the SLD Page
</t>
  </si>
  <si>
    <t xml:space="preserve">1. The user is logged in
2. The user is on the SLD Page
</t>
  </si>
  <si>
    <t xml:space="preserve">The system redirects correctly	</t>
  </si>
  <si>
    <t>Verify the breadcrumb navigation (Home &gt; Power Meters &gt; Power Meter 1)</t>
  </si>
  <si>
    <t xml:space="preserve">The breadcrumb should be displayed correctly	</t>
  </si>
  <si>
    <t xml:space="preserve">	Verify that historical data is displayed with proper labels (Voltage, Current, Power)</t>
  </si>
  <si>
    <t xml:space="preserve">The chart should display Voltage, Current, and Power trends over time	</t>
  </si>
  <si>
    <t xml:space="preserve">The chart is displayed correctly	</t>
  </si>
  <si>
    <t xml:space="preserve">Check that the graph lines correspond to the legend (Red for Voltage, Orange for Current, Yellow for Power)	</t>
  </si>
  <si>
    <t xml:space="preserve">The lines on the graph match their respective legends	</t>
  </si>
  <si>
    <t xml:space="preserve">Colors match correctly	</t>
  </si>
  <si>
    <t>The colors does match correctly but red and orange may look the same and may confuse the user.</t>
  </si>
  <si>
    <t>Loop through each Power Meter (1-6): Click on Power Meter X</t>
  </si>
  <si>
    <t xml:space="preserve">The system redirects to the corresponding Power Meter's historical data page	</t>
  </si>
  <si>
    <t>HIMO BEMS SLD - Power Meters Historical Data Page</t>
  </si>
  <si>
    <t>HIMO BEMS SLD - Power Meters Historical Data Page (Alarms)</t>
  </si>
  <si>
    <t xml:space="preserve">Scroll down to the Alarms section	</t>
  </si>
  <si>
    <t xml:space="preserve">The Alarms table is visible	</t>
  </si>
  <si>
    <t>Verify the column headers (Timestamp, Alarm, Building, Floor, Priority)</t>
  </si>
  <si>
    <t xml:space="preserve">All columns should be present and correctly labeled	</t>
  </si>
  <si>
    <t>All columns are visible</t>
  </si>
  <si>
    <t>Check for any existing alarms</t>
  </si>
  <si>
    <t xml:space="preserve">	If alarms exist, they should be displayed</t>
  </si>
  <si>
    <t>No results found</t>
  </si>
  <si>
    <t>There is no data displayed currently</t>
  </si>
  <si>
    <t>Test the View filter by enabling/disabling column</t>
  </si>
  <si>
    <t xml:space="preserve">The selected columns should appear/disappear accordingly	</t>
  </si>
  <si>
    <t xml:space="preserve">All columns are visible/ not visible  when toggled </t>
  </si>
  <si>
    <t>Verify the pagination buttons ("Previous" &amp; "Next")</t>
  </si>
  <si>
    <t>The table should move to the next or previous page</t>
  </si>
  <si>
    <t>The buttons are not clickable at the moment since there are no data</t>
  </si>
  <si>
    <t>HIMO BEMS HVAC - Floor Selection</t>
  </si>
  <si>
    <t xml:space="preserve">1. The user is logged in
</t>
  </si>
  <si>
    <t>Navigate to HVAC Page by clicking the third icon in the side bar</t>
  </si>
  <si>
    <t>The user is redirected to HVAC Page</t>
  </si>
  <si>
    <t xml:space="preserve">1. The user in on the HVAC Page
</t>
  </si>
  <si>
    <t>Devices and Data for Ground Floor displayed</t>
  </si>
  <si>
    <t>The right panel should show HVAC devices and data for the Ground Floor</t>
  </si>
  <si>
    <t>The right panel should show HVAC devices and data for the First Floor</t>
  </si>
  <si>
    <t>The right panel should show HVAC devices and data for the Second Floor</t>
  </si>
  <si>
    <t>The right panel should show HVAC devices and data for the Third Floor</t>
  </si>
  <si>
    <t>The right panel should show HVAC devices and data for the Fourth Floor</t>
  </si>
  <si>
    <r>
      <t xml:space="preserve">Click on </t>
    </r>
    <r>
      <rPr>
        <b/>
        <sz val="11"/>
        <color theme="1"/>
        <rFont val="Aptos Narrow"/>
        <family val="2"/>
        <scheme val="minor"/>
      </rPr>
      <t>Ground Floor</t>
    </r>
    <r>
      <rPr>
        <sz val="11"/>
        <color theme="1"/>
        <rFont val="Aptos Narrow"/>
        <family val="2"/>
        <scheme val="minor"/>
      </rPr>
      <t xml:space="preserve">	</t>
    </r>
  </si>
  <si>
    <r>
      <t>Click on</t>
    </r>
    <r>
      <rPr>
        <b/>
        <sz val="11"/>
        <color theme="1"/>
        <rFont val="Aptos Narrow"/>
        <family val="2"/>
        <scheme val="minor"/>
      </rPr>
      <t xml:space="preserve"> First Floor	</t>
    </r>
  </si>
  <si>
    <r>
      <t>Click on</t>
    </r>
    <r>
      <rPr>
        <b/>
        <sz val="11"/>
        <color theme="1"/>
        <rFont val="Aptos Narrow"/>
        <family val="2"/>
        <scheme val="minor"/>
      </rPr>
      <t xml:space="preserve"> Second Floor</t>
    </r>
    <r>
      <rPr>
        <sz val="11"/>
        <color theme="1"/>
        <rFont val="Aptos Narrow"/>
        <family val="2"/>
        <scheme val="minor"/>
      </rPr>
      <t xml:space="preserve">	</t>
    </r>
  </si>
  <si>
    <r>
      <t xml:space="preserve">Click on </t>
    </r>
    <r>
      <rPr>
        <b/>
        <sz val="11"/>
        <color theme="1"/>
        <rFont val="Aptos Narrow"/>
        <family val="2"/>
        <scheme val="minor"/>
      </rPr>
      <t xml:space="preserve">Third Floor	</t>
    </r>
  </si>
  <si>
    <r>
      <t xml:space="preserve">Click on </t>
    </r>
    <r>
      <rPr>
        <b/>
        <sz val="11"/>
        <color theme="1"/>
        <rFont val="Aptos Narrow"/>
        <family val="2"/>
        <scheme val="minor"/>
      </rPr>
      <t xml:space="preserve">Fourth Floor	</t>
    </r>
  </si>
  <si>
    <r>
      <t xml:space="preserve">Click the </t>
    </r>
    <r>
      <rPr>
        <b/>
        <sz val="11"/>
        <color theme="1"/>
        <rFont val="Aptos Narrow"/>
        <family val="2"/>
        <scheme val="minor"/>
      </rPr>
      <t>First Floor</t>
    </r>
    <r>
      <rPr>
        <sz val="11"/>
        <color theme="1"/>
        <rFont val="Aptos Narrow"/>
        <family val="2"/>
        <scheme val="minor"/>
      </rPr>
      <t xml:space="preserve"> on the </t>
    </r>
    <r>
      <rPr>
        <b/>
        <sz val="11"/>
        <color theme="1"/>
        <rFont val="Aptos Narrow"/>
        <family val="2"/>
        <scheme val="minor"/>
      </rPr>
      <t>Calamba Side Building Section</t>
    </r>
  </si>
  <si>
    <r>
      <t xml:space="preserve">Click the </t>
    </r>
    <r>
      <rPr>
        <b/>
        <sz val="11"/>
        <color theme="1"/>
        <rFont val="Aptos Narrow"/>
        <family val="2"/>
        <scheme val="minor"/>
      </rPr>
      <t>Ground Floor</t>
    </r>
    <r>
      <rPr>
        <sz val="11"/>
        <color theme="1"/>
        <rFont val="Aptos Narrow"/>
        <family val="2"/>
        <scheme val="minor"/>
      </rPr>
      <t xml:space="preserve"> on the </t>
    </r>
    <r>
      <rPr>
        <b/>
        <sz val="11"/>
        <color theme="1"/>
        <rFont val="Aptos Narrow"/>
        <family val="2"/>
        <scheme val="minor"/>
      </rPr>
      <t>Calamba Side Building Section</t>
    </r>
  </si>
  <si>
    <t>The right panel should show HVAC devices and data for the Ground Floor in Calamba Side Building</t>
  </si>
  <si>
    <t>The right panel should show HVAC devices and data for the First Floor in Calamba Side Building</t>
  </si>
  <si>
    <t>Devices and Data for First Floor are displayed</t>
  </si>
  <si>
    <t>Devices and Data for Second Floor are displayed</t>
  </si>
  <si>
    <t>Devices and Data for Third Floor are displayed</t>
  </si>
  <si>
    <t>Devices and Data for Fourth Floor are displayed</t>
  </si>
  <si>
    <t>Devices and Data for Ground Floor (Calamba Side Building) are displayed</t>
  </si>
  <si>
    <t>Devices and Data for Fourth Floor  (Calamba Side Building) are displayed</t>
  </si>
  <si>
    <t>HIMO BEMS HVAC -  Equipment Status &amp; Data</t>
  </si>
  <si>
    <t>Building and the following information alongside their swithces are displayed:
Lobby Section
1. Central Air Conditioner
     a. Current Consumption
     b. Temperature
     c. Humidity
     d. Air Quality
     e. Flow Rate
2. Ventilation Fan
     a. Current Consumption
     b. Temperature
     c. Humidity
     d. Air Quality
     e. Flow Rate
3. Air Purifier
     a. Current Consumption
     b. Temperature
     c. Humidity
     d. Air Quality
     e. Flow Rate
4. Humidifier
     a. Current Consumption
     b. Temperature
     c. Humidity
     d. Air Quality
     e. Flow Rate
Reception Section
1. Split Air Conditioner
     a. Current Consumption
     b. Temperature
     c. Humidity
     d. Air Quality
     e. Flow Rate
2. Ventilation Fan
     a. Current Consumption
     b. Temperature
     c. Humidity
     d. Air Quality
     e. Flow Rate
3. Dehumidifier
     a. Current Consumption
     b. Temperature
     c. Humidity
     d. Air Quality
     e. Flow Rate</t>
  </si>
  <si>
    <r>
      <t xml:space="preserve">Click on </t>
    </r>
    <r>
      <rPr>
        <b/>
        <sz val="11"/>
        <color theme="1"/>
        <rFont val="Aptos Narrow"/>
        <family val="2"/>
        <scheme val="minor"/>
      </rPr>
      <t>Ground Floor</t>
    </r>
    <r>
      <rPr>
        <sz val="11"/>
        <color theme="1"/>
        <rFont val="Aptos Narrow"/>
        <family val="2"/>
        <scheme val="minor"/>
      </rPr>
      <t xml:space="preserve"> and Verify the equipment and data on the right panel</t>
    </r>
  </si>
  <si>
    <t>The switches should allow the user to change its status</t>
  </si>
  <si>
    <t>The switch is not functional</t>
  </si>
  <si>
    <t>Verify the switches for the equipments</t>
  </si>
  <si>
    <r>
      <t xml:space="preserve">Click on </t>
    </r>
    <r>
      <rPr>
        <b/>
        <sz val="11"/>
        <color theme="1"/>
        <rFont val="Aptos Narrow"/>
        <family val="2"/>
        <scheme val="minor"/>
      </rPr>
      <t xml:space="preserve">First Floor </t>
    </r>
    <r>
      <rPr>
        <sz val="11"/>
        <color theme="1"/>
        <rFont val="Aptos Narrow"/>
        <family val="2"/>
        <scheme val="minor"/>
      </rPr>
      <t>and Verify the equipment and data on the right panel</t>
    </r>
  </si>
  <si>
    <t>Building and the following information are displayed:
Office 101
1.  Window Air Conditioner
     a. Current Consumption
     b. Temperature
     c. Humidity
     d. Air Quality
     e. Flow Rate
Office 102
1. Portable Air Conditioner
     a. Current Consumption
     b. Temperature
     c. Humidity
     d. Air Quality
     e. Flow Rate</t>
  </si>
  <si>
    <r>
      <t xml:space="preserve">Click on </t>
    </r>
    <r>
      <rPr>
        <b/>
        <sz val="11"/>
        <color theme="1"/>
        <rFont val="Aptos Narrow"/>
        <family val="2"/>
        <scheme val="minor"/>
      </rPr>
      <t>Second Floor</t>
    </r>
    <r>
      <rPr>
        <sz val="11"/>
        <color theme="1"/>
        <rFont val="Aptos Narrow"/>
        <family val="2"/>
        <scheme val="minor"/>
      </rPr>
      <t xml:space="preserve"> and Verify the equipment and data on the right panel</t>
    </r>
  </si>
  <si>
    <t xml:space="preserve">Building and the following information are displayed:
Conference Room
1. Ductless Mini-Split
     a. Window Air Conditioner
     b. Current Consumption
     c. Temperature
     d. Humidity
     e. Air Quality
     f. Flow Rate
Break Room
1. Ventilation Fan
     a. Current Consumption
     b. Temperature
     c. Humidity
     d. Air Quality
     e. Flow Rate </t>
  </si>
  <si>
    <r>
      <t xml:space="preserve">Click on </t>
    </r>
    <r>
      <rPr>
        <b/>
        <sz val="11"/>
        <color theme="1"/>
        <rFont val="Aptos Narrow"/>
        <family val="2"/>
        <scheme val="minor"/>
      </rPr>
      <t>Third Floo</t>
    </r>
    <r>
      <rPr>
        <sz val="11"/>
        <color theme="1"/>
        <rFont val="Aptos Narrow"/>
        <family val="2"/>
        <scheme val="minor"/>
      </rPr>
      <t>r and Verify the equipment and data on the right panel</t>
    </r>
  </si>
  <si>
    <t>Building and the following information are displayed:
Office 301
1. Central Air Conditioner
     a. Current Consumption
     b. Temperature
     c. Humidity
     d. Air Quality
     e. Flow Rate
Office 302
2. Split Air Conditioner
     a. Current Consumption
     b. Temperature
     c. Humidity
     d. Air Quality
     e. Flow Rate</t>
  </si>
  <si>
    <t>Building and the following information are displayed:
Server Room
1. Precision Air Conditioner
     a. Current Consumption
     b. Temperature
     c. Humidity
     d. Air Quality
     e. Flow Rate
Storage
2. Air Conditioner
     a. Current Consumption
     b. Temperature
     c. Humidity
     d. Air Quality
     e. Flow Rate</t>
  </si>
  <si>
    <r>
      <t xml:space="preserve">Click on </t>
    </r>
    <r>
      <rPr>
        <b/>
        <sz val="11"/>
        <color theme="1"/>
        <rFont val="Aptos Narrow"/>
        <family val="2"/>
        <scheme val="minor"/>
      </rPr>
      <t>Fourth Floor</t>
    </r>
    <r>
      <rPr>
        <sz val="11"/>
        <color theme="1"/>
        <rFont val="Aptos Narrow"/>
        <family val="2"/>
        <scheme val="minor"/>
      </rPr>
      <t xml:space="preserve"> and Verify the equipment and data on the right panel</t>
    </r>
  </si>
  <si>
    <r>
      <t xml:space="preserve">Click on </t>
    </r>
    <r>
      <rPr>
        <b/>
        <sz val="11"/>
        <color theme="1"/>
        <rFont val="Aptos Narrow"/>
        <family val="2"/>
        <scheme val="minor"/>
      </rPr>
      <t>Ground Floor</t>
    </r>
    <r>
      <rPr>
        <sz val="11"/>
        <color theme="1"/>
        <rFont val="Aptos Narrow"/>
        <family val="2"/>
        <scheme val="minor"/>
      </rPr>
      <t xml:space="preserve"> and in </t>
    </r>
    <r>
      <rPr>
        <b/>
        <sz val="11"/>
        <color theme="1"/>
        <rFont val="Aptos Narrow"/>
        <family val="2"/>
        <scheme val="minor"/>
      </rPr>
      <t xml:space="preserve">Calamba Side Building </t>
    </r>
    <r>
      <rPr>
        <sz val="11"/>
        <color theme="1"/>
        <rFont val="Aptos Narrow"/>
        <family val="2"/>
        <scheme val="minor"/>
      </rPr>
      <t>and Verify the equipment and data on the right panel</t>
    </r>
  </si>
  <si>
    <t>Building and the following information are displayed:
Lobby (Ground Floor)
1. Ventilation Fan
     a. Current Consumption
     b. Temperature
     c. Humidity
     d. Air Quality
     e. Flow Rate</t>
  </si>
  <si>
    <r>
      <t xml:space="preserve">Click on </t>
    </r>
    <r>
      <rPr>
        <b/>
        <sz val="11"/>
        <color theme="1"/>
        <rFont val="Aptos Narrow"/>
        <family val="2"/>
        <scheme val="minor"/>
      </rPr>
      <t>First Floor</t>
    </r>
    <r>
      <rPr>
        <sz val="11"/>
        <color theme="1"/>
        <rFont val="Aptos Narrow"/>
        <family val="2"/>
        <scheme val="minor"/>
      </rPr>
      <t xml:space="preserve"> and in </t>
    </r>
    <r>
      <rPr>
        <b/>
        <sz val="11"/>
        <color theme="1"/>
        <rFont val="Aptos Narrow"/>
        <family val="2"/>
        <scheme val="minor"/>
      </rPr>
      <t xml:space="preserve">Calamba Side Building </t>
    </r>
    <r>
      <rPr>
        <sz val="11"/>
        <color theme="1"/>
        <rFont val="Aptos Narrow"/>
        <family val="2"/>
        <scheme val="minor"/>
      </rPr>
      <t>and Verify the equipment and data on the right panel</t>
    </r>
  </si>
  <si>
    <t>Building and the following information are displayed:
Office (First Floor)
1. Air Conditioner
     a. Current Consumption
     b. Temperature
     c. Humidity
     d. Air Quality
     e. Flow Rate</t>
  </si>
  <si>
    <t>HIMO BEMS HVAC -  Equipment Status &amp; Data (Historical Data)</t>
  </si>
  <si>
    <t xml:space="preserve">	The user selects a Floor (e.g., Ground Floor)</t>
  </si>
  <si>
    <t xml:space="preserve">The system should display the list of equipment available on that floor	</t>
  </si>
  <si>
    <t xml:space="preserve">The floor's equipment list is displayed correctly	</t>
  </si>
  <si>
    <t xml:space="preserve">The user clicks on a specific equipment (e.g., Central Air Conditioner)	</t>
  </si>
  <si>
    <t xml:space="preserve">The system should redirect to the historical data page of the selected equipment	</t>
  </si>
  <si>
    <t>Verify that the historical data chart is displayed with proper labels (e.g., Current Consumption, Temperature, Humidity, Air Quality, Flow Rate)</t>
  </si>
  <si>
    <t>The chart should display the corresponding trends over time</t>
  </si>
  <si>
    <t>Check that the graph lines correspond to the legend (e.g., Blue for Current Consumption, Orange for Temperature, Green for Humidity, Purple for Air Quality, Red for Flow Rate)</t>
  </si>
  <si>
    <t xml:space="preserve">Verify that hovering over the graph displays tooltip information (showing values for each parameter)	</t>
  </si>
  <si>
    <t xml:space="preserve">The tooltip should display the correct values for the selected timestamp	</t>
  </si>
  <si>
    <t xml:space="preserve">Tooltip values are correct	</t>
  </si>
  <si>
    <t xml:space="preserve">Verify that the Download CSV button functions properly	</t>
  </si>
  <si>
    <t xml:space="preserve">Clicking the button should download a CSV file with historical data	</t>
  </si>
  <si>
    <t xml:space="preserve">CSV file downloads successfully	</t>
  </si>
  <si>
    <t>Repeat steps 1-9 for all equipment on all available floors</t>
  </si>
  <si>
    <t>The historical data should be displayed correctly for all devices</t>
  </si>
  <si>
    <t xml:space="preserve">Data is displayed correctly for all devices	</t>
  </si>
  <si>
    <t xml:space="preserve">1. The user is logged in.
2. The user is on HVAC Page
</t>
  </si>
  <si>
    <t xml:space="preserve">The user navigates to the HVAC Dashboard and selects a floor and equipment	</t>
  </si>
  <si>
    <t xml:space="preserve">The HVAC Dashboard should display the selected floor and equipment's historical data	</t>
  </si>
  <si>
    <t xml:space="preserve">The floor and equipment data are displayed correctly	</t>
  </si>
  <si>
    <t xml:space="preserve">The Alarms table should be visible below the historical data	</t>
  </si>
  <si>
    <t>HIMO BEMS HVAC - Equipment Status &amp; Data (Alarms)</t>
  </si>
  <si>
    <t>1. The user is logged in.
2. The user is on HVAC Page</t>
  </si>
  <si>
    <t xml:space="preserve">The Alarms section is visible	</t>
  </si>
  <si>
    <t xml:space="preserve">	Check if the table has column headers (Timestamp, Message, Building, Floor, Priority)</t>
  </si>
  <si>
    <t xml:space="preserve">Column headers are displayed correctly	</t>
  </si>
  <si>
    <t xml:space="preserve">Verify that sorting works for each column	</t>
  </si>
  <si>
    <t xml:space="preserve">Clicking on a column header should sort the table accordingly	</t>
  </si>
  <si>
    <t xml:space="preserve">Verify the View dropdown allows users to show/hide columns	</t>
  </si>
  <si>
    <t xml:space="preserve">Checking/unchecking columns should update the table view	</t>
  </si>
  <si>
    <t xml:space="preserve">View dropdown works correctly	</t>
  </si>
  <si>
    <t xml:space="preserve">Check for alarm entries in the table	</t>
  </si>
  <si>
    <t xml:space="preserve">If there are alarms, they should be displayed; if not, it should say "No results."	</t>
  </si>
  <si>
    <t xml:space="preserve">"No results." is displayed as expected	</t>
  </si>
  <si>
    <t>Repeat steps 1 to 6 for all floors and equipements</t>
  </si>
  <si>
    <t>The alarms data should be displayed correctly for all devices</t>
  </si>
  <si>
    <t>HIMO BEMS Water Management</t>
  </si>
  <si>
    <t>Navigate to Water Management Page by clicking the fourth icon in the side bar</t>
  </si>
  <si>
    <t>The user is redirected to Water Management page</t>
  </si>
  <si>
    <t>Verify Water Management page</t>
  </si>
  <si>
    <t>The water management graph and components are visible</t>
  </si>
  <si>
    <t>Water level line graph and pumps are visible</t>
  </si>
  <si>
    <t>Verify that the Water Level graph updates over time as data changes</t>
  </si>
  <si>
    <t>The graph is changing depending on the data</t>
  </si>
  <si>
    <t>Ensure that there is tooltip or legend when hovering the cursor to the water level graph</t>
  </si>
  <si>
    <t>There should be a tooltip visible when hovering your cursor in the graph</t>
  </si>
  <si>
    <t>Tooltip is visible when hovering</t>
  </si>
  <si>
    <t>Ensure the legends and color matches the tooltip</t>
  </si>
  <si>
    <t>The legends should match the assigned colors in the graph</t>
  </si>
  <si>
    <t>The legend and tooltip matches</t>
  </si>
  <si>
    <t>HIMO BEMS Water Management - Water Levels</t>
  </si>
  <si>
    <t>HIMO BEMS HVAC - Pumps</t>
  </si>
  <si>
    <t xml:space="preserve">1. The user is on the Water Management page
</t>
  </si>
  <si>
    <t>1. The user is on the Water Management page</t>
  </si>
  <si>
    <t>Navigate to the Pumps under the water level graph</t>
  </si>
  <si>
    <t>All pumps should be visible and complete</t>
  </si>
  <si>
    <t>Verify Pumps components</t>
  </si>
  <si>
    <r>
      <t xml:space="preserve"> The following should be visible:
</t>
    </r>
    <r>
      <rPr>
        <b/>
        <sz val="11"/>
        <color theme="1"/>
        <rFont val="Aptos Narrow"/>
        <family val="2"/>
        <scheme val="minor"/>
      </rPr>
      <t>Pump Status
Water Level
Temperature
Pressure
Flow Rate
Pump Switch</t>
    </r>
  </si>
  <si>
    <r>
      <rPr>
        <b/>
        <sz val="11"/>
        <color theme="1"/>
        <rFont val="Aptos Narrow"/>
        <family val="2"/>
        <scheme val="minor"/>
      </rPr>
      <t xml:space="preserve">Pump Status
Water Level
Temperature
Pressure
Flow Rate
Pump Switch
</t>
    </r>
    <r>
      <rPr>
        <sz val="11"/>
        <color theme="1"/>
        <rFont val="Aptos Narrow"/>
        <family val="2"/>
        <scheme val="minor"/>
      </rPr>
      <t>Are visible</t>
    </r>
  </si>
  <si>
    <t>Loop through each Pump (1-5): Click on Pump X</t>
  </si>
  <si>
    <t>1. The user is logged in
2. The user is on the SLD Page</t>
  </si>
  <si>
    <t>The breadcrumb works but when you go back to the previous page, it redirects the user to power meters instead of SLD Page</t>
  </si>
  <si>
    <t>The breadcrumb is displayed correctly and working as intended</t>
  </si>
  <si>
    <t>Verify the breadcrumb navigation (Home &gt;
Water Management &gt; Pump X)</t>
  </si>
  <si>
    <t>Verify that the historical data and other components are represented correctly</t>
  </si>
  <si>
    <t>The chart should display Water Level, Temperature, Pressure, Flow rate</t>
  </si>
  <si>
    <t xml:space="preserve">	Verify that historical data is displayed with proper labels (Water Level, Temperature, Pressure, Flow rate)</t>
  </si>
  <si>
    <t xml:space="preserve">Check that the graph lines correspond to the legend	</t>
  </si>
  <si>
    <t>Can't verify</t>
  </si>
  <si>
    <t xml:space="preserve">Hovering over a the graph should show additional information	</t>
  </si>
  <si>
    <t>Legends and their current value is displayed when hovering</t>
  </si>
  <si>
    <t>HIMO BEMS HVAC - Pumps Historical Data</t>
  </si>
  <si>
    <t>Verify the Pump Switch</t>
  </si>
  <si>
    <t>The switch should be able to turn on or off the pump</t>
  </si>
  <si>
    <t>The switch is not clickable</t>
  </si>
  <si>
    <t>HIMO BEMS HVAC - Pumps Historical Data (Alarms</t>
  </si>
  <si>
    <t xml:space="preserve">1. The user is logged in.
2. The user is on Water Management Page
</t>
  </si>
  <si>
    <t>The user navigates to the Water Management  and Loop through each Pump (1-5): Click on Pump X</t>
  </si>
  <si>
    <t>Verify if all pumps are accessible</t>
  </si>
  <si>
    <t>All pumps are accessible and redirect the user to their respective historical data page</t>
  </si>
  <si>
    <t>'Verify if all pumps are accessible</t>
  </si>
  <si>
    <t>HIMO BEMS Light Control</t>
  </si>
  <si>
    <t>HIMO BEMS Light Control Floor Selection</t>
  </si>
  <si>
    <t>Navigate to Light Control Page by clicking the fifth icon in the side bar</t>
  </si>
  <si>
    <t>The user is redirected to Light Control Page</t>
  </si>
  <si>
    <t xml:space="preserve">1. The user in on the Light Control Page
</t>
  </si>
  <si>
    <t>The right panel should show  Light Control devices and data for the Ground Floor</t>
  </si>
  <si>
    <t>The right panel should show  Light Control devices and data for the First Floor</t>
  </si>
  <si>
    <t>The right panel should show  Light Control devices and data for the Second Floor</t>
  </si>
  <si>
    <t>The right panel should show  Light Control devices and data for the Third Floor</t>
  </si>
  <si>
    <t>The right panel should show  Light Control devices and data for the Fourth Floor</t>
  </si>
  <si>
    <t>The right panel should show  Light Control devices and data for the Ground Floor in Calamba Side Building</t>
  </si>
  <si>
    <t>The right panel should show  Light Control devices and data for the First Floor in Calamba Side Building</t>
  </si>
  <si>
    <t>1. The user in on the Light Control Page</t>
  </si>
  <si>
    <r>
      <t xml:space="preserve">Building and the following information alongside their swithces are displayed:
</t>
    </r>
    <r>
      <rPr>
        <b/>
        <sz val="11"/>
        <color theme="1"/>
        <rFont val="Aptos Narrow"/>
        <family val="2"/>
        <scheme val="minor"/>
      </rPr>
      <t>Ground Floor</t>
    </r>
    <r>
      <rPr>
        <sz val="11"/>
        <color theme="1"/>
        <rFont val="Aptos Narrow"/>
        <family val="2"/>
        <scheme val="minor"/>
      </rPr>
      <t xml:space="preserve">
</t>
    </r>
    <r>
      <rPr>
        <b/>
        <sz val="11"/>
        <color theme="1"/>
        <rFont val="Aptos Narrow"/>
        <family val="2"/>
        <scheme val="minor"/>
      </rPr>
      <t>Lobby</t>
    </r>
    <r>
      <rPr>
        <sz val="11"/>
        <color theme="1"/>
        <rFont val="Aptos Narrow"/>
        <family val="2"/>
        <scheme val="minor"/>
      </rPr>
      <t xml:space="preserve">
</t>
    </r>
    <r>
      <rPr>
        <b/>
        <sz val="11"/>
        <color theme="1"/>
        <rFont val="Aptos Narrow"/>
        <family val="2"/>
        <scheme val="minor"/>
      </rPr>
      <t>1. Light Bulb</t>
    </r>
    <r>
      <rPr>
        <sz val="11"/>
        <color theme="1"/>
        <rFont val="Aptos Narrow"/>
        <family val="2"/>
        <scheme val="minor"/>
      </rPr>
      <t xml:space="preserve">
Current Consumption:
Energy Consumption:
Luminosity:
</t>
    </r>
    <r>
      <rPr>
        <b/>
        <sz val="11"/>
        <color theme="1"/>
        <rFont val="Aptos Narrow"/>
        <family val="2"/>
        <scheme val="minor"/>
      </rPr>
      <t>2. Chandelier</t>
    </r>
    <r>
      <rPr>
        <sz val="11"/>
        <color theme="1"/>
        <rFont val="Aptos Narrow"/>
        <family val="2"/>
        <scheme val="minor"/>
      </rPr>
      <t xml:space="preserve">
Current Consumption:
Energy Consumption:
Luminosity:
</t>
    </r>
    <r>
      <rPr>
        <b/>
        <sz val="11"/>
        <color theme="1"/>
        <rFont val="Aptos Narrow"/>
        <family val="2"/>
        <scheme val="minor"/>
      </rPr>
      <t>3. Discharge Lamp</t>
    </r>
    <r>
      <rPr>
        <sz val="11"/>
        <color theme="1"/>
        <rFont val="Aptos Narrow"/>
        <family val="2"/>
        <scheme val="minor"/>
      </rPr>
      <t xml:space="preserve">
Current Consumption:
Energy Consumption:
Luminosity:
</t>
    </r>
    <r>
      <rPr>
        <b/>
        <sz val="11"/>
        <color theme="1"/>
        <rFont val="Aptos Narrow"/>
        <family val="2"/>
        <scheme val="minor"/>
      </rPr>
      <t>Reception</t>
    </r>
    <r>
      <rPr>
        <sz val="11"/>
        <color theme="1"/>
        <rFont val="Aptos Narrow"/>
        <family val="2"/>
        <scheme val="minor"/>
      </rPr>
      <t xml:space="preserve">
</t>
    </r>
    <r>
      <rPr>
        <b/>
        <sz val="11"/>
        <color theme="1"/>
        <rFont val="Aptos Narrow"/>
        <family val="2"/>
        <scheme val="minor"/>
      </rPr>
      <t xml:space="preserve">1. Light Bulb
</t>
    </r>
    <r>
      <rPr>
        <sz val="11"/>
        <color theme="1"/>
        <rFont val="Aptos Narrow"/>
        <family val="2"/>
        <scheme val="minor"/>
      </rPr>
      <t xml:space="preserve">Current Consumption:
Energy Consumption:
Luminosity:
</t>
    </r>
    <r>
      <rPr>
        <b/>
        <sz val="11"/>
        <color theme="1"/>
        <rFont val="Aptos Narrow"/>
        <family val="2"/>
        <scheme val="minor"/>
      </rPr>
      <t>2. Track Light</t>
    </r>
    <r>
      <rPr>
        <sz val="11"/>
        <color theme="1"/>
        <rFont val="Aptos Narrow"/>
        <family val="2"/>
        <scheme val="minor"/>
      </rPr>
      <t xml:space="preserve">
Current Consumption:
Energy Consumption:
Luminosity:</t>
    </r>
  </si>
  <si>
    <t>All components are visible</t>
  </si>
  <si>
    <r>
      <t xml:space="preserve">Building and the following information are displayed:
Office 101
</t>
    </r>
    <r>
      <rPr>
        <b/>
        <sz val="11"/>
        <color theme="1"/>
        <rFont val="Aptos Narrow"/>
        <family val="2"/>
        <scheme val="minor"/>
      </rPr>
      <t>1. Light Bulb</t>
    </r>
    <r>
      <rPr>
        <sz val="11"/>
        <color theme="1"/>
        <rFont val="Aptos Narrow"/>
        <family val="2"/>
        <scheme val="minor"/>
      </rPr>
      <t xml:space="preserve">
Current Consumption: 
Energy Consumption: 
Luminosity: 
</t>
    </r>
    <r>
      <rPr>
        <b/>
        <sz val="11"/>
        <color theme="1"/>
        <rFont val="Aptos Narrow"/>
        <family val="2"/>
        <scheme val="minor"/>
      </rPr>
      <t>2. Ceiling Light</t>
    </r>
    <r>
      <rPr>
        <sz val="11"/>
        <color theme="1"/>
        <rFont val="Aptos Narrow"/>
        <family val="2"/>
        <scheme val="minor"/>
      </rPr>
      <t xml:space="preserve">
Current Consumption:
Energy Consumption
Luminosity: 
Office 102
</t>
    </r>
    <r>
      <rPr>
        <b/>
        <sz val="11"/>
        <color theme="1"/>
        <rFont val="Aptos Narrow"/>
        <family val="2"/>
        <scheme val="minor"/>
      </rPr>
      <t>1. Light Bulb</t>
    </r>
    <r>
      <rPr>
        <sz val="11"/>
        <color theme="1"/>
        <rFont val="Aptos Narrow"/>
        <family val="2"/>
        <scheme val="minor"/>
      </rPr>
      <t xml:space="preserve">
Current Consumption:
Energy Consumption: 
Luminosity:</t>
    </r>
  </si>
  <si>
    <r>
      <t xml:space="preserve">Building and the following information are displayed:
Conference Room
</t>
    </r>
    <r>
      <rPr>
        <b/>
        <sz val="11"/>
        <color theme="1"/>
        <rFont val="Aptos Narrow"/>
        <family val="2"/>
        <scheme val="minor"/>
      </rPr>
      <t>1. Light Bulb</t>
    </r>
    <r>
      <rPr>
        <sz val="11"/>
        <color theme="1"/>
        <rFont val="Aptos Narrow"/>
        <family val="2"/>
        <scheme val="minor"/>
      </rPr>
      <t xml:space="preserve">
Current Consumption: 
Energy Consumption:
Luminosity: 
Break Room
</t>
    </r>
    <r>
      <rPr>
        <b/>
        <sz val="11"/>
        <color theme="1"/>
        <rFont val="Aptos Narrow"/>
        <family val="2"/>
        <scheme val="minor"/>
      </rPr>
      <t>1. Light Bulb</t>
    </r>
    <r>
      <rPr>
        <sz val="11"/>
        <color theme="1"/>
        <rFont val="Aptos Narrow"/>
        <family val="2"/>
        <scheme val="minor"/>
      </rPr>
      <t xml:space="preserve">
Current Consumption: 
Energy Consumption: 
Luminosity: </t>
    </r>
  </si>
  <si>
    <r>
      <t xml:space="preserve">Building and the following information are displayed:
Office 301
</t>
    </r>
    <r>
      <rPr>
        <b/>
        <sz val="11"/>
        <color theme="1"/>
        <rFont val="Aptos Narrow"/>
        <family val="2"/>
        <scheme val="minor"/>
      </rPr>
      <t>1. Light Bulb</t>
    </r>
    <r>
      <rPr>
        <sz val="11"/>
        <color theme="1"/>
        <rFont val="Aptos Narrow"/>
        <family val="2"/>
        <scheme val="minor"/>
      </rPr>
      <t xml:space="preserve">
Current Consumption
Energy Consumption
Luminosity
Office 302
</t>
    </r>
    <r>
      <rPr>
        <b/>
        <sz val="11"/>
        <color theme="1"/>
        <rFont val="Aptos Narrow"/>
        <family val="2"/>
        <scheme val="minor"/>
      </rPr>
      <t>2. Light Bulb</t>
    </r>
    <r>
      <rPr>
        <sz val="11"/>
        <color theme="1"/>
        <rFont val="Aptos Narrow"/>
        <family val="2"/>
        <scheme val="minor"/>
      </rPr>
      <t xml:space="preserve">
Current Consumption
Energy Consumption
Luminosity</t>
    </r>
  </si>
  <si>
    <r>
      <t xml:space="preserve">Building and the following information are displayed:
Server Room
</t>
    </r>
    <r>
      <rPr>
        <b/>
        <sz val="11"/>
        <color theme="1"/>
        <rFont val="Aptos Narrow"/>
        <family val="2"/>
        <scheme val="minor"/>
      </rPr>
      <t>1. Light Bulb</t>
    </r>
    <r>
      <rPr>
        <sz val="11"/>
        <color theme="1"/>
        <rFont val="Aptos Narrow"/>
        <family val="2"/>
        <scheme val="minor"/>
      </rPr>
      <t xml:space="preserve">
Current Consumption
Energy Consumption
Luminosity
Storage
</t>
    </r>
    <r>
      <rPr>
        <b/>
        <sz val="11"/>
        <color theme="1"/>
        <rFont val="Aptos Narrow"/>
        <family val="2"/>
        <scheme val="minor"/>
      </rPr>
      <t>1. Light Bulb</t>
    </r>
    <r>
      <rPr>
        <sz val="11"/>
        <color theme="1"/>
        <rFont val="Aptos Narrow"/>
        <family val="2"/>
        <scheme val="minor"/>
      </rPr>
      <t xml:space="preserve">
Current Consumption
Energy Consumption
Luminosity</t>
    </r>
  </si>
  <si>
    <r>
      <t xml:space="preserve">Building and the following information are displayed:
Lobby (Ground Floor)
</t>
    </r>
    <r>
      <rPr>
        <b/>
        <sz val="11"/>
        <color theme="1"/>
        <rFont val="Aptos Narrow"/>
        <family val="2"/>
        <scheme val="minor"/>
      </rPr>
      <t>1. Light Bulb</t>
    </r>
    <r>
      <rPr>
        <sz val="11"/>
        <color theme="1"/>
        <rFont val="Aptos Narrow"/>
        <family val="2"/>
        <scheme val="minor"/>
      </rPr>
      <t xml:space="preserve">
Current Consumption
Energy Consumption
Luminosity</t>
    </r>
  </si>
  <si>
    <r>
      <t xml:space="preserve">Building and the following information are displayed:
Office (First Floor)
</t>
    </r>
    <r>
      <rPr>
        <b/>
        <sz val="11"/>
        <color theme="1"/>
        <rFont val="Aptos Narrow"/>
        <family val="2"/>
        <scheme val="minor"/>
      </rPr>
      <t>1. Light Bulb</t>
    </r>
    <r>
      <rPr>
        <sz val="11"/>
        <color theme="1"/>
        <rFont val="Aptos Narrow"/>
        <family val="2"/>
        <scheme val="minor"/>
      </rPr>
      <t xml:space="preserve">
Current Consumption
Energy Consumption
Luminosity</t>
    </r>
  </si>
  <si>
    <t>HIMO BEMS Light Control -  Equipment Status &amp; Data</t>
  </si>
  <si>
    <t>HIMO BEMS Light Control -  Equipment Status &amp; Data (Historical Data)</t>
  </si>
  <si>
    <t xml:space="preserve">The user clicks on a specific equipment (e.g.,  Light Bulb)	</t>
  </si>
  <si>
    <t>Verify that the historical data chart is displayed with proper labels (e.g., Current Consumption, Energy Consumption, Luminosity)</t>
  </si>
  <si>
    <t>Check that the graph lines correspond to the legend (e.g., Dark Green for Current Consumption, Blue for Energy Consumption, Light Green for Luminosity)</t>
  </si>
  <si>
    <t>1. The user is logged in.
2. The user in on the Light Control Page</t>
  </si>
  <si>
    <t>HIMO BEMS Light Control - Equipment Status &amp; Data (Alarms)</t>
  </si>
  <si>
    <t xml:space="preserve">1. The user is logged in.
2. The user in on the Light Control Page
</t>
  </si>
  <si>
    <t xml:space="preserve">The user navigates to the Light Control and selects a floor and equipment	</t>
  </si>
  <si>
    <t xml:space="preserve">The Light Control  should display the selected floor and equipment's historical data	</t>
  </si>
  <si>
    <t>HIMO BEMS FDAS</t>
  </si>
  <si>
    <t>Navigate to FDAS Page by clicking the sixth icon in the side bar</t>
  </si>
  <si>
    <t>The user is redirected to FDAS Page</t>
  </si>
  <si>
    <t xml:space="preserve">1. The user in on theFDAS Page
</t>
  </si>
  <si>
    <t>The right panel should show FDAS devices and data for the Ground Floor</t>
  </si>
  <si>
    <t>The right panel should show  FDAS devices and data for the First Floor</t>
  </si>
  <si>
    <t>The right panel should show FDAS devices and data for the Second Floor</t>
  </si>
  <si>
    <t>The right panel should show  FDAS devices and data for the Third Floor</t>
  </si>
  <si>
    <t>The right panel should show  FDAS devices and data for the Fourth Floor</t>
  </si>
  <si>
    <t>The right panel should show  FDAS devices and data for the Ground Floor in Calamba Side Building</t>
  </si>
  <si>
    <t>The right panel should show  FDAS devices and data for the First Floor in Calamba Side Building</t>
  </si>
  <si>
    <t>HIMO BEMS FDAS Floor Selection</t>
  </si>
  <si>
    <t>HIMO BEMS FDAS-  Equipment Status &amp; Data</t>
  </si>
  <si>
    <t>1. The user in on the FDAS Page</t>
  </si>
  <si>
    <r>
      <t xml:space="preserve">Building and the following information alongside their swithces are displayed:
Ground Floor
</t>
    </r>
    <r>
      <rPr>
        <b/>
        <sz val="11"/>
        <color theme="1"/>
        <rFont val="Aptos Narrow"/>
        <family val="2"/>
        <scheme val="minor"/>
      </rPr>
      <t>Lobby</t>
    </r>
    <r>
      <rPr>
        <sz val="11"/>
        <color theme="1"/>
        <rFont val="Aptos Narrow"/>
        <family val="2"/>
        <scheme val="minor"/>
      </rPr>
      <t xml:space="preserve">
</t>
    </r>
    <r>
      <rPr>
        <b/>
        <sz val="11"/>
        <color theme="1"/>
        <rFont val="Aptos Narrow"/>
        <family val="2"/>
        <scheme val="minor"/>
      </rPr>
      <t>1. Smoke Detector</t>
    </r>
    <r>
      <rPr>
        <sz val="11"/>
        <color theme="1"/>
        <rFont val="Aptos Narrow"/>
        <family val="2"/>
        <scheme val="minor"/>
      </rPr>
      <t xml:space="preserve">
Smoke/Heat Detected
Alarm Triggered
Battery Level
</t>
    </r>
    <r>
      <rPr>
        <b/>
        <sz val="11"/>
        <color theme="1"/>
        <rFont val="Aptos Narrow"/>
        <family val="2"/>
        <scheme val="minor"/>
      </rPr>
      <t>2. Heat Detector</t>
    </r>
    <r>
      <rPr>
        <sz val="11"/>
        <color theme="1"/>
        <rFont val="Aptos Narrow"/>
        <family val="2"/>
        <scheme val="minor"/>
      </rPr>
      <t xml:space="preserve">
Smoke/Heat Detected
Alarm Triggered
Battery Level
</t>
    </r>
    <r>
      <rPr>
        <b/>
        <sz val="11"/>
        <color theme="1"/>
        <rFont val="Aptos Narrow"/>
        <family val="2"/>
        <scheme val="minor"/>
      </rPr>
      <t>Reception</t>
    </r>
    <r>
      <rPr>
        <sz val="11"/>
        <color theme="1"/>
        <rFont val="Aptos Narrow"/>
        <family val="2"/>
        <scheme val="minor"/>
      </rPr>
      <t xml:space="preserve">
</t>
    </r>
    <r>
      <rPr>
        <b/>
        <sz val="11"/>
        <color theme="1"/>
        <rFont val="Aptos Narrow"/>
        <family val="2"/>
        <scheme val="minor"/>
      </rPr>
      <t>1. Smoke Detector</t>
    </r>
    <r>
      <rPr>
        <sz val="11"/>
        <color theme="1"/>
        <rFont val="Aptos Narrow"/>
        <family val="2"/>
        <scheme val="minor"/>
      </rPr>
      <t xml:space="preserve">
Smoke/Heat Detected
Alarm Triggered
Battery Level
</t>
    </r>
    <r>
      <rPr>
        <b/>
        <sz val="11"/>
        <color theme="1"/>
        <rFont val="Aptos Narrow"/>
        <family val="2"/>
        <scheme val="minor"/>
      </rPr>
      <t>2. Heat Detector</t>
    </r>
    <r>
      <rPr>
        <sz val="11"/>
        <color theme="1"/>
        <rFont val="Aptos Narrow"/>
        <family val="2"/>
        <scheme val="minor"/>
      </rPr>
      <t xml:space="preserve">
Smoke/Heat Detected
Alarm Triggered
Battery Level</t>
    </r>
  </si>
  <si>
    <t>All components are visible.
The "No devices here" is visible when there is no installed device in that floor</t>
  </si>
  <si>
    <r>
      <t xml:space="preserve">Building and the following information are displayed:
Second Floor
</t>
    </r>
    <r>
      <rPr>
        <b/>
        <sz val="11"/>
        <color theme="1"/>
        <rFont val="Aptos Narrow"/>
        <family val="2"/>
        <scheme val="minor"/>
      </rPr>
      <t>Conference Room
1. Smoke Detector</t>
    </r>
    <r>
      <rPr>
        <sz val="11"/>
        <color theme="1"/>
        <rFont val="Aptos Narrow"/>
        <family val="2"/>
        <scheme val="minor"/>
      </rPr>
      <t xml:space="preserve">
Smoke/Heat Detected
Alarm Triggered
Battery Level
</t>
    </r>
    <r>
      <rPr>
        <b/>
        <sz val="11"/>
        <color theme="1"/>
        <rFont val="Aptos Narrow"/>
        <family val="2"/>
        <scheme val="minor"/>
      </rPr>
      <t>2. Heat Detector</t>
    </r>
    <r>
      <rPr>
        <sz val="11"/>
        <color theme="1"/>
        <rFont val="Aptos Narrow"/>
        <family val="2"/>
        <scheme val="minor"/>
      </rPr>
      <t xml:space="preserve">
Smoke/Heat Detected
Alarm Triggered
Battery Level
</t>
    </r>
    <r>
      <rPr>
        <b/>
        <sz val="11"/>
        <color theme="1"/>
        <rFont val="Aptos Narrow"/>
        <family val="2"/>
        <scheme val="minor"/>
      </rPr>
      <t>Break Room</t>
    </r>
    <r>
      <rPr>
        <sz val="11"/>
        <color theme="1"/>
        <rFont val="Aptos Narrow"/>
        <family val="2"/>
        <scheme val="minor"/>
      </rPr>
      <t xml:space="preserve">
"No devices here"</t>
    </r>
  </si>
  <si>
    <r>
      <t xml:space="preserve">Building and the following information are displayed:
First Floor
</t>
    </r>
    <r>
      <rPr>
        <b/>
        <sz val="11"/>
        <color theme="1"/>
        <rFont val="Aptos Narrow"/>
        <family val="2"/>
        <scheme val="minor"/>
      </rPr>
      <t xml:space="preserve">Office 101
1. Smoke Detector
</t>
    </r>
    <r>
      <rPr>
        <sz val="11"/>
        <color theme="1"/>
        <rFont val="Aptos Narrow"/>
        <family val="2"/>
        <scheme val="minor"/>
      </rPr>
      <t xml:space="preserve">Smoke/Heat Detected
Alarm Triggered
Battery Level
</t>
    </r>
    <r>
      <rPr>
        <b/>
        <sz val="11"/>
        <color theme="1"/>
        <rFont val="Aptos Narrow"/>
        <family val="2"/>
        <scheme val="minor"/>
      </rPr>
      <t>2. Heat Detector</t>
    </r>
    <r>
      <rPr>
        <sz val="11"/>
        <color theme="1"/>
        <rFont val="Aptos Narrow"/>
        <family val="2"/>
        <scheme val="minor"/>
      </rPr>
      <t xml:space="preserve">
Smoke/Heat Detected
Alarm Triggered
Battery Level
</t>
    </r>
    <r>
      <rPr>
        <b/>
        <sz val="11"/>
        <color theme="1"/>
        <rFont val="Aptos Narrow"/>
        <family val="2"/>
        <scheme val="minor"/>
      </rPr>
      <t>Office 102</t>
    </r>
    <r>
      <rPr>
        <sz val="11"/>
        <color theme="1"/>
        <rFont val="Aptos Narrow"/>
        <family val="2"/>
        <scheme val="minor"/>
      </rPr>
      <t xml:space="preserve">
"No devices here"</t>
    </r>
  </si>
  <si>
    <r>
      <t xml:space="preserve">Building and the following information are displayed:
Third Floor
</t>
    </r>
    <r>
      <rPr>
        <b/>
        <sz val="11"/>
        <color theme="1"/>
        <rFont val="Aptos Narrow"/>
        <family val="2"/>
        <scheme val="minor"/>
      </rPr>
      <t xml:space="preserve">Office 301
1. Smoke Detector
</t>
    </r>
    <r>
      <rPr>
        <sz val="11"/>
        <color theme="1"/>
        <rFont val="Aptos Narrow"/>
        <family val="2"/>
        <scheme val="minor"/>
      </rPr>
      <t xml:space="preserve">Smoke/Heat Detected
Alarm Triggered
Battery Level
</t>
    </r>
    <r>
      <rPr>
        <b/>
        <sz val="11"/>
        <color theme="1"/>
        <rFont val="Aptos Narrow"/>
        <family val="2"/>
        <scheme val="minor"/>
      </rPr>
      <t>2. Office 302</t>
    </r>
    <r>
      <rPr>
        <sz val="11"/>
        <color theme="1"/>
        <rFont val="Aptos Narrow"/>
        <family val="2"/>
        <scheme val="minor"/>
      </rPr>
      <t xml:space="preserve">
Heat Detector
Smoke/Heat Detected
Alarm Triggered
Battery Level</t>
    </r>
  </si>
  <si>
    <t>All components are visible.</t>
  </si>
  <si>
    <r>
      <t xml:space="preserve">Building and the following information are displayed:
Fourth Floor
</t>
    </r>
    <r>
      <rPr>
        <b/>
        <sz val="11"/>
        <color theme="1"/>
        <rFont val="Aptos Narrow"/>
        <family val="2"/>
        <scheme val="minor"/>
      </rPr>
      <t>Server Room
1. Smoke Detector</t>
    </r>
    <r>
      <rPr>
        <sz val="11"/>
        <color theme="1"/>
        <rFont val="Aptos Narrow"/>
        <family val="2"/>
        <scheme val="minor"/>
      </rPr>
      <t xml:space="preserve">
Smoke/Heat Detected
Alarm Triggered
Battery Level
</t>
    </r>
    <r>
      <rPr>
        <b/>
        <sz val="11"/>
        <color theme="1"/>
        <rFont val="Aptos Narrow"/>
        <family val="2"/>
        <scheme val="minor"/>
      </rPr>
      <t>2. Heat Detector</t>
    </r>
    <r>
      <rPr>
        <sz val="11"/>
        <color theme="1"/>
        <rFont val="Aptos Narrow"/>
        <family val="2"/>
        <scheme val="minor"/>
      </rPr>
      <t xml:space="preserve">
Smoke/Heat Detected
Alarm Triggered
Battery Level
</t>
    </r>
    <r>
      <rPr>
        <b/>
        <sz val="11"/>
        <color theme="1"/>
        <rFont val="Aptos Narrow"/>
        <family val="2"/>
        <scheme val="minor"/>
      </rPr>
      <t xml:space="preserve">Storage
</t>
    </r>
    <r>
      <rPr>
        <sz val="11"/>
        <color theme="1"/>
        <rFont val="Aptos Narrow"/>
        <family val="2"/>
        <scheme val="minor"/>
      </rPr>
      <t>"No devices here"</t>
    </r>
  </si>
  <si>
    <r>
      <t>Building and the following information are displayed:
Lobby (Ground Floor)</t>
    </r>
    <r>
      <rPr>
        <b/>
        <sz val="11"/>
        <color theme="1"/>
        <rFont val="Aptos Narrow"/>
        <family val="2"/>
        <scheme val="minor"/>
      </rPr>
      <t xml:space="preserve">
1. Smoke Detector
</t>
    </r>
    <r>
      <rPr>
        <sz val="11"/>
        <color theme="1"/>
        <rFont val="Aptos Narrow"/>
        <family val="2"/>
        <scheme val="minor"/>
      </rPr>
      <t xml:space="preserve">Smoke/Heat Detected
Alarm Triggered
Battery Level
</t>
    </r>
    <r>
      <rPr>
        <b/>
        <sz val="11"/>
        <color theme="1"/>
        <rFont val="Aptos Narrow"/>
        <family val="2"/>
        <scheme val="minor"/>
      </rPr>
      <t xml:space="preserve">2. Heat Detector
</t>
    </r>
    <r>
      <rPr>
        <sz val="11"/>
        <color theme="1"/>
        <rFont val="Aptos Narrow"/>
        <family val="2"/>
        <scheme val="minor"/>
      </rPr>
      <t>Smoke/Heat Detected
Alarm Triggered
Battery Level</t>
    </r>
  </si>
  <si>
    <r>
      <t xml:space="preserve">Building and the following information are displayed:
Office (First Floor)
</t>
    </r>
    <r>
      <rPr>
        <b/>
        <sz val="11"/>
        <color theme="1"/>
        <rFont val="Aptos Narrow"/>
        <family val="2"/>
        <scheme val="minor"/>
      </rPr>
      <t xml:space="preserve">1. Heat Detector
</t>
    </r>
    <r>
      <rPr>
        <sz val="11"/>
        <color theme="1"/>
        <rFont val="Aptos Narrow"/>
        <family val="2"/>
        <scheme val="minor"/>
      </rPr>
      <t xml:space="preserve">Smoke/Heat Detected
Alarm Triggered
Battery Level
</t>
    </r>
    <r>
      <rPr>
        <b/>
        <sz val="11"/>
        <color theme="1"/>
        <rFont val="Aptos Narrow"/>
        <family val="2"/>
        <scheme val="minor"/>
      </rPr>
      <t xml:space="preserve">2. Smoke Detector
</t>
    </r>
    <r>
      <rPr>
        <sz val="11"/>
        <color theme="1"/>
        <rFont val="Aptos Narrow"/>
        <family val="2"/>
        <scheme val="minor"/>
      </rPr>
      <t>Smoke/Heat Detected
Alarm Triggered
Battery Level</t>
    </r>
  </si>
  <si>
    <t>HIMO BEMS FDAS -  Equipment Status &amp; Data (Historical Data)</t>
  </si>
  <si>
    <t>1. The user is logged in.
2. The user in on the FDAS Page</t>
  </si>
  <si>
    <t xml:space="preserve">The user clicks on a specific equipment (e.g.,  Snoke Detector)	</t>
  </si>
  <si>
    <t>Verify that the historical data chart is displayed with proper labels (e.g., Battery Level)</t>
  </si>
  <si>
    <t>Check that the graph lines correspond to the legend (e.g., Yellow for Battery Level)</t>
  </si>
  <si>
    <t xml:space="preserve">The user navigates to the FDAS and selects a floor and equipment	</t>
  </si>
  <si>
    <t xml:space="preserve">The FDAS  should display the selected floor and equipment's historical data	</t>
  </si>
  <si>
    <t>HIMO BEMS CCTV and DOORS</t>
  </si>
  <si>
    <t>HIMO BEMS CCTV and DOORS Interface</t>
  </si>
  <si>
    <t>Navigate to CCTV and DOORS Page by clicking the seventh icon in the side bar</t>
  </si>
  <si>
    <t>The user is redirected to CCTV and DOORS Page</t>
  </si>
  <si>
    <t>Verify the CCTV</t>
  </si>
  <si>
    <t>System should display camera feeds</t>
  </si>
  <si>
    <t xml:space="preserve">Cameras inactive	</t>
  </si>
  <si>
    <t>Verify the CCTV selection</t>
  </si>
  <si>
    <t>System should zoom into the selected CCTV</t>
  </si>
  <si>
    <t>CCTV is zoomed</t>
  </si>
  <si>
    <t>Close the CCTV</t>
  </si>
  <si>
    <t>The system should be able to close the zoomed cctv</t>
  </si>
  <si>
    <t>CCTV is unzoomed</t>
  </si>
  <si>
    <t>Verify the Door</t>
  </si>
  <si>
    <t>The system should display all available doors and their status</t>
  </si>
  <si>
    <t>No doors found</t>
  </si>
  <si>
    <t>HIMO BEMS Parking</t>
  </si>
  <si>
    <t>Navigate to Parking Page by clicking the seventh icon in the side bar</t>
  </si>
  <si>
    <t>The user is redirected to Parking Page</t>
  </si>
  <si>
    <t>Check the Building Selection (Ground Floor / First Floor)</t>
  </si>
  <si>
    <t xml:space="preserve">The system should display parking spots for the selected floor	</t>
  </si>
  <si>
    <t>Parking spots change based on floor selection</t>
  </si>
  <si>
    <t>Verify Parking Summary (Total, Available, Taken Spots)</t>
  </si>
  <si>
    <t xml:space="preserve">The summary should accurately reflect the number of parking slots	</t>
  </si>
  <si>
    <t>The summary reflects the actual data</t>
  </si>
  <si>
    <t xml:space="preserve">Check Vehicle Type Filter	</t>
  </si>
  <si>
    <t xml:space="preserve">The system should filter parking spots based on selected vehicle type	</t>
  </si>
  <si>
    <t>The filter is confusing</t>
  </si>
  <si>
    <t xml:space="preserve">Check Classification Filter (VIP, PWD, Regular)	</t>
  </si>
  <si>
    <t xml:space="preserve">The system should filter parking spots based on classification selection	</t>
  </si>
  <si>
    <t xml:space="preserve">Verify an Available Parking Spot (e.g., P1-A)	</t>
  </si>
  <si>
    <t xml:space="preserve">The system should display the slot as available with a green icon	</t>
  </si>
  <si>
    <t xml:space="preserve">Verify an Occupied Parking Spot (e.g., P2-A, P4-A, P5-A)	</t>
  </si>
  <si>
    <t xml:space="preserve">The system should display the slot as occupied with a red icon and time parked	</t>
  </si>
  <si>
    <t>Displayed correctly using colors coding</t>
  </si>
  <si>
    <t>HIMO BEMS Battery Monitoring</t>
  </si>
  <si>
    <t xml:space="preserve">	Navigate to the Battery Monitoring Page from the sidebar</t>
  </si>
  <si>
    <t xml:space="preserve">The user is redirected to the Battery Monitoring Page	</t>
  </si>
  <si>
    <t xml:space="preserve">The user is redirected successfully	</t>
  </si>
  <si>
    <t xml:space="preserve">	Select a Building (Calamba Building / Calamba Side Building)</t>
  </si>
  <si>
    <t xml:space="preserve">1. The user is on the Battery Monitring Page
</t>
  </si>
  <si>
    <t xml:space="preserve">The system should display battery data for the selected building	</t>
  </si>
  <si>
    <t xml:space="preserve">Battery data updates based on selection	</t>
  </si>
  <si>
    <t xml:space="preserve">Check Battery State of Health	</t>
  </si>
  <si>
    <t xml:space="preserve">The system should display the correct State Of Health for each battery	</t>
  </si>
  <si>
    <t>Check Battery State of Charge</t>
  </si>
  <si>
    <t xml:space="preserve">The system should display the correct State Of Charge for each battery	</t>
  </si>
  <si>
    <t xml:space="preserve">Verify Battery Temperature	</t>
  </si>
  <si>
    <t xml:space="preserve">Verify Battery Cycles	</t>
  </si>
  <si>
    <t xml:space="preserve">The system should display the correct cycle count	</t>
  </si>
  <si>
    <t xml:space="preserve">The system should show the correct temperature	</t>
  </si>
  <si>
    <t xml:space="preserve">Verify Battery Internal Resistance	</t>
  </si>
  <si>
    <t xml:space="preserve">The system should show the correct internal resistance	</t>
  </si>
  <si>
    <t xml:space="preserve">Verify Battery Type	</t>
  </si>
  <si>
    <t xml:space="preserve">The system should display the correct battery type	</t>
  </si>
  <si>
    <t xml:space="preserve">Verify Battery Capacity	</t>
  </si>
  <si>
    <t xml:space="preserve">The system should display the correct capacity value	</t>
  </si>
  <si>
    <t xml:space="preserve">Verify Battery Nominal Voltage	</t>
  </si>
  <si>
    <t xml:space="preserve">The system should display the correct voltage	</t>
  </si>
  <si>
    <t>The battery model should dynamically change based on its State of Health</t>
  </si>
  <si>
    <t>The model is changing</t>
  </si>
  <si>
    <t>The model is changing depending on its health</t>
  </si>
  <si>
    <t>HIMO BEMS Elevator and Escalator</t>
  </si>
  <si>
    <t xml:space="preserve">The user is redirected to the Elevator and Escalator Page	</t>
  </si>
  <si>
    <t xml:space="preserve">1. The user is on the Elevator and Escalator Page
</t>
  </si>
  <si>
    <t>Check if the elevators and escalators are displayed with their respective statuses (On/Off).</t>
  </si>
  <si>
    <t>Navigate to the Elevator and Escalator page.</t>
  </si>
  <si>
    <t>All elevators and escalators should be displayed correctly with their current status.</t>
  </si>
  <si>
    <t>All elevators and escalators displayed correctly with their current status.</t>
  </si>
  <si>
    <t>Check total runtime and accumulated weight values</t>
  </si>
  <si>
    <t>Check the other components of the elevators(e.g., Runtime Today, Acc. Weight Today, Speed, Max Capacity, Number of Stops)</t>
  </si>
  <si>
    <t>The system should display the components correctly</t>
  </si>
  <si>
    <t>The components are displayed correctly</t>
  </si>
  <si>
    <t>Check the other components of the escalator (e.g., Runtime Today, Acc. Weight Today, Speed, Inclination Angle, Step Width)</t>
  </si>
  <si>
    <t>Check the device indication (Red for off, green for on)</t>
  </si>
  <si>
    <t>The system should display the correct colors depending on its status</t>
  </si>
  <si>
    <t>The system displays the status with matching colors correctly</t>
  </si>
  <si>
    <t>Verify building selection functionality</t>
  </si>
  <si>
    <t>The system should load and display the relevant elevators and escalators for the selected building.</t>
  </si>
  <si>
    <t>Verify default building selection</t>
  </si>
  <si>
    <t>The system should have a default building selected upon page load.</t>
  </si>
  <si>
    <r>
      <t xml:space="preserve">Created Manual Test Cases for:
</t>
    </r>
    <r>
      <rPr>
        <b/>
        <sz val="11"/>
        <color theme="1"/>
        <rFont val="Aptos Narrow"/>
        <family val="2"/>
        <scheme val="minor"/>
      </rPr>
      <t>Light Control
FDAS
CCTV and Door
Parking
Battery
Elevator and Escalator</t>
    </r>
  </si>
  <si>
    <t>HIMO BEMS Power Meters</t>
  </si>
  <si>
    <t xml:space="preserve"> </t>
  </si>
  <si>
    <t>HIMO BEMS Power Meters Dashboard</t>
  </si>
  <si>
    <t>1. The user is logged in
2. The user has access to power meter dashboard</t>
  </si>
  <si>
    <t>Navigate to power meters dashboard.</t>
  </si>
  <si>
    <t xml:space="preserve">The user is redirected to  power meters Page	</t>
  </si>
  <si>
    <t>Verify that all power meters are displayed.</t>
  </si>
  <si>
    <t>All six power meters are visible.</t>
  </si>
  <si>
    <t>The system should display all power meters installed</t>
  </si>
  <si>
    <t>Check the voltage, current, and power values for each power meter.</t>
  </si>
  <si>
    <t>The values should match real-time readings from the power meters.</t>
  </si>
  <si>
    <t>Verify the gauge indicator for each power meter.</t>
  </si>
  <si>
    <t>The gauge should reflect the correct percentage and color (Green: Normal, Yellow: Warning, Red: Critical).</t>
  </si>
  <si>
    <t>The guage moves depending on the data</t>
  </si>
  <si>
    <t>The guage moves depending on the data but can't verify yet</t>
  </si>
  <si>
    <t>Verify that all labels and legends (Voltage, Current, Power, Normal, Warning, Critical) are correctly displayed.</t>
  </si>
  <si>
    <t xml:space="preserve">All labels are correctly displayed without any missing or misaligned text.	</t>
  </si>
  <si>
    <t>HIMO BEMS Public Address</t>
  </si>
  <si>
    <t>1. The user is logged in
2. The user has access to public address</t>
  </si>
  <si>
    <t>Navigate to public address page.</t>
  </si>
  <si>
    <t xml:space="preserve">The user is redirected to public address Page	</t>
  </si>
  <si>
    <t>UNDER DEVELOPMENT</t>
  </si>
  <si>
    <t>HIMO BEMS Alarms</t>
  </si>
  <si>
    <t>1. The user is logged in
2. The user has access to Alarms</t>
  </si>
  <si>
    <t>Navigate to Alarms page.</t>
  </si>
  <si>
    <t xml:space="preserve">The user is redirected to Alarms Page	</t>
  </si>
  <si>
    <t>Verify the presence of key components: Date filter,Alarms Table, Events table, Sorting options, and Pagination controls.</t>
  </si>
  <si>
    <t>All components should be visible and correct</t>
  </si>
  <si>
    <t>Verify that the events table contains columns: Timestamp, Message, Building, Floor, and Priority.</t>
  </si>
  <si>
    <t>All expected columns are correctly labeled and displayed.</t>
  </si>
  <si>
    <t>Verify that sorting indicators are present on sortable columns.</t>
  </si>
  <si>
    <t>Sorting arrows/icons appear on relevant columns.</t>
  </si>
  <si>
    <t>Verify that the default Alarm entries are correctly displayed with proper data formatting.</t>
  </si>
  <si>
    <t>Verify that the default Event entries are correctly displayed with proper data formatting.</t>
  </si>
  <si>
    <t xml:space="preserve">	Events are listed with appropriate timestamps, messages, and building/floor details.</t>
  </si>
  <si>
    <t xml:space="preserve">	Alarms are listed with appropriate timestamps, messages, and building/floor details.</t>
  </si>
  <si>
    <t>Click on the date filter field.</t>
  </si>
  <si>
    <t>HIMO BEMS Alarms Interface</t>
  </si>
  <si>
    <t>HIMO BEMS Alarms Date Filter</t>
  </si>
  <si>
    <t>1. The user is on the Alarm Page</t>
  </si>
  <si>
    <t xml:space="preserve">The date selection popup appears.	</t>
  </si>
  <si>
    <t>The selection appeared.</t>
  </si>
  <si>
    <t>Verify that the calendar allows selecting a date range.</t>
  </si>
  <si>
    <t xml:space="preserve">	User can select a start and end date.</t>
  </si>
  <si>
    <t xml:space="preserve">Select a date range.	</t>
  </si>
  <si>
    <t xml:space="preserve">Selected date range is applied, and the "Confirm" button becomes active.	</t>
  </si>
  <si>
    <t xml:space="preserve">Click on the "Confirm" button.	</t>
  </si>
  <si>
    <t xml:space="preserve">The events list updates to reflect the selected date range.	</t>
  </si>
  <si>
    <t>Verify that all displayed events fall within the selected date range.</t>
  </si>
  <si>
    <t>All events shown should have timestamps within the specified range.</t>
  </si>
  <si>
    <t>Sorting works</t>
  </si>
  <si>
    <t>Verify that next and previous button works</t>
  </si>
  <si>
    <t>The page should move next or previous depending on the user choice</t>
  </si>
  <si>
    <t>The button is not functional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</si>
</sst>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b/>
      <sz val="18"/>
      <color theme="0"/>
      <name val="Aptos Narrow"/>
      <family val="2"/>
      <scheme val="minor"/>
    </font>
    <font>
      <sz val="11"/>
      <color theme="1"/>
      <name val="Calibri"/>
      <family val="2"/>
    </font>
    <font>
      <b/>
      <sz val="11"/>
      <color theme="3" tint="0.499984740745262"/>
      <name val="Aptos Narrow"/>
      <family val="2"/>
      <scheme val="minor"/>
    </font>
    <font>
      <sz val="14"/>
      <color theme="1"/>
      <name val="Aptos Narrow"/>
      <family val="2"/>
      <scheme val="minor"/>
    </font>
    <font>
      <b/>
      <sz val="14"/>
      <color rgb="FFFFFFFF"/>
      <name val="Calibri"/>
      <family val="2"/>
    </font>
    <font>
      <b/>
      <sz val="14"/>
      <color theme="0"/>
      <name val="Aptos Narrow"/>
      <family val="2"/>
      <scheme val="minor"/>
    </font>
    <font>
      <b/>
      <sz val="14"/>
      <color theme="1"/>
      <name val="Calibri"/>
      <family val="2"/>
    </font>
    <font>
      <b/>
      <sz val="14"/>
      <color rgb="FF000000"/>
      <name val="Arial"/>
      <family val="2"/>
    </font>
    <font>
      <sz val="14"/>
      <color rgb="FF000000"/>
      <name val="Arial"/>
      <family val="2"/>
    </font>
    <font>
      <sz val="14"/>
      <color theme="1"/>
      <name val="Arial"/>
      <family val="2"/>
    </font>
    <font>
      <b/>
      <sz val="14"/>
      <name val="Aptos Narrow"/>
      <family val="2"/>
      <scheme val="minor"/>
    </font>
    <font>
      <b/>
      <sz val="11"/>
      <color rgb="FFFF0000"/>
      <name val="Aptos Narrow"/>
      <family val="2"/>
      <scheme val="minor"/>
    </font>
  </fonts>
  <fills count="16">
    <fill>
      <patternFill patternType="none"/>
    </fill>
    <fill>
      <patternFill patternType="gray125"/>
    </fill>
    <fill>
      <patternFill patternType="solid">
        <fgColor theme="4"/>
        <bgColor indexed="64"/>
      </patternFill>
    </fill>
    <fill>
      <patternFill patternType="solid">
        <fgColor theme="4" tint="-0.499984740745262"/>
        <bgColor indexed="64"/>
      </patternFill>
    </fill>
    <fill>
      <patternFill patternType="solid">
        <fgColor theme="0" tint="-0.34998626667073579"/>
        <bgColor indexed="64"/>
      </patternFill>
    </fill>
    <fill>
      <patternFill patternType="solid">
        <fgColor theme="9"/>
        <bgColor indexed="64"/>
      </patternFill>
    </fill>
    <fill>
      <patternFill patternType="solid">
        <fgColor rgb="FFC00000"/>
        <bgColor indexed="64"/>
      </patternFill>
    </fill>
    <fill>
      <patternFill patternType="solid">
        <fgColor theme="5"/>
        <bgColor indexed="64"/>
      </patternFill>
    </fill>
    <fill>
      <patternFill patternType="solid">
        <fgColor rgb="FFFFC000"/>
        <bgColor indexed="64"/>
      </patternFill>
    </fill>
    <fill>
      <patternFill patternType="solid">
        <fgColor theme="0"/>
        <bgColor indexed="64"/>
      </patternFill>
    </fill>
    <fill>
      <patternFill patternType="solid">
        <fgColor theme="3" tint="0.249977111117893"/>
        <bgColor indexed="64"/>
      </patternFill>
    </fill>
    <fill>
      <patternFill patternType="solid">
        <fgColor theme="5" tint="0.39997558519241921"/>
        <bgColor indexed="64"/>
      </patternFill>
    </fill>
    <fill>
      <patternFill patternType="solid">
        <fgColor rgb="FF7030A0"/>
        <bgColor indexed="64"/>
      </patternFill>
    </fill>
    <fill>
      <patternFill patternType="solid">
        <fgColor theme="3" tint="0.249977111117893"/>
        <bgColor rgb="FF000000"/>
      </patternFill>
    </fill>
    <fill>
      <patternFill patternType="solid">
        <fgColor theme="4" tint="0.79998168889431442"/>
        <bgColor indexed="64"/>
      </patternFill>
    </fill>
    <fill>
      <patternFill patternType="solid">
        <fgColor theme="1"/>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99">
    <xf numFmtId="0" fontId="0" fillId="0" borderId="0" xfId="0"/>
    <xf numFmtId="0" fontId="2" fillId="2" borderId="1" xfId="0" applyFont="1" applyFill="1" applyBorder="1" applyAlignment="1">
      <alignment horizontal="center" vertical="center" wrapText="1"/>
    </xf>
    <xf numFmtId="0" fontId="0" fillId="0" borderId="0" xfId="0" applyAlignment="1">
      <alignment horizontal="center" vertical="center" wrapText="1"/>
    </xf>
    <xf numFmtId="0" fontId="3" fillId="0" borderId="2" xfId="0" applyFont="1" applyBorder="1" applyAlignment="1">
      <alignment horizontal="center" vertical="center" wrapText="1"/>
    </xf>
    <xf numFmtId="14" fontId="0" fillId="0" borderId="3" xfId="0" applyNumberFormat="1" applyBorder="1" applyAlignment="1">
      <alignment horizontal="center" vertical="center" wrapText="1"/>
    </xf>
    <xf numFmtId="0" fontId="0" fillId="0" borderId="3" xfId="0" applyBorder="1" applyAlignment="1">
      <alignment horizontal="center" vertical="center" wrapText="1"/>
    </xf>
    <xf numFmtId="0" fontId="0" fillId="0" borderId="0" xfId="0" applyAlignment="1">
      <alignment horizontal="center" vertical="center"/>
    </xf>
    <xf numFmtId="0" fontId="0" fillId="4" borderId="5" xfId="0" applyFill="1" applyBorder="1" applyAlignment="1">
      <alignment horizontal="center" vertical="center" wrapText="1"/>
    </xf>
    <xf numFmtId="0" fontId="0" fillId="0" borderId="0" xfId="0" applyAlignment="1">
      <alignment horizontal="left" vertical="center"/>
    </xf>
    <xf numFmtId="0" fontId="0" fillId="5" borderId="5" xfId="0" applyFill="1" applyBorder="1" applyAlignment="1">
      <alignment horizontal="center" vertical="center" wrapText="1"/>
    </xf>
    <xf numFmtId="0" fontId="0" fillId="6" borderId="5" xfId="0" applyFill="1" applyBorder="1" applyAlignment="1">
      <alignment horizontal="center" vertical="center" wrapText="1"/>
    </xf>
    <xf numFmtId="0" fontId="0" fillId="7" borderId="5" xfId="0" applyFill="1" applyBorder="1" applyAlignment="1">
      <alignment horizontal="center" vertical="center" wrapText="1"/>
    </xf>
    <xf numFmtId="0" fontId="0" fillId="8" borderId="5" xfId="0" applyFill="1" applyBorder="1" applyAlignment="1">
      <alignment horizontal="center" vertical="center" wrapText="1"/>
    </xf>
    <xf numFmtId="0" fontId="0" fillId="9" borderId="0" xfId="0" applyFill="1" applyAlignment="1">
      <alignment horizontal="center" vertical="center" wrapText="1"/>
    </xf>
    <xf numFmtId="0" fontId="2" fillId="10" borderId="1" xfId="0" applyFont="1" applyFill="1" applyBorder="1" applyAlignment="1">
      <alignment horizontal="center" vertical="center" wrapText="1"/>
    </xf>
    <xf numFmtId="0" fontId="0" fillId="0" borderId="9" xfId="0" applyBorder="1" applyAlignment="1">
      <alignment horizontal="center" vertical="center" wrapText="1"/>
    </xf>
    <xf numFmtId="0" fontId="0" fillId="0" borderId="1" xfId="0" applyBorder="1" applyAlignment="1">
      <alignment horizontal="left" vertical="center" wrapText="1"/>
    </xf>
    <xf numFmtId="0" fontId="0" fillId="0" borderId="1" xfId="0" quotePrefix="1" applyBorder="1" applyAlignment="1">
      <alignment horizontal="left" vertical="center" wrapText="1"/>
    </xf>
    <xf numFmtId="0" fontId="0" fillId="0" borderId="1" xfId="0" quotePrefix="1" applyBorder="1" applyAlignment="1">
      <alignment horizontal="center" vertical="center" wrapText="1"/>
    </xf>
    <xf numFmtId="0" fontId="5" fillId="0" borderId="1" xfId="0" applyFont="1" applyBorder="1" applyAlignment="1">
      <alignment horizontal="center" vertical="center" wrapText="1"/>
    </xf>
    <xf numFmtId="0" fontId="0" fillId="0" borderId="10" xfId="0" applyBorder="1" applyAlignment="1">
      <alignment horizontal="center" vertical="center" wrapText="1"/>
    </xf>
    <xf numFmtId="0" fontId="0" fillId="0" borderId="10" xfId="0" quotePrefix="1" applyBorder="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wrapText="1"/>
    </xf>
    <xf numFmtId="0" fontId="7" fillId="4" borderId="5" xfId="0" applyFont="1" applyFill="1" applyBorder="1" applyAlignment="1">
      <alignment horizontal="center" vertical="center"/>
    </xf>
    <xf numFmtId="0" fontId="7" fillId="0" borderId="5" xfId="0" applyFont="1" applyBorder="1" applyAlignment="1">
      <alignment horizontal="center" vertical="center"/>
    </xf>
    <xf numFmtId="0" fontId="7" fillId="5" borderId="5" xfId="0" applyFont="1" applyFill="1" applyBorder="1" applyAlignment="1">
      <alignment horizontal="center" vertical="center"/>
    </xf>
    <xf numFmtId="0" fontId="7" fillId="6" borderId="5" xfId="0" applyFont="1" applyFill="1" applyBorder="1" applyAlignment="1">
      <alignment horizontal="center" vertical="center"/>
    </xf>
    <xf numFmtId="0" fontId="7" fillId="7" borderId="5" xfId="0" applyFont="1" applyFill="1" applyBorder="1" applyAlignment="1">
      <alignment horizontal="center" vertical="center"/>
    </xf>
    <xf numFmtId="0" fontId="7" fillId="2" borderId="5" xfId="0" applyFont="1" applyFill="1" applyBorder="1" applyAlignment="1">
      <alignment horizontal="center" vertical="center"/>
    </xf>
    <xf numFmtId="0" fontId="7" fillId="12" borderId="5" xfId="0" applyFont="1" applyFill="1" applyBorder="1" applyAlignment="1">
      <alignment horizontal="center" vertical="center"/>
    </xf>
    <xf numFmtId="0" fontId="7" fillId="8" borderId="5" xfId="0" applyFont="1" applyFill="1" applyBorder="1" applyAlignment="1">
      <alignment horizontal="center" vertical="center"/>
    </xf>
    <xf numFmtId="9" fontId="7" fillId="0" borderId="5" xfId="1" applyFont="1" applyBorder="1" applyAlignment="1">
      <alignment horizontal="center" vertical="center"/>
    </xf>
    <xf numFmtId="0" fontId="8" fillId="13" borderId="1" xfId="0" applyFont="1" applyFill="1" applyBorder="1" applyAlignment="1">
      <alignment horizontal="center" vertical="center"/>
    </xf>
    <xf numFmtId="0" fontId="9" fillId="10" borderId="1" xfId="0" applyFont="1" applyFill="1" applyBorder="1" applyAlignment="1">
      <alignment horizontal="center" vertical="center" wrapText="1"/>
    </xf>
    <xf numFmtId="0" fontId="0" fillId="4" borderId="5" xfId="0" applyFill="1" applyBorder="1" applyAlignment="1">
      <alignment horizontal="left" vertical="center" wrapText="1"/>
    </xf>
    <xf numFmtId="0" fontId="0" fillId="5" borderId="5" xfId="0" applyFill="1" applyBorder="1" applyAlignment="1">
      <alignment horizontal="left" vertical="center" wrapText="1"/>
    </xf>
    <xf numFmtId="0" fontId="0" fillId="6" borderId="5" xfId="0" applyFill="1" applyBorder="1" applyAlignment="1">
      <alignment horizontal="left" vertical="center" wrapText="1"/>
    </xf>
    <xf numFmtId="0" fontId="0" fillId="7" borderId="5" xfId="0" applyFill="1" applyBorder="1" applyAlignment="1">
      <alignment horizontal="left" vertical="center" wrapText="1"/>
    </xf>
    <xf numFmtId="0" fontId="0" fillId="8" borderId="5" xfId="0" applyFill="1" applyBorder="1" applyAlignment="1">
      <alignment horizontal="left" vertical="center" wrapText="1"/>
    </xf>
    <xf numFmtId="0" fontId="0" fillId="9" borderId="0" xfId="0" applyFill="1" applyAlignment="1">
      <alignment horizontal="left" vertical="center" wrapText="1"/>
    </xf>
    <xf numFmtId="0" fontId="2" fillId="10" borderId="1" xfId="0" applyFont="1" applyFill="1" applyBorder="1" applyAlignment="1">
      <alignment horizontal="left" vertical="center" wrapText="1"/>
    </xf>
    <xf numFmtId="0" fontId="0" fillId="0" borderId="11" xfId="0" applyBorder="1" applyAlignment="1">
      <alignment horizontal="left" vertical="center" wrapText="1"/>
    </xf>
    <xf numFmtId="0" fontId="0" fillId="0" borderId="0" xfId="0" applyAlignment="1">
      <alignment horizontal="left" vertical="center" wrapText="1"/>
    </xf>
    <xf numFmtId="0" fontId="0" fillId="0" borderId="5" xfId="0" applyBorder="1" applyAlignment="1">
      <alignment horizontal="left" vertical="center"/>
    </xf>
    <xf numFmtId="9" fontId="0" fillId="0" borderId="5" xfId="1" applyFont="1" applyBorder="1" applyAlignment="1">
      <alignment horizontal="left" vertical="center"/>
    </xf>
    <xf numFmtId="9" fontId="0" fillId="0" borderId="0" xfId="1" applyFont="1" applyBorder="1" applyAlignment="1">
      <alignment horizontal="left" vertical="center"/>
    </xf>
    <xf numFmtId="0" fontId="0" fillId="0" borderId="6" xfId="0" applyBorder="1" applyAlignment="1">
      <alignment horizontal="left" vertical="center" wrapText="1"/>
    </xf>
    <xf numFmtId="0" fontId="3" fillId="0" borderId="11" xfId="0" applyFont="1" applyBorder="1" applyAlignment="1">
      <alignment horizontal="left" vertical="center" wrapText="1"/>
    </xf>
    <xf numFmtId="0" fontId="5" fillId="0" borderId="10" xfId="0" applyFont="1" applyBorder="1" applyAlignment="1">
      <alignment horizontal="center" vertical="center" wrapText="1"/>
    </xf>
    <xf numFmtId="0" fontId="0" fillId="0" borderId="10" xfId="0" quotePrefix="1"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center" vertical="center" wrapText="1"/>
    </xf>
    <xf numFmtId="0" fontId="0" fillId="0" borderId="12" xfId="0" applyBorder="1" applyAlignment="1">
      <alignment horizontal="left" vertical="center" wrapText="1"/>
    </xf>
    <xf numFmtId="0" fontId="0" fillId="0" borderId="7" xfId="0" applyBorder="1" applyAlignment="1">
      <alignment horizontal="left" vertical="center" wrapText="1"/>
    </xf>
    <xf numFmtId="0" fontId="0" fillId="0" borderId="7" xfId="0" quotePrefix="1" applyBorder="1" applyAlignment="1">
      <alignment horizontal="left" vertical="center" wrapText="1"/>
    </xf>
    <xf numFmtId="0" fontId="0" fillId="0" borderId="7" xfId="0" quotePrefix="1" applyBorder="1" applyAlignment="1">
      <alignment horizontal="center" vertical="center" wrapText="1"/>
    </xf>
    <xf numFmtId="0" fontId="5" fillId="0" borderId="8" xfId="0" applyFont="1"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left" vertical="center" wrapText="1"/>
    </xf>
    <xf numFmtId="0" fontId="0" fillId="0" borderId="0" xfId="0" applyAlignment="1">
      <alignment horizontal="left" vertical="top" wrapText="1"/>
    </xf>
    <xf numFmtId="0" fontId="3" fillId="14" borderId="6" xfId="0" applyFont="1" applyFill="1" applyBorder="1" applyAlignment="1">
      <alignment horizontal="left" vertical="center" wrapText="1"/>
    </xf>
    <xf numFmtId="0" fontId="3" fillId="14" borderId="7" xfId="0" applyFont="1" applyFill="1" applyBorder="1" applyAlignment="1">
      <alignment horizontal="left" vertical="center" wrapText="1"/>
    </xf>
    <xf numFmtId="0" fontId="3" fillId="14" borderId="8" xfId="0" applyFont="1" applyFill="1" applyBorder="1" applyAlignment="1">
      <alignment horizontal="left" vertical="center" wrapText="1"/>
    </xf>
    <xf numFmtId="0" fontId="3" fillId="11" borderId="6" xfId="0" applyFont="1" applyFill="1" applyBorder="1" applyAlignment="1">
      <alignment horizontal="left" vertical="center" wrapText="1"/>
    </xf>
    <xf numFmtId="0" fontId="3" fillId="11" borderId="7" xfId="0" applyFont="1" applyFill="1" applyBorder="1" applyAlignment="1">
      <alignment horizontal="left" vertical="center" wrapText="1"/>
    </xf>
    <xf numFmtId="0" fontId="3" fillId="11" borderId="8" xfId="0" applyFont="1" applyFill="1" applyBorder="1" applyAlignment="1">
      <alignment horizontal="left" vertical="center" wrapText="1"/>
    </xf>
    <xf numFmtId="0" fontId="15" fillId="15" borderId="14" xfId="0" applyFont="1" applyFill="1" applyBorder="1" applyAlignment="1">
      <alignment horizontal="center" vertical="center" wrapText="1"/>
    </xf>
    <xf numFmtId="0" fontId="15" fillId="15" borderId="13" xfId="0" applyFont="1" applyFill="1" applyBorder="1" applyAlignment="1">
      <alignment horizontal="center" vertical="center" wrapText="1"/>
    </xf>
    <xf numFmtId="0" fontId="15" fillId="15" borderId="15" xfId="0" applyFont="1" applyFill="1" applyBorder="1" applyAlignment="1">
      <alignment horizontal="center" vertical="center" wrapText="1"/>
    </xf>
    <xf numFmtId="0" fontId="15" fillId="15" borderId="11" xfId="0" applyFont="1" applyFill="1" applyBorder="1" applyAlignment="1">
      <alignment horizontal="center" vertical="center" wrapText="1"/>
    </xf>
    <xf numFmtId="0" fontId="15" fillId="15" borderId="12" xfId="0" applyFont="1" applyFill="1" applyBorder="1" applyAlignment="1">
      <alignment horizontal="center" vertical="center" wrapText="1"/>
    </xf>
    <xf numFmtId="0" fontId="15" fillId="15" borderId="16" xfId="0" applyFont="1" applyFill="1" applyBorder="1" applyAlignment="1">
      <alignment horizontal="center" vertical="center" wrapText="1"/>
    </xf>
    <xf numFmtId="0" fontId="0" fillId="0" borderId="10" xfId="0" applyBorder="1" applyAlignment="1">
      <alignment horizontal="center" vertical="center" wrapText="1"/>
    </xf>
    <xf numFmtId="0" fontId="0" fillId="0" borderId="9" xfId="0" applyBorder="1" applyAlignment="1">
      <alignment horizontal="center" vertical="center" wrapText="1"/>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0" fillId="0" borderId="10" xfId="0" quotePrefix="1" applyBorder="1" applyAlignment="1">
      <alignment horizontal="center" vertical="center" wrapText="1"/>
    </xf>
    <xf numFmtId="0" fontId="0" fillId="0" borderId="9" xfId="0" quotePrefix="1" applyBorder="1" applyAlignment="1">
      <alignment horizontal="center" vertical="center" wrapText="1"/>
    </xf>
    <xf numFmtId="0" fontId="0" fillId="0" borderId="10" xfId="0" quotePrefix="1" applyBorder="1" applyAlignment="1">
      <alignment horizontal="left" vertical="center" wrapText="1"/>
    </xf>
    <xf numFmtId="0" fontId="0" fillId="0" borderId="9" xfId="0" quotePrefix="1" applyBorder="1" applyAlignment="1">
      <alignment horizontal="left" vertical="center" wrapText="1"/>
    </xf>
    <xf numFmtId="0" fontId="0" fillId="0" borderId="10" xfId="0" applyBorder="1" applyAlignment="1">
      <alignment horizontal="left" vertical="center" wrapText="1"/>
    </xf>
    <xf numFmtId="0" fontId="0" fillId="0" borderId="9" xfId="0" applyBorder="1" applyAlignment="1">
      <alignment horizontal="left" vertical="center" wrapText="1"/>
    </xf>
    <xf numFmtId="0" fontId="4" fillId="3" borderId="0" xfId="0" applyFont="1" applyFill="1" applyAlignment="1">
      <alignment horizontal="center" vertical="center"/>
    </xf>
    <xf numFmtId="0" fontId="4" fillId="3" borderId="0" xfId="0" applyFont="1" applyFill="1" applyAlignment="1">
      <alignment horizontal="left" vertical="center"/>
    </xf>
    <xf numFmtId="0" fontId="0" fillId="0" borderId="7" xfId="0" applyBorder="1" applyAlignment="1">
      <alignment horizontal="center" vertical="center" wrapText="1"/>
    </xf>
    <xf numFmtId="0" fontId="14" fillId="0" borderId="10" xfId="0" applyFont="1" applyBorder="1" applyAlignment="1">
      <alignment horizontal="center" vertical="center" wrapText="1"/>
    </xf>
    <xf numFmtId="0" fontId="14" fillId="0" borderId="9" xfId="0" applyFont="1" applyBorder="1" applyAlignment="1">
      <alignment horizontal="center" vertical="center" wrapText="1"/>
    </xf>
    <xf numFmtId="0" fontId="10" fillId="0" borderId="10" xfId="0" applyFont="1" applyBorder="1" applyAlignment="1">
      <alignment horizontal="center" vertical="center"/>
    </xf>
    <xf numFmtId="0" fontId="10" fillId="0" borderId="9" xfId="0" applyFont="1" applyBorder="1" applyAlignment="1">
      <alignment horizontal="center" vertical="center"/>
    </xf>
    <xf numFmtId="0" fontId="11" fillId="0" borderId="10" xfId="0" applyFont="1" applyBorder="1" applyAlignment="1">
      <alignment horizontal="center" vertical="center" wrapText="1"/>
    </xf>
    <xf numFmtId="0" fontId="11" fillId="0" borderId="9" xfId="0" applyFont="1" applyBorder="1" applyAlignment="1">
      <alignment horizontal="center" vertical="center" wrapText="1"/>
    </xf>
    <xf numFmtId="0" fontId="12" fillId="0" borderId="10" xfId="0" applyFont="1" applyBorder="1" applyAlignment="1">
      <alignment horizontal="left" vertical="center" wrapText="1"/>
    </xf>
    <xf numFmtId="0" fontId="12" fillId="0" borderId="9" xfId="0" applyFont="1" applyBorder="1" applyAlignment="1">
      <alignment horizontal="left" vertical="center" wrapText="1"/>
    </xf>
    <xf numFmtId="0" fontId="13" fillId="0" borderId="10" xfId="0" applyFont="1" applyBorder="1" applyAlignment="1">
      <alignment horizontal="center" vertical="center" wrapText="1"/>
    </xf>
    <xf numFmtId="0" fontId="13" fillId="0" borderId="9" xfId="0" applyFont="1" applyBorder="1" applyAlignment="1">
      <alignment horizontal="center" vertical="center" wrapText="1"/>
    </xf>
    <xf numFmtId="0" fontId="7" fillId="0" borderId="10" xfId="0" applyFont="1" applyBorder="1" applyAlignment="1">
      <alignment horizontal="center" vertical="center"/>
    </xf>
    <xf numFmtId="0" fontId="7" fillId="0" borderId="9" xfId="0" applyFont="1" applyBorder="1" applyAlignment="1">
      <alignment horizontal="center" vertical="center"/>
    </xf>
  </cellXfs>
  <cellStyles count="2">
    <cellStyle name="Normal" xfId="0" builtinId="0"/>
    <cellStyle name="Percent" xfId="1" builtinId="5"/>
  </cellStyles>
  <dxfs count="137">
    <dxf>
      <font>
        <color auto="1"/>
      </font>
      <fill>
        <patternFill>
          <bgColor theme="9"/>
        </patternFill>
      </fill>
    </dxf>
    <dxf>
      <fill>
        <patternFill>
          <bgColor theme="1" tint="0.499984740745262"/>
        </patternFill>
      </fill>
    </dxf>
    <dxf>
      <fill>
        <patternFill>
          <bgColor rgb="FFC00000"/>
        </patternFill>
      </fill>
    </dxf>
    <dxf>
      <fill>
        <patternFill>
          <bgColor theme="4"/>
        </patternFill>
      </fill>
    </dxf>
    <dxf>
      <fill>
        <patternFill>
          <bgColor theme="4"/>
        </patternFill>
      </fill>
    </dxf>
    <dxf>
      <fill>
        <patternFill>
          <bgColor theme="5"/>
        </patternFill>
      </fill>
    </dxf>
    <dxf>
      <fill>
        <patternFill>
          <bgColor rgb="FF7030A0"/>
        </patternFill>
      </fill>
    </dxf>
    <dxf>
      <font>
        <color auto="1"/>
      </font>
      <fill>
        <patternFill>
          <bgColor theme="9"/>
        </patternFill>
      </fill>
    </dxf>
    <dxf>
      <fill>
        <patternFill>
          <bgColor theme="1" tint="0.499984740745262"/>
        </patternFill>
      </fill>
    </dxf>
    <dxf>
      <fill>
        <patternFill>
          <bgColor rgb="FFC00000"/>
        </patternFill>
      </fill>
    </dxf>
    <dxf>
      <fill>
        <patternFill>
          <bgColor theme="4"/>
        </patternFill>
      </fill>
    </dxf>
    <dxf>
      <fill>
        <patternFill>
          <bgColor theme="4"/>
        </patternFill>
      </fill>
    </dxf>
    <dxf>
      <fill>
        <patternFill>
          <bgColor theme="5"/>
        </patternFill>
      </fill>
    </dxf>
    <dxf>
      <fill>
        <patternFill>
          <bgColor rgb="FF7030A0"/>
        </patternFill>
      </fill>
    </dxf>
    <dxf>
      <font>
        <color auto="1"/>
      </font>
      <fill>
        <patternFill>
          <bgColor theme="9"/>
        </patternFill>
      </fill>
    </dxf>
    <dxf>
      <fill>
        <patternFill>
          <bgColor theme="1" tint="0.499984740745262"/>
        </patternFill>
      </fill>
    </dxf>
    <dxf>
      <fill>
        <patternFill>
          <bgColor rgb="FFC00000"/>
        </patternFill>
      </fill>
    </dxf>
    <dxf>
      <fill>
        <patternFill>
          <bgColor theme="4"/>
        </patternFill>
      </fill>
    </dxf>
    <dxf>
      <fill>
        <patternFill>
          <bgColor theme="4"/>
        </patternFill>
      </fill>
    </dxf>
    <dxf>
      <fill>
        <patternFill>
          <bgColor theme="5"/>
        </patternFill>
      </fill>
    </dxf>
    <dxf>
      <fill>
        <patternFill>
          <bgColor rgb="FF7030A0"/>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
      <fill>
        <patternFill>
          <bgColor theme="0" tint="-0.34998626667073579"/>
        </patternFill>
      </fill>
    </dxf>
    <dxf>
      <fill>
        <patternFill>
          <bgColor theme="9"/>
        </patternFill>
      </fill>
    </dxf>
    <dxf>
      <fill>
        <patternFill>
          <bgColor rgb="FFFE5454"/>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36</xdr:row>
      <xdr:rowOff>225137</xdr:rowOff>
    </xdr:from>
    <xdr:to>
      <xdr:col>2</xdr:col>
      <xdr:colOff>1713221</xdr:colOff>
      <xdr:row>51</xdr:row>
      <xdr:rowOff>131049</xdr:rowOff>
    </xdr:to>
    <xdr:pic>
      <xdr:nvPicPr>
        <xdr:cNvPr id="2" name="Picture 1">
          <a:extLst>
            <a:ext uri="{FF2B5EF4-FFF2-40B4-BE49-F238E27FC236}">
              <a16:creationId xmlns:a16="http://schemas.microsoft.com/office/drawing/2014/main" id="{0AF57A30-22AB-4B79-B2AD-20406D6C3B18}"/>
            </a:ext>
          </a:extLst>
        </xdr:cNvPr>
        <xdr:cNvPicPr>
          <a:picLocks noChangeAspect="1"/>
        </xdr:cNvPicPr>
      </xdr:nvPicPr>
      <xdr:blipFill>
        <a:blip xmlns:r="http://schemas.openxmlformats.org/officeDocument/2006/relationships" r:embed="rId1"/>
        <a:stretch>
          <a:fillRect/>
        </a:stretch>
      </xdr:blipFill>
      <xdr:spPr>
        <a:xfrm>
          <a:off x="0" y="9826337"/>
          <a:ext cx="7828271" cy="3906412"/>
        </a:xfrm>
        <a:prstGeom prst="rect">
          <a:avLst/>
        </a:prstGeom>
      </xdr:spPr>
    </xdr:pic>
    <xdr:clientData/>
  </xdr:twoCellAnchor>
  <xdr:twoCellAnchor editAs="oneCell">
    <xdr:from>
      <xdr:col>0</xdr:col>
      <xdr:colOff>0</xdr:colOff>
      <xdr:row>53</xdr:row>
      <xdr:rowOff>115451</xdr:rowOff>
    </xdr:from>
    <xdr:to>
      <xdr:col>3</xdr:col>
      <xdr:colOff>1615271</xdr:colOff>
      <xdr:row>68</xdr:row>
      <xdr:rowOff>0</xdr:rowOff>
    </xdr:to>
    <xdr:pic>
      <xdr:nvPicPr>
        <xdr:cNvPr id="3" name="Picture 2">
          <a:extLst>
            <a:ext uri="{FF2B5EF4-FFF2-40B4-BE49-F238E27FC236}">
              <a16:creationId xmlns:a16="http://schemas.microsoft.com/office/drawing/2014/main" id="{0C7106C8-674E-40CB-B1DC-D2490BD381B3}"/>
            </a:ext>
          </a:extLst>
        </xdr:cNvPr>
        <xdr:cNvPicPr>
          <a:picLocks noChangeAspect="1"/>
        </xdr:cNvPicPr>
      </xdr:nvPicPr>
      <xdr:blipFill>
        <a:blip xmlns:r="http://schemas.openxmlformats.org/officeDocument/2006/relationships" r:embed="rId2"/>
        <a:stretch>
          <a:fillRect/>
        </a:stretch>
      </xdr:blipFill>
      <xdr:spPr>
        <a:xfrm>
          <a:off x="0" y="14250551"/>
          <a:ext cx="10787846" cy="3885049"/>
        </a:xfrm>
        <a:prstGeom prst="rect">
          <a:avLst/>
        </a:prstGeom>
      </xdr:spPr>
    </xdr:pic>
    <xdr:clientData/>
  </xdr:twoCellAnchor>
  <xdr:twoCellAnchor editAs="oneCell">
    <xdr:from>
      <xdr:col>3</xdr:col>
      <xdr:colOff>1826559</xdr:colOff>
      <xdr:row>53</xdr:row>
      <xdr:rowOff>104803</xdr:rowOff>
    </xdr:from>
    <xdr:to>
      <xdr:col>7</xdr:col>
      <xdr:colOff>1047750</xdr:colOff>
      <xdr:row>68</xdr:row>
      <xdr:rowOff>7940</xdr:rowOff>
    </xdr:to>
    <xdr:pic>
      <xdr:nvPicPr>
        <xdr:cNvPr id="4" name="Picture 3">
          <a:extLst>
            <a:ext uri="{FF2B5EF4-FFF2-40B4-BE49-F238E27FC236}">
              <a16:creationId xmlns:a16="http://schemas.microsoft.com/office/drawing/2014/main" id="{9790C288-A53C-48C7-8441-954242012830}"/>
            </a:ext>
          </a:extLst>
        </xdr:cNvPr>
        <xdr:cNvPicPr>
          <a:picLocks noChangeAspect="1"/>
        </xdr:cNvPicPr>
      </xdr:nvPicPr>
      <xdr:blipFill>
        <a:blip xmlns:r="http://schemas.openxmlformats.org/officeDocument/2006/relationships" r:embed="rId3"/>
        <a:stretch>
          <a:fillRect/>
        </a:stretch>
      </xdr:blipFill>
      <xdr:spPr>
        <a:xfrm>
          <a:off x="10999134" y="14239903"/>
          <a:ext cx="10917891" cy="3903637"/>
        </a:xfrm>
        <a:prstGeom prst="rect">
          <a:avLst/>
        </a:prstGeom>
      </xdr:spPr>
    </xdr:pic>
    <xdr:clientData/>
  </xdr:twoCellAnchor>
  <xdr:twoCellAnchor editAs="oneCell">
    <xdr:from>
      <xdr:col>7</xdr:col>
      <xdr:colOff>1371601</xdr:colOff>
      <xdr:row>53</xdr:row>
      <xdr:rowOff>106511</xdr:rowOff>
    </xdr:from>
    <xdr:to>
      <xdr:col>10</xdr:col>
      <xdr:colOff>2895600</xdr:colOff>
      <xdr:row>67</xdr:row>
      <xdr:rowOff>181963</xdr:rowOff>
    </xdr:to>
    <xdr:pic>
      <xdr:nvPicPr>
        <xdr:cNvPr id="5" name="Picture 4">
          <a:extLst>
            <a:ext uri="{FF2B5EF4-FFF2-40B4-BE49-F238E27FC236}">
              <a16:creationId xmlns:a16="http://schemas.microsoft.com/office/drawing/2014/main" id="{78EBF133-EDBB-48C8-A0D6-7D7E3C5E24FE}"/>
            </a:ext>
          </a:extLst>
        </xdr:cNvPr>
        <xdr:cNvPicPr>
          <a:picLocks noChangeAspect="1"/>
        </xdr:cNvPicPr>
      </xdr:nvPicPr>
      <xdr:blipFill>
        <a:blip xmlns:r="http://schemas.openxmlformats.org/officeDocument/2006/relationships" r:embed="rId4"/>
        <a:stretch>
          <a:fillRect/>
        </a:stretch>
      </xdr:blipFill>
      <xdr:spPr>
        <a:xfrm>
          <a:off x="22240876" y="14241611"/>
          <a:ext cx="10696574" cy="3809252"/>
        </a:xfrm>
        <a:prstGeom prst="rect">
          <a:avLst/>
        </a:prstGeom>
      </xdr:spPr>
    </xdr:pic>
    <xdr:clientData/>
  </xdr:twoCellAnchor>
  <xdr:twoCellAnchor editAs="oneCell">
    <xdr:from>
      <xdr:col>0</xdr:col>
      <xdr:colOff>0</xdr:colOff>
      <xdr:row>69</xdr:row>
      <xdr:rowOff>141520</xdr:rowOff>
    </xdr:from>
    <xdr:to>
      <xdr:col>3</xdr:col>
      <xdr:colOff>1580869</xdr:colOff>
      <xdr:row>83</xdr:row>
      <xdr:rowOff>190500</xdr:rowOff>
    </xdr:to>
    <xdr:pic>
      <xdr:nvPicPr>
        <xdr:cNvPr id="6" name="Picture 5">
          <a:extLst>
            <a:ext uri="{FF2B5EF4-FFF2-40B4-BE49-F238E27FC236}">
              <a16:creationId xmlns:a16="http://schemas.microsoft.com/office/drawing/2014/main" id="{5833F531-6934-459E-83D5-D60760DD7542}"/>
            </a:ext>
          </a:extLst>
        </xdr:cNvPr>
        <xdr:cNvPicPr>
          <a:picLocks noChangeAspect="1"/>
        </xdr:cNvPicPr>
      </xdr:nvPicPr>
      <xdr:blipFill>
        <a:blip xmlns:r="http://schemas.openxmlformats.org/officeDocument/2006/relationships" r:embed="rId5"/>
        <a:stretch>
          <a:fillRect/>
        </a:stretch>
      </xdr:blipFill>
      <xdr:spPr>
        <a:xfrm>
          <a:off x="0" y="18543820"/>
          <a:ext cx="10753444" cy="3782780"/>
        </a:xfrm>
        <a:prstGeom prst="rect">
          <a:avLst/>
        </a:prstGeom>
      </xdr:spPr>
    </xdr:pic>
    <xdr:clientData/>
  </xdr:twoCellAnchor>
  <xdr:twoCellAnchor editAs="oneCell">
    <xdr:from>
      <xdr:col>3</xdr:col>
      <xdr:colOff>1828800</xdr:colOff>
      <xdr:row>69</xdr:row>
      <xdr:rowOff>98984</xdr:rowOff>
    </xdr:from>
    <xdr:to>
      <xdr:col>7</xdr:col>
      <xdr:colOff>1039843</xdr:colOff>
      <xdr:row>83</xdr:row>
      <xdr:rowOff>228600</xdr:rowOff>
    </xdr:to>
    <xdr:pic>
      <xdr:nvPicPr>
        <xdr:cNvPr id="7" name="Picture 6">
          <a:extLst>
            <a:ext uri="{FF2B5EF4-FFF2-40B4-BE49-F238E27FC236}">
              <a16:creationId xmlns:a16="http://schemas.microsoft.com/office/drawing/2014/main" id="{40C01745-4549-43F1-9B8B-D041C9F8E208}"/>
            </a:ext>
          </a:extLst>
        </xdr:cNvPr>
        <xdr:cNvPicPr>
          <a:picLocks noChangeAspect="1"/>
        </xdr:cNvPicPr>
      </xdr:nvPicPr>
      <xdr:blipFill>
        <a:blip xmlns:r="http://schemas.openxmlformats.org/officeDocument/2006/relationships" r:embed="rId6"/>
        <a:stretch>
          <a:fillRect/>
        </a:stretch>
      </xdr:blipFill>
      <xdr:spPr>
        <a:xfrm>
          <a:off x="11001375" y="18501284"/>
          <a:ext cx="10907743" cy="3863416"/>
        </a:xfrm>
        <a:prstGeom prst="rect">
          <a:avLst/>
        </a:prstGeom>
      </xdr:spPr>
    </xdr:pic>
    <xdr:clientData/>
  </xdr:twoCellAnchor>
  <xdr:twoCellAnchor editAs="oneCell">
    <xdr:from>
      <xdr:col>7</xdr:col>
      <xdr:colOff>1371600</xdr:colOff>
      <xdr:row>69</xdr:row>
      <xdr:rowOff>76200</xdr:rowOff>
    </xdr:from>
    <xdr:to>
      <xdr:col>10</xdr:col>
      <xdr:colOff>2971800</xdr:colOff>
      <xdr:row>83</xdr:row>
      <xdr:rowOff>189015</xdr:rowOff>
    </xdr:to>
    <xdr:pic>
      <xdr:nvPicPr>
        <xdr:cNvPr id="8" name="Picture 7">
          <a:extLst>
            <a:ext uri="{FF2B5EF4-FFF2-40B4-BE49-F238E27FC236}">
              <a16:creationId xmlns:a16="http://schemas.microsoft.com/office/drawing/2014/main" id="{04443157-FDFB-426B-B397-54CB7478312D}"/>
            </a:ext>
          </a:extLst>
        </xdr:cNvPr>
        <xdr:cNvPicPr>
          <a:picLocks noChangeAspect="1"/>
        </xdr:cNvPicPr>
      </xdr:nvPicPr>
      <xdr:blipFill>
        <a:blip xmlns:r="http://schemas.openxmlformats.org/officeDocument/2006/relationships" r:embed="rId7"/>
        <a:stretch>
          <a:fillRect/>
        </a:stretch>
      </xdr:blipFill>
      <xdr:spPr>
        <a:xfrm>
          <a:off x="22240875" y="18478500"/>
          <a:ext cx="10772775" cy="3846615"/>
        </a:xfrm>
        <a:prstGeom prst="rect">
          <a:avLst/>
        </a:prstGeom>
      </xdr:spPr>
    </xdr:pic>
    <xdr:clientData/>
  </xdr:twoCellAnchor>
  <xdr:twoCellAnchor editAs="oneCell">
    <xdr:from>
      <xdr:col>0</xdr:col>
      <xdr:colOff>0</xdr:colOff>
      <xdr:row>88</xdr:row>
      <xdr:rowOff>256869</xdr:rowOff>
    </xdr:from>
    <xdr:to>
      <xdr:col>3</xdr:col>
      <xdr:colOff>1676400</xdr:colOff>
      <xdr:row>103</xdr:row>
      <xdr:rowOff>124677</xdr:rowOff>
    </xdr:to>
    <xdr:pic>
      <xdr:nvPicPr>
        <xdr:cNvPr id="9" name="Picture 8">
          <a:extLst>
            <a:ext uri="{FF2B5EF4-FFF2-40B4-BE49-F238E27FC236}">
              <a16:creationId xmlns:a16="http://schemas.microsoft.com/office/drawing/2014/main" id="{026EFCD8-3150-4945-96AD-07C72BB88EEB}"/>
            </a:ext>
          </a:extLst>
        </xdr:cNvPr>
        <xdr:cNvPicPr>
          <a:picLocks noChangeAspect="1"/>
        </xdr:cNvPicPr>
      </xdr:nvPicPr>
      <xdr:blipFill>
        <a:blip xmlns:r="http://schemas.openxmlformats.org/officeDocument/2006/relationships" r:embed="rId8"/>
        <a:stretch>
          <a:fillRect/>
        </a:stretch>
      </xdr:blipFill>
      <xdr:spPr>
        <a:xfrm>
          <a:off x="0" y="23726469"/>
          <a:ext cx="10848975" cy="3868308"/>
        </a:xfrm>
        <a:prstGeom prst="rect">
          <a:avLst/>
        </a:prstGeom>
      </xdr:spPr>
    </xdr:pic>
    <xdr:clientData/>
  </xdr:twoCellAnchor>
  <xdr:twoCellAnchor editAs="oneCell">
    <xdr:from>
      <xdr:col>3</xdr:col>
      <xdr:colOff>1866901</xdr:colOff>
      <xdr:row>89</xdr:row>
      <xdr:rowOff>0</xdr:rowOff>
    </xdr:from>
    <xdr:to>
      <xdr:col>7</xdr:col>
      <xdr:colOff>914401</xdr:colOff>
      <xdr:row>103</xdr:row>
      <xdr:rowOff>152399</xdr:rowOff>
    </xdr:to>
    <xdr:pic>
      <xdr:nvPicPr>
        <xdr:cNvPr id="10" name="Picture 9">
          <a:extLst>
            <a:ext uri="{FF2B5EF4-FFF2-40B4-BE49-F238E27FC236}">
              <a16:creationId xmlns:a16="http://schemas.microsoft.com/office/drawing/2014/main" id="{D0B3245F-7EA1-460C-84AD-4B1B9BA9FE6A}"/>
            </a:ext>
          </a:extLst>
        </xdr:cNvPr>
        <xdr:cNvPicPr>
          <a:picLocks noChangeAspect="1"/>
        </xdr:cNvPicPr>
      </xdr:nvPicPr>
      <xdr:blipFill>
        <a:blip xmlns:r="http://schemas.openxmlformats.org/officeDocument/2006/relationships" r:embed="rId9"/>
        <a:stretch>
          <a:fillRect/>
        </a:stretch>
      </xdr:blipFill>
      <xdr:spPr>
        <a:xfrm>
          <a:off x="11039476" y="23736300"/>
          <a:ext cx="10744200" cy="3886199"/>
        </a:xfrm>
        <a:prstGeom prst="rect">
          <a:avLst/>
        </a:prstGeom>
      </xdr:spPr>
    </xdr:pic>
    <xdr:clientData/>
  </xdr:twoCellAnchor>
  <xdr:twoCellAnchor editAs="oneCell">
    <xdr:from>
      <xdr:col>7</xdr:col>
      <xdr:colOff>1257301</xdr:colOff>
      <xdr:row>89</xdr:row>
      <xdr:rowOff>38100</xdr:rowOff>
    </xdr:from>
    <xdr:to>
      <xdr:col>10</xdr:col>
      <xdr:colOff>2819400</xdr:colOff>
      <xdr:row>103</xdr:row>
      <xdr:rowOff>76200</xdr:rowOff>
    </xdr:to>
    <xdr:pic>
      <xdr:nvPicPr>
        <xdr:cNvPr id="11" name="Picture 10">
          <a:extLst>
            <a:ext uri="{FF2B5EF4-FFF2-40B4-BE49-F238E27FC236}">
              <a16:creationId xmlns:a16="http://schemas.microsoft.com/office/drawing/2014/main" id="{3C9BA9BA-A577-4F8B-B8F7-76A28EAD029D}"/>
            </a:ext>
          </a:extLst>
        </xdr:cNvPr>
        <xdr:cNvPicPr>
          <a:picLocks noChangeAspect="1"/>
        </xdr:cNvPicPr>
      </xdr:nvPicPr>
      <xdr:blipFill>
        <a:blip xmlns:r="http://schemas.openxmlformats.org/officeDocument/2006/relationships" r:embed="rId10"/>
        <a:stretch>
          <a:fillRect/>
        </a:stretch>
      </xdr:blipFill>
      <xdr:spPr>
        <a:xfrm>
          <a:off x="22126576" y="23774400"/>
          <a:ext cx="10734674" cy="3771900"/>
        </a:xfrm>
        <a:prstGeom prst="rect">
          <a:avLst/>
        </a:prstGeom>
      </xdr:spPr>
    </xdr:pic>
    <xdr:clientData/>
  </xdr:twoCellAnchor>
  <xdr:twoCellAnchor editAs="oneCell">
    <xdr:from>
      <xdr:col>0</xdr:col>
      <xdr:colOff>38101</xdr:colOff>
      <xdr:row>106</xdr:row>
      <xdr:rowOff>8728</xdr:rowOff>
    </xdr:from>
    <xdr:to>
      <xdr:col>3</xdr:col>
      <xdr:colOff>1714501</xdr:colOff>
      <xdr:row>120</xdr:row>
      <xdr:rowOff>134204</xdr:rowOff>
    </xdr:to>
    <xdr:pic>
      <xdr:nvPicPr>
        <xdr:cNvPr id="12" name="Picture 11">
          <a:extLst>
            <a:ext uri="{FF2B5EF4-FFF2-40B4-BE49-F238E27FC236}">
              <a16:creationId xmlns:a16="http://schemas.microsoft.com/office/drawing/2014/main" id="{9412FB6E-36CC-4AAD-83CF-F8A7BCE59B94}"/>
            </a:ext>
          </a:extLst>
        </xdr:cNvPr>
        <xdr:cNvPicPr>
          <a:picLocks noChangeAspect="1"/>
        </xdr:cNvPicPr>
      </xdr:nvPicPr>
      <xdr:blipFill>
        <a:blip xmlns:r="http://schemas.openxmlformats.org/officeDocument/2006/relationships" r:embed="rId11"/>
        <a:stretch>
          <a:fillRect/>
        </a:stretch>
      </xdr:blipFill>
      <xdr:spPr>
        <a:xfrm>
          <a:off x="38101" y="28278928"/>
          <a:ext cx="10848975" cy="3859276"/>
        </a:xfrm>
        <a:prstGeom prst="rect">
          <a:avLst/>
        </a:prstGeom>
      </xdr:spPr>
    </xdr:pic>
    <xdr:clientData/>
  </xdr:twoCellAnchor>
  <xdr:twoCellAnchor editAs="oneCell">
    <xdr:from>
      <xdr:col>3</xdr:col>
      <xdr:colOff>1943101</xdr:colOff>
      <xdr:row>106</xdr:row>
      <xdr:rowOff>46829</xdr:rowOff>
    </xdr:from>
    <xdr:to>
      <xdr:col>7</xdr:col>
      <xdr:colOff>838200</xdr:colOff>
      <xdr:row>120</xdr:row>
      <xdr:rowOff>99425</xdr:rowOff>
    </xdr:to>
    <xdr:pic>
      <xdr:nvPicPr>
        <xdr:cNvPr id="13" name="Picture 12">
          <a:extLst>
            <a:ext uri="{FF2B5EF4-FFF2-40B4-BE49-F238E27FC236}">
              <a16:creationId xmlns:a16="http://schemas.microsoft.com/office/drawing/2014/main" id="{E814B47E-65DB-4BE6-9448-FD41E2C8A806}"/>
            </a:ext>
          </a:extLst>
        </xdr:cNvPr>
        <xdr:cNvPicPr>
          <a:picLocks noChangeAspect="1"/>
        </xdr:cNvPicPr>
      </xdr:nvPicPr>
      <xdr:blipFill>
        <a:blip xmlns:r="http://schemas.openxmlformats.org/officeDocument/2006/relationships" r:embed="rId12"/>
        <a:stretch>
          <a:fillRect/>
        </a:stretch>
      </xdr:blipFill>
      <xdr:spPr>
        <a:xfrm>
          <a:off x="11115676" y="28317029"/>
          <a:ext cx="10591799" cy="3786396"/>
        </a:xfrm>
        <a:prstGeom prst="rect">
          <a:avLst/>
        </a:prstGeom>
      </xdr:spPr>
    </xdr:pic>
    <xdr:clientData/>
  </xdr:twoCellAnchor>
  <xdr:twoCellAnchor editAs="oneCell">
    <xdr:from>
      <xdr:col>7</xdr:col>
      <xdr:colOff>1181101</xdr:colOff>
      <xdr:row>105</xdr:row>
      <xdr:rowOff>190500</xdr:rowOff>
    </xdr:from>
    <xdr:to>
      <xdr:col>10</xdr:col>
      <xdr:colOff>2819400</xdr:colOff>
      <xdr:row>120</xdr:row>
      <xdr:rowOff>72589</xdr:rowOff>
    </xdr:to>
    <xdr:pic>
      <xdr:nvPicPr>
        <xdr:cNvPr id="14" name="Picture 13">
          <a:extLst>
            <a:ext uri="{FF2B5EF4-FFF2-40B4-BE49-F238E27FC236}">
              <a16:creationId xmlns:a16="http://schemas.microsoft.com/office/drawing/2014/main" id="{A548EACC-4195-4E72-A9FE-988ECE11F7C8}"/>
            </a:ext>
          </a:extLst>
        </xdr:cNvPr>
        <xdr:cNvPicPr>
          <a:picLocks noChangeAspect="1"/>
        </xdr:cNvPicPr>
      </xdr:nvPicPr>
      <xdr:blipFill>
        <a:blip xmlns:r="http://schemas.openxmlformats.org/officeDocument/2006/relationships" r:embed="rId13"/>
        <a:stretch>
          <a:fillRect/>
        </a:stretch>
      </xdr:blipFill>
      <xdr:spPr>
        <a:xfrm>
          <a:off x="22050376" y="28194000"/>
          <a:ext cx="10810874" cy="3882589"/>
        </a:xfrm>
        <a:prstGeom prst="rect">
          <a:avLst/>
        </a:prstGeom>
      </xdr:spPr>
    </xdr:pic>
    <xdr:clientData/>
  </xdr:twoCellAnchor>
  <xdr:twoCellAnchor editAs="oneCell">
    <xdr:from>
      <xdr:col>0</xdr:col>
      <xdr:colOff>38100</xdr:colOff>
      <xdr:row>123</xdr:row>
      <xdr:rowOff>152400</xdr:rowOff>
    </xdr:from>
    <xdr:to>
      <xdr:col>5</xdr:col>
      <xdr:colOff>930737</xdr:colOff>
      <xdr:row>138</xdr:row>
      <xdr:rowOff>38696</xdr:rowOff>
    </xdr:to>
    <xdr:pic>
      <xdr:nvPicPr>
        <xdr:cNvPr id="15" name="Picture 14">
          <a:extLst>
            <a:ext uri="{FF2B5EF4-FFF2-40B4-BE49-F238E27FC236}">
              <a16:creationId xmlns:a16="http://schemas.microsoft.com/office/drawing/2014/main" id="{56393C27-035D-40BF-B53D-BF648DAE286C}"/>
            </a:ext>
          </a:extLst>
        </xdr:cNvPr>
        <xdr:cNvPicPr>
          <a:picLocks noChangeAspect="1"/>
        </xdr:cNvPicPr>
      </xdr:nvPicPr>
      <xdr:blipFill>
        <a:blip xmlns:r="http://schemas.openxmlformats.org/officeDocument/2006/relationships" r:embed="rId14"/>
        <a:stretch>
          <a:fillRect/>
        </a:stretch>
      </xdr:blipFill>
      <xdr:spPr>
        <a:xfrm>
          <a:off x="38100" y="32956500"/>
          <a:ext cx="15646862" cy="3886796"/>
        </a:xfrm>
        <a:prstGeom prst="rect">
          <a:avLst/>
        </a:prstGeom>
      </xdr:spPr>
    </xdr:pic>
    <xdr:clientData/>
  </xdr:twoCellAnchor>
  <xdr:twoCellAnchor editAs="oneCell">
    <xdr:from>
      <xdr:col>5</xdr:col>
      <xdr:colOff>2552701</xdr:colOff>
      <xdr:row>123</xdr:row>
      <xdr:rowOff>146126</xdr:rowOff>
    </xdr:from>
    <xdr:to>
      <xdr:col>10</xdr:col>
      <xdr:colOff>2628900</xdr:colOff>
      <xdr:row>138</xdr:row>
      <xdr:rowOff>38706</xdr:rowOff>
    </xdr:to>
    <xdr:pic>
      <xdr:nvPicPr>
        <xdr:cNvPr id="16" name="Picture 15">
          <a:extLst>
            <a:ext uri="{FF2B5EF4-FFF2-40B4-BE49-F238E27FC236}">
              <a16:creationId xmlns:a16="http://schemas.microsoft.com/office/drawing/2014/main" id="{C0C56287-C505-4484-A83F-FE32E87979B8}"/>
            </a:ext>
          </a:extLst>
        </xdr:cNvPr>
        <xdr:cNvPicPr>
          <a:picLocks noChangeAspect="1"/>
        </xdr:cNvPicPr>
      </xdr:nvPicPr>
      <xdr:blipFill>
        <a:blip xmlns:r="http://schemas.openxmlformats.org/officeDocument/2006/relationships" r:embed="rId15"/>
        <a:stretch>
          <a:fillRect/>
        </a:stretch>
      </xdr:blipFill>
      <xdr:spPr>
        <a:xfrm>
          <a:off x="17306926" y="32950226"/>
          <a:ext cx="15363824" cy="3893080"/>
        </a:xfrm>
        <a:prstGeom prst="rect">
          <a:avLst/>
        </a:prstGeom>
      </xdr:spPr>
    </xdr:pic>
    <xdr:clientData/>
  </xdr:twoCellAnchor>
  <xdr:twoCellAnchor editAs="oneCell">
    <xdr:from>
      <xdr:col>0</xdr:col>
      <xdr:colOff>1</xdr:colOff>
      <xdr:row>143</xdr:row>
      <xdr:rowOff>7300</xdr:rowOff>
    </xdr:from>
    <xdr:to>
      <xdr:col>5</xdr:col>
      <xdr:colOff>990601</xdr:colOff>
      <xdr:row>157</xdr:row>
      <xdr:rowOff>219675</xdr:rowOff>
    </xdr:to>
    <xdr:pic>
      <xdr:nvPicPr>
        <xdr:cNvPr id="17" name="Picture 16">
          <a:extLst>
            <a:ext uri="{FF2B5EF4-FFF2-40B4-BE49-F238E27FC236}">
              <a16:creationId xmlns:a16="http://schemas.microsoft.com/office/drawing/2014/main" id="{7D151006-6CC4-4B6C-9C60-30A0206472E1}"/>
            </a:ext>
          </a:extLst>
        </xdr:cNvPr>
        <xdr:cNvPicPr>
          <a:picLocks noChangeAspect="1"/>
        </xdr:cNvPicPr>
      </xdr:nvPicPr>
      <xdr:blipFill>
        <a:blip xmlns:r="http://schemas.openxmlformats.org/officeDocument/2006/relationships" r:embed="rId16"/>
        <a:stretch>
          <a:fillRect/>
        </a:stretch>
      </xdr:blipFill>
      <xdr:spPr>
        <a:xfrm>
          <a:off x="1" y="38145400"/>
          <a:ext cx="15744825" cy="3946175"/>
        </a:xfrm>
        <a:prstGeom prst="rect">
          <a:avLst/>
        </a:prstGeom>
      </xdr:spPr>
    </xdr:pic>
    <xdr:clientData/>
  </xdr:twoCellAnchor>
  <xdr:twoCellAnchor editAs="oneCell">
    <xdr:from>
      <xdr:col>5</xdr:col>
      <xdr:colOff>2632363</xdr:colOff>
      <xdr:row>142</xdr:row>
      <xdr:rowOff>207819</xdr:rowOff>
    </xdr:from>
    <xdr:to>
      <xdr:col>7</xdr:col>
      <xdr:colOff>1930802</xdr:colOff>
      <xdr:row>150</xdr:row>
      <xdr:rowOff>34636</xdr:rowOff>
    </xdr:to>
    <xdr:pic>
      <xdr:nvPicPr>
        <xdr:cNvPr id="18" name="Picture 17">
          <a:extLst>
            <a:ext uri="{FF2B5EF4-FFF2-40B4-BE49-F238E27FC236}">
              <a16:creationId xmlns:a16="http://schemas.microsoft.com/office/drawing/2014/main" id="{9517CE68-AA4B-4ECD-8592-D3CF7C54D55D}"/>
            </a:ext>
          </a:extLst>
        </xdr:cNvPr>
        <xdr:cNvPicPr>
          <a:picLocks noChangeAspect="1"/>
        </xdr:cNvPicPr>
      </xdr:nvPicPr>
      <xdr:blipFill>
        <a:blip xmlns:r="http://schemas.openxmlformats.org/officeDocument/2006/relationships" r:embed="rId17"/>
        <a:stretch>
          <a:fillRect/>
        </a:stretch>
      </xdr:blipFill>
      <xdr:spPr>
        <a:xfrm>
          <a:off x="17386588" y="38079219"/>
          <a:ext cx="5413489" cy="1960417"/>
        </a:xfrm>
        <a:prstGeom prst="rect">
          <a:avLst/>
        </a:prstGeom>
      </xdr:spPr>
    </xdr:pic>
    <xdr:clientData/>
  </xdr:twoCellAnchor>
  <xdr:twoCellAnchor editAs="oneCell">
    <xdr:from>
      <xdr:col>7</xdr:col>
      <xdr:colOff>2182090</xdr:colOff>
      <xdr:row>142</xdr:row>
      <xdr:rowOff>245983</xdr:rowOff>
    </xdr:from>
    <xdr:to>
      <xdr:col>10</xdr:col>
      <xdr:colOff>2615046</xdr:colOff>
      <xdr:row>148</xdr:row>
      <xdr:rowOff>69272</xdr:rowOff>
    </xdr:to>
    <xdr:pic>
      <xdr:nvPicPr>
        <xdr:cNvPr id="19" name="Picture 18">
          <a:extLst>
            <a:ext uri="{FF2B5EF4-FFF2-40B4-BE49-F238E27FC236}">
              <a16:creationId xmlns:a16="http://schemas.microsoft.com/office/drawing/2014/main" id="{0C7DF510-558E-4570-A831-28449663D2C9}"/>
            </a:ext>
          </a:extLst>
        </xdr:cNvPr>
        <xdr:cNvPicPr>
          <a:picLocks noChangeAspect="1"/>
        </xdr:cNvPicPr>
      </xdr:nvPicPr>
      <xdr:blipFill>
        <a:blip xmlns:r="http://schemas.openxmlformats.org/officeDocument/2006/relationships" r:embed="rId18"/>
        <a:stretch>
          <a:fillRect/>
        </a:stretch>
      </xdr:blipFill>
      <xdr:spPr>
        <a:xfrm>
          <a:off x="23051365" y="38117383"/>
          <a:ext cx="9605531" cy="14234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122464</xdr:colOff>
      <xdr:row>12</xdr:row>
      <xdr:rowOff>877482</xdr:rowOff>
    </xdr:from>
    <xdr:to>
      <xdr:col>4</xdr:col>
      <xdr:colOff>9375321</xdr:colOff>
      <xdr:row>12</xdr:row>
      <xdr:rowOff>2599415</xdr:rowOff>
    </xdr:to>
    <xdr:pic>
      <xdr:nvPicPr>
        <xdr:cNvPr id="4" name="Picture 3">
          <a:extLst>
            <a:ext uri="{FF2B5EF4-FFF2-40B4-BE49-F238E27FC236}">
              <a16:creationId xmlns:a16="http://schemas.microsoft.com/office/drawing/2014/main" id="{73D1891E-727D-88AD-77F9-B952154D004A}"/>
            </a:ext>
          </a:extLst>
        </xdr:cNvPr>
        <xdr:cNvPicPr>
          <a:picLocks noChangeAspect="1"/>
        </xdr:cNvPicPr>
      </xdr:nvPicPr>
      <xdr:blipFill>
        <a:blip xmlns:r="http://schemas.openxmlformats.org/officeDocument/2006/relationships" r:embed="rId1"/>
        <a:stretch>
          <a:fillRect/>
        </a:stretch>
      </xdr:blipFill>
      <xdr:spPr>
        <a:xfrm>
          <a:off x="8041821" y="4088768"/>
          <a:ext cx="9252857" cy="1721933"/>
        </a:xfrm>
        <a:prstGeom prst="rect">
          <a:avLst/>
        </a:prstGeom>
      </xdr:spPr>
    </xdr:pic>
    <xdr:clientData/>
  </xdr:twoCellAnchor>
  <xdr:twoCellAnchor editAs="oneCell">
    <xdr:from>
      <xdr:col>4</xdr:col>
      <xdr:colOff>68037</xdr:colOff>
      <xdr:row>14</xdr:row>
      <xdr:rowOff>573956</xdr:rowOff>
    </xdr:from>
    <xdr:to>
      <xdr:col>4</xdr:col>
      <xdr:colOff>9334500</xdr:colOff>
      <xdr:row>14</xdr:row>
      <xdr:rowOff>2925535</xdr:rowOff>
    </xdr:to>
    <xdr:pic>
      <xdr:nvPicPr>
        <xdr:cNvPr id="5" name="Picture 4">
          <a:extLst>
            <a:ext uri="{FF2B5EF4-FFF2-40B4-BE49-F238E27FC236}">
              <a16:creationId xmlns:a16="http://schemas.microsoft.com/office/drawing/2014/main" id="{2FBA440C-1692-2739-BC0F-4A466AFBEE9C}"/>
            </a:ext>
          </a:extLst>
        </xdr:cNvPr>
        <xdr:cNvPicPr>
          <a:picLocks noChangeAspect="1"/>
        </xdr:cNvPicPr>
      </xdr:nvPicPr>
      <xdr:blipFill>
        <a:blip xmlns:r="http://schemas.openxmlformats.org/officeDocument/2006/relationships" r:embed="rId2"/>
        <a:stretch>
          <a:fillRect/>
        </a:stretch>
      </xdr:blipFill>
      <xdr:spPr>
        <a:xfrm>
          <a:off x="7987394" y="7050956"/>
          <a:ext cx="9266463" cy="2351579"/>
        </a:xfrm>
        <a:prstGeom prst="rect">
          <a:avLst/>
        </a:prstGeom>
      </xdr:spPr>
    </xdr:pic>
    <xdr:clientData/>
  </xdr:twoCellAnchor>
  <xdr:twoCellAnchor editAs="oneCell">
    <xdr:from>
      <xdr:col>4</xdr:col>
      <xdr:colOff>40822</xdr:colOff>
      <xdr:row>17</xdr:row>
      <xdr:rowOff>204108</xdr:rowOff>
    </xdr:from>
    <xdr:to>
      <xdr:col>4</xdr:col>
      <xdr:colOff>9318982</xdr:colOff>
      <xdr:row>17</xdr:row>
      <xdr:rowOff>2556026</xdr:rowOff>
    </xdr:to>
    <xdr:pic>
      <xdr:nvPicPr>
        <xdr:cNvPr id="6" name="Picture 5">
          <a:extLst>
            <a:ext uri="{FF2B5EF4-FFF2-40B4-BE49-F238E27FC236}">
              <a16:creationId xmlns:a16="http://schemas.microsoft.com/office/drawing/2014/main" id="{4E40B0DE-B311-6331-AE07-568C3C438A75}"/>
            </a:ext>
          </a:extLst>
        </xdr:cNvPr>
        <xdr:cNvPicPr>
          <a:picLocks noChangeAspect="1"/>
        </xdr:cNvPicPr>
      </xdr:nvPicPr>
      <xdr:blipFill>
        <a:blip xmlns:r="http://schemas.openxmlformats.org/officeDocument/2006/relationships" r:embed="rId3"/>
        <a:stretch>
          <a:fillRect/>
        </a:stretch>
      </xdr:blipFill>
      <xdr:spPr>
        <a:xfrm>
          <a:off x="7960179" y="10232572"/>
          <a:ext cx="9278160" cy="23519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himo.bems.hirayatech.ai/logi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244B7-F892-4F53-A2E9-D73CAD47EA3E}">
  <dimension ref="A1:D18"/>
  <sheetViews>
    <sheetView workbookViewId="0">
      <selection activeCell="I3" sqref="I3"/>
    </sheetView>
  </sheetViews>
  <sheetFormatPr defaultRowHeight="15" x14ac:dyDescent="0.25"/>
  <cols>
    <col min="1" max="3" width="22.85546875" style="2" customWidth="1"/>
    <col min="4" max="4" width="29.42578125" style="44" customWidth="1"/>
    <col min="5" max="16384" width="9.140625" style="2"/>
  </cols>
  <sheetData>
    <row r="1" spans="1:4" ht="22.5" customHeight="1" thickBot="1" x14ac:dyDescent="0.3">
      <c r="A1" s="1" t="s">
        <v>0</v>
      </c>
      <c r="B1" s="1" t="s">
        <v>1</v>
      </c>
      <c r="C1" s="1" t="s">
        <v>2</v>
      </c>
      <c r="D1" s="1" t="s">
        <v>3</v>
      </c>
    </row>
    <row r="2" spans="1:4" ht="15.75" thickBot="1" x14ac:dyDescent="0.3">
      <c r="A2" s="3" t="s">
        <v>4</v>
      </c>
      <c r="B2" s="4">
        <v>45728</v>
      </c>
      <c r="C2" s="5">
        <v>1</v>
      </c>
      <c r="D2" s="60" t="s">
        <v>5</v>
      </c>
    </row>
    <row r="3" spans="1:4" ht="120.75" thickBot="1" x14ac:dyDescent="0.3">
      <c r="A3" s="3" t="s">
        <v>4</v>
      </c>
      <c r="B3" s="4">
        <v>45729</v>
      </c>
      <c r="C3" s="5">
        <v>1.1000000000000001</v>
      </c>
      <c r="D3" s="60" t="s">
        <v>452</v>
      </c>
    </row>
    <row r="4" spans="1:4" ht="15.75" thickBot="1" x14ac:dyDescent="0.3">
      <c r="A4" s="3"/>
      <c r="B4" s="4"/>
      <c r="C4" s="5"/>
      <c r="D4" s="60"/>
    </row>
    <row r="5" spans="1:4" ht="15.75" thickBot="1" x14ac:dyDescent="0.3">
      <c r="A5" s="3"/>
      <c r="B5" s="4"/>
      <c r="C5" s="5"/>
      <c r="D5" s="60"/>
    </row>
    <row r="6" spans="1:4" ht="15.75" thickBot="1" x14ac:dyDescent="0.3">
      <c r="A6" s="3"/>
      <c r="B6" s="4"/>
      <c r="C6" s="5"/>
      <c r="D6" s="60"/>
    </row>
    <row r="7" spans="1:4" ht="15.75" thickBot="1" x14ac:dyDescent="0.3">
      <c r="A7" s="3"/>
      <c r="B7" s="4"/>
      <c r="C7" s="5"/>
      <c r="D7" s="60"/>
    </row>
    <row r="8" spans="1:4" ht="15.75" thickBot="1" x14ac:dyDescent="0.3">
      <c r="A8" s="3"/>
      <c r="B8" s="4"/>
      <c r="C8" s="5"/>
      <c r="D8" s="60"/>
    </row>
    <row r="9" spans="1:4" ht="15.75" thickBot="1" x14ac:dyDescent="0.3">
      <c r="A9" s="3"/>
      <c r="B9" s="4"/>
      <c r="C9" s="5"/>
      <c r="D9" s="60"/>
    </row>
    <row r="10" spans="1:4" ht="15.75" thickBot="1" x14ac:dyDescent="0.3">
      <c r="A10" s="3"/>
      <c r="B10" s="4"/>
      <c r="C10" s="5"/>
      <c r="D10" s="60"/>
    </row>
    <row r="11" spans="1:4" ht="15.75" thickBot="1" x14ac:dyDescent="0.3">
      <c r="A11" s="3"/>
      <c r="B11" s="4"/>
      <c r="C11" s="5"/>
      <c r="D11" s="60"/>
    </row>
    <row r="12" spans="1:4" ht="15.75" thickBot="1" x14ac:dyDescent="0.3">
      <c r="A12" s="3"/>
      <c r="B12" s="4"/>
      <c r="C12" s="5"/>
      <c r="D12" s="60"/>
    </row>
    <row r="13" spans="1:4" ht="15.75" thickBot="1" x14ac:dyDescent="0.3">
      <c r="A13" s="3"/>
      <c r="B13" s="4"/>
      <c r="C13" s="5"/>
      <c r="D13" s="60"/>
    </row>
    <row r="14" spans="1:4" ht="15.75" thickBot="1" x14ac:dyDescent="0.3">
      <c r="A14" s="3"/>
      <c r="B14" s="4"/>
      <c r="C14" s="5"/>
      <c r="D14" s="60"/>
    </row>
    <row r="15" spans="1:4" ht="15.75" thickBot="1" x14ac:dyDescent="0.3">
      <c r="A15" s="3"/>
      <c r="B15" s="4"/>
      <c r="C15" s="5"/>
      <c r="D15" s="60"/>
    </row>
    <row r="16" spans="1:4" ht="15.75" thickBot="1" x14ac:dyDescent="0.3">
      <c r="A16" s="3"/>
      <c r="B16" s="4"/>
      <c r="C16" s="5"/>
      <c r="D16" s="60"/>
    </row>
    <row r="17" spans="1:4" ht="15.75" thickBot="1" x14ac:dyDescent="0.3">
      <c r="A17" s="3"/>
      <c r="B17" s="4"/>
      <c r="C17" s="5"/>
      <c r="D17" s="60"/>
    </row>
    <row r="18" spans="1:4" ht="15.75" thickBot="1" x14ac:dyDescent="0.3">
      <c r="A18" s="3"/>
      <c r="B18" s="4"/>
      <c r="C18" s="5"/>
      <c r="D18" s="6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22D9C-8D09-4BFD-AD0E-04E9F67DAAC9}">
  <sheetPr>
    <tabColor theme="5"/>
  </sheetPr>
  <dimension ref="A1:I382"/>
  <sheetViews>
    <sheetView tabSelected="1" zoomScale="85" zoomScaleNormal="85" workbookViewId="0">
      <selection activeCell="H378" sqref="H378"/>
    </sheetView>
  </sheetViews>
  <sheetFormatPr defaultRowHeight="15" outlineLevelRow="1" x14ac:dyDescent="0.25"/>
  <cols>
    <col min="1" max="1" width="12.42578125" style="2" customWidth="1"/>
    <col min="2" max="2" width="14.42578125" style="44" customWidth="1"/>
    <col min="3" max="3" width="38.28515625" style="8" customWidth="1"/>
    <col min="4" max="4" width="43.7109375" style="8" customWidth="1"/>
    <col min="5" max="6" width="47.7109375" style="8" customWidth="1"/>
    <col min="7" max="8" width="38.28515625" style="6" customWidth="1"/>
    <col min="9" max="16384" width="9.140625" style="6"/>
  </cols>
  <sheetData>
    <row r="1" spans="1:8" ht="24" x14ac:dyDescent="0.25">
      <c r="A1" s="84" t="s">
        <v>6</v>
      </c>
      <c r="B1" s="84"/>
      <c r="C1" s="84"/>
      <c r="D1" s="85"/>
      <c r="E1" s="84"/>
      <c r="F1" s="84"/>
      <c r="G1" s="84"/>
      <c r="H1" s="84"/>
    </row>
    <row r="3" spans="1:8" x14ac:dyDescent="0.25">
      <c r="A3" s="7" t="s">
        <v>7</v>
      </c>
      <c r="B3" s="36"/>
      <c r="C3" s="45">
        <f>COUNTIF(G:G,A3)</f>
        <v>0</v>
      </c>
    </row>
    <row r="4" spans="1:8" x14ac:dyDescent="0.25">
      <c r="A4" s="9" t="s">
        <v>8</v>
      </c>
      <c r="B4" s="37"/>
      <c r="C4" s="45">
        <f>COUNTIF(G:G,A4)</f>
        <v>219</v>
      </c>
    </row>
    <row r="5" spans="1:8" x14ac:dyDescent="0.25">
      <c r="A5" s="10" t="s">
        <v>9</v>
      </c>
      <c r="B5" s="38"/>
      <c r="C5" s="45">
        <f>COUNTIF(G:G,A5)</f>
        <v>42</v>
      </c>
    </row>
    <row r="6" spans="1:8" x14ac:dyDescent="0.25">
      <c r="A6" s="11" t="s">
        <v>10</v>
      </c>
      <c r="B6" s="39"/>
      <c r="C6" s="45">
        <f>COUNTIF(G:G,A6)</f>
        <v>0</v>
      </c>
    </row>
    <row r="7" spans="1:8" ht="30" x14ac:dyDescent="0.25">
      <c r="A7" s="12" t="s">
        <v>11</v>
      </c>
      <c r="B7" s="40"/>
      <c r="C7" s="45">
        <f>SUM(C4:C6)</f>
        <v>261</v>
      </c>
    </row>
    <row r="8" spans="1:8" x14ac:dyDescent="0.25">
      <c r="A8" s="12" t="s">
        <v>12</v>
      </c>
      <c r="B8" s="40"/>
      <c r="C8" s="46">
        <f>SUM(C4/C7)</f>
        <v>0.83908045977011492</v>
      </c>
    </row>
    <row r="9" spans="1:8" ht="15.75" thickBot="1" x14ac:dyDescent="0.3">
      <c r="A9" s="13"/>
      <c r="B9" s="41"/>
      <c r="C9" s="47"/>
    </row>
    <row r="10" spans="1:8" ht="15.75" thickBot="1" x14ac:dyDescent="0.3">
      <c r="A10" s="14" t="s">
        <v>13</v>
      </c>
      <c r="B10" s="14" t="s">
        <v>58</v>
      </c>
      <c r="C10" s="14" t="s">
        <v>14</v>
      </c>
      <c r="D10" s="14" t="s">
        <v>15</v>
      </c>
      <c r="E10" s="42" t="s">
        <v>16</v>
      </c>
      <c r="F10" s="42" t="s">
        <v>57</v>
      </c>
      <c r="G10" s="14" t="s">
        <v>17</v>
      </c>
      <c r="H10" s="14" t="s">
        <v>18</v>
      </c>
    </row>
    <row r="11" spans="1:8" ht="15.75" thickBot="1" x14ac:dyDescent="0.3">
      <c r="A11" s="62" t="s">
        <v>124</v>
      </c>
      <c r="B11" s="63"/>
      <c r="C11" s="63"/>
      <c r="D11" s="63"/>
      <c r="E11" s="63"/>
      <c r="F11" s="63"/>
      <c r="G11" s="63"/>
      <c r="H11" s="64"/>
    </row>
    <row r="12" spans="1:8" ht="15.75" outlineLevel="1" thickBot="1" x14ac:dyDescent="0.3">
      <c r="A12" s="65" t="s">
        <v>52</v>
      </c>
      <c r="B12" s="66"/>
      <c r="C12" s="66"/>
      <c r="D12" s="66"/>
      <c r="E12" s="66"/>
      <c r="F12" s="66"/>
      <c r="G12" s="66"/>
      <c r="H12" s="67"/>
    </row>
    <row r="13" spans="1:8" ht="34.5" customHeight="1" outlineLevel="1" thickBot="1" x14ac:dyDescent="0.3">
      <c r="A13" s="15">
        <v>1</v>
      </c>
      <c r="B13" s="43"/>
      <c r="C13" s="48" t="s">
        <v>19</v>
      </c>
      <c r="D13" s="16"/>
      <c r="E13" s="17" t="s">
        <v>20</v>
      </c>
      <c r="F13" s="17" t="s">
        <v>20</v>
      </c>
      <c r="G13" s="18" t="s">
        <v>8</v>
      </c>
      <c r="H13" s="19"/>
    </row>
    <row r="14" spans="1:8" ht="34.5" customHeight="1" outlineLevel="1" thickBot="1" x14ac:dyDescent="0.3">
      <c r="A14" s="15">
        <f>A13+1</f>
        <v>2</v>
      </c>
      <c r="B14" s="43"/>
      <c r="C14" s="48" t="s">
        <v>21</v>
      </c>
      <c r="D14" s="16"/>
      <c r="E14" s="17" t="s">
        <v>22</v>
      </c>
      <c r="F14" s="17" t="s">
        <v>22</v>
      </c>
      <c r="G14" s="18" t="s">
        <v>8</v>
      </c>
      <c r="H14" s="19"/>
    </row>
    <row r="15" spans="1:8" ht="34.5" customHeight="1" outlineLevel="1" thickBot="1" x14ac:dyDescent="0.3">
      <c r="A15" s="15">
        <f>A14+1</f>
        <v>3</v>
      </c>
      <c r="B15" s="43"/>
      <c r="C15" s="48" t="s">
        <v>23</v>
      </c>
      <c r="D15" s="16" t="s">
        <v>24</v>
      </c>
      <c r="E15" s="17" t="s">
        <v>25</v>
      </c>
      <c r="F15" s="17" t="s">
        <v>25</v>
      </c>
      <c r="G15" s="18" t="s">
        <v>8</v>
      </c>
      <c r="H15" s="19"/>
    </row>
    <row r="16" spans="1:8" ht="16.5" customHeight="1" outlineLevel="1" thickBot="1" x14ac:dyDescent="0.3">
      <c r="A16" s="65" t="s">
        <v>53</v>
      </c>
      <c r="B16" s="66"/>
      <c r="C16" s="66"/>
      <c r="D16" s="66"/>
      <c r="E16" s="66"/>
      <c r="F16" s="66"/>
      <c r="G16" s="66"/>
      <c r="H16" s="67"/>
    </row>
    <row r="17" spans="1:8" ht="49.5" customHeight="1" outlineLevel="1" thickBot="1" x14ac:dyDescent="0.3">
      <c r="A17" s="15">
        <v>1</v>
      </c>
      <c r="B17" s="43" t="s">
        <v>64</v>
      </c>
      <c r="C17" s="48" t="s">
        <v>26</v>
      </c>
      <c r="D17" s="16" t="s">
        <v>27</v>
      </c>
      <c r="E17" s="17" t="s">
        <v>91</v>
      </c>
      <c r="F17" s="17" t="s">
        <v>91</v>
      </c>
      <c r="G17" s="18" t="s">
        <v>8</v>
      </c>
      <c r="H17" s="19"/>
    </row>
    <row r="18" spans="1:8" ht="49.5" customHeight="1" outlineLevel="1" thickBot="1" x14ac:dyDescent="0.3">
      <c r="A18" s="15">
        <v>2</v>
      </c>
      <c r="B18" s="43"/>
      <c r="C18" s="48" t="s">
        <v>28</v>
      </c>
      <c r="D18" s="16"/>
      <c r="E18" s="17" t="s">
        <v>29</v>
      </c>
      <c r="F18" s="17" t="s">
        <v>29</v>
      </c>
      <c r="G18" s="18" t="s">
        <v>8</v>
      </c>
      <c r="H18" s="19"/>
    </row>
    <row r="19" spans="1:8" ht="49.5" customHeight="1" outlineLevel="1" thickBot="1" x14ac:dyDescent="0.3">
      <c r="A19" s="15">
        <v>3</v>
      </c>
      <c r="B19" s="43"/>
      <c r="C19" s="48" t="s">
        <v>30</v>
      </c>
      <c r="D19" s="16"/>
      <c r="E19" s="17" t="s">
        <v>31</v>
      </c>
      <c r="F19" s="17" t="s">
        <v>31</v>
      </c>
      <c r="G19" s="18" t="s">
        <v>8</v>
      </c>
      <c r="H19" s="19"/>
    </row>
    <row r="20" spans="1:8" ht="49.5" customHeight="1" outlineLevel="1" thickBot="1" x14ac:dyDescent="0.3">
      <c r="A20" s="15">
        <v>4</v>
      </c>
      <c r="B20" s="43"/>
      <c r="C20" s="48" t="s">
        <v>32</v>
      </c>
      <c r="D20" s="16"/>
      <c r="E20" s="17" t="s">
        <v>33</v>
      </c>
      <c r="F20" s="17" t="s">
        <v>33</v>
      </c>
      <c r="G20" s="18" t="s">
        <v>8</v>
      </c>
      <c r="H20" s="19"/>
    </row>
    <row r="21" spans="1:8" ht="30.75" outlineLevel="1" thickBot="1" x14ac:dyDescent="0.3">
      <c r="A21" s="15">
        <v>5</v>
      </c>
      <c r="B21" s="43"/>
      <c r="C21" s="48" t="s">
        <v>34</v>
      </c>
      <c r="D21" s="16"/>
      <c r="E21" s="17" t="s">
        <v>35</v>
      </c>
      <c r="F21" s="17" t="s">
        <v>35</v>
      </c>
      <c r="G21" s="18" t="s">
        <v>8</v>
      </c>
      <c r="H21" s="19"/>
    </row>
    <row r="22" spans="1:8" ht="15.75" outlineLevel="1" thickBot="1" x14ac:dyDescent="0.3">
      <c r="A22" s="15">
        <v>6</v>
      </c>
      <c r="B22" s="43"/>
      <c r="C22" s="48" t="s">
        <v>54</v>
      </c>
      <c r="D22" s="16"/>
      <c r="E22" s="17" t="s">
        <v>55</v>
      </c>
      <c r="F22" s="17" t="s">
        <v>55</v>
      </c>
      <c r="G22" s="18" t="s">
        <v>8</v>
      </c>
      <c r="H22" s="19"/>
    </row>
    <row r="23" spans="1:8" ht="15.75" thickBot="1" x14ac:dyDescent="0.3">
      <c r="A23" s="86"/>
      <c r="B23" s="86"/>
      <c r="C23" s="86"/>
      <c r="D23" s="86"/>
      <c r="E23" s="86"/>
      <c r="F23" s="86"/>
      <c r="G23" s="86"/>
      <c r="H23" s="86"/>
    </row>
    <row r="24" spans="1:8" ht="15.75" thickBot="1" x14ac:dyDescent="0.3">
      <c r="A24" s="62" t="s">
        <v>56</v>
      </c>
      <c r="B24" s="63"/>
      <c r="C24" s="63"/>
      <c r="D24" s="63"/>
      <c r="E24" s="63"/>
      <c r="F24" s="63"/>
      <c r="G24" s="63"/>
      <c r="H24" s="64"/>
    </row>
    <row r="25" spans="1:8" ht="15.75" outlineLevel="1" thickBot="1" x14ac:dyDescent="0.3">
      <c r="A25" s="65" t="s">
        <v>61</v>
      </c>
      <c r="B25" s="66"/>
      <c r="C25" s="66"/>
      <c r="D25" s="66"/>
      <c r="E25" s="66"/>
      <c r="F25" s="66"/>
      <c r="G25" s="66"/>
      <c r="H25" s="67"/>
    </row>
    <row r="26" spans="1:8" ht="60.75" outlineLevel="1" thickBot="1" x14ac:dyDescent="0.3">
      <c r="A26" s="15">
        <v>1</v>
      </c>
      <c r="B26" s="43" t="s">
        <v>65</v>
      </c>
      <c r="C26" s="48" t="s">
        <v>59</v>
      </c>
      <c r="D26" s="16"/>
      <c r="E26" s="17" t="s">
        <v>60</v>
      </c>
      <c r="F26" s="17" t="s">
        <v>60</v>
      </c>
      <c r="G26" s="18" t="s">
        <v>8</v>
      </c>
      <c r="H26" s="19"/>
    </row>
    <row r="27" spans="1:8" ht="15.75" outlineLevel="1" thickBot="1" x14ac:dyDescent="0.3"/>
    <row r="28" spans="1:8" ht="15.75" outlineLevel="1" thickBot="1" x14ac:dyDescent="0.3">
      <c r="A28" s="65" t="s">
        <v>62</v>
      </c>
      <c r="B28" s="66"/>
      <c r="C28" s="66"/>
      <c r="D28" s="66"/>
      <c r="E28" s="66"/>
      <c r="F28" s="66"/>
      <c r="G28" s="66"/>
      <c r="H28" s="67"/>
    </row>
    <row r="29" spans="1:8" ht="90.75" outlineLevel="1" thickBot="1" x14ac:dyDescent="0.3">
      <c r="A29" s="15">
        <v>1</v>
      </c>
      <c r="B29" s="43" t="s">
        <v>66</v>
      </c>
      <c r="C29" s="48" t="s">
        <v>63</v>
      </c>
      <c r="D29" s="16"/>
      <c r="E29" s="17" t="s">
        <v>67</v>
      </c>
      <c r="F29" s="17" t="s">
        <v>67</v>
      </c>
      <c r="G29" s="18" t="s">
        <v>8</v>
      </c>
      <c r="H29" s="19"/>
    </row>
    <row r="30" spans="1:8" ht="105.75" outlineLevel="1" thickBot="1" x14ac:dyDescent="0.3">
      <c r="A30" s="15">
        <f>A29+1</f>
        <v>2</v>
      </c>
      <c r="B30" s="43"/>
      <c r="C30" s="48" t="s">
        <v>70</v>
      </c>
      <c r="D30" s="16"/>
      <c r="E30" s="17" t="s">
        <v>72</v>
      </c>
      <c r="F30" s="17" t="s">
        <v>72</v>
      </c>
      <c r="G30" s="18" t="s">
        <v>8</v>
      </c>
      <c r="H30" s="19"/>
    </row>
    <row r="31" spans="1:8" ht="30.75" outlineLevel="1" thickBot="1" x14ac:dyDescent="0.3">
      <c r="A31" s="15">
        <f t="shared" ref="A31:A32" si="0">A30+1</f>
        <v>3</v>
      </c>
      <c r="B31" s="43"/>
      <c r="C31" s="48" t="s">
        <v>68</v>
      </c>
      <c r="D31" s="16"/>
      <c r="E31" s="17" t="s">
        <v>73</v>
      </c>
      <c r="F31" s="17" t="s">
        <v>73</v>
      </c>
      <c r="G31" s="18" t="s">
        <v>8</v>
      </c>
      <c r="H31" s="19"/>
    </row>
    <row r="32" spans="1:8" ht="30.75" outlineLevel="1" thickBot="1" x14ac:dyDescent="0.3">
      <c r="A32" s="15">
        <f t="shared" si="0"/>
        <v>4</v>
      </c>
      <c r="B32" s="43"/>
      <c r="C32" s="48" t="s">
        <v>69</v>
      </c>
      <c r="D32" s="16"/>
      <c r="E32" s="17" t="s">
        <v>74</v>
      </c>
      <c r="F32" s="17" t="s">
        <v>75</v>
      </c>
      <c r="G32" s="18" t="s">
        <v>9</v>
      </c>
      <c r="H32" s="19" t="s">
        <v>71</v>
      </c>
    </row>
    <row r="33" spans="1:8" ht="15.75" outlineLevel="1" thickBot="1" x14ac:dyDescent="0.3"/>
    <row r="34" spans="1:8" ht="15.75" outlineLevel="1" thickBot="1" x14ac:dyDescent="0.3">
      <c r="A34" s="65" t="s">
        <v>77</v>
      </c>
      <c r="B34" s="66"/>
      <c r="C34" s="66"/>
      <c r="D34" s="66"/>
      <c r="E34" s="66"/>
      <c r="F34" s="66"/>
      <c r="G34" s="66"/>
      <c r="H34" s="67"/>
    </row>
    <row r="35" spans="1:8" ht="150.75" outlineLevel="1" thickBot="1" x14ac:dyDescent="0.3">
      <c r="A35" s="15">
        <v>1</v>
      </c>
      <c r="B35" s="43" t="s">
        <v>66</v>
      </c>
      <c r="C35" s="48" t="s">
        <v>78</v>
      </c>
      <c r="D35" s="16"/>
      <c r="E35" s="17" t="s">
        <v>96</v>
      </c>
      <c r="F35" s="17" t="s">
        <v>96</v>
      </c>
      <c r="G35" s="18" t="s">
        <v>8</v>
      </c>
      <c r="H35" s="19"/>
    </row>
    <row r="36" spans="1:8" ht="30.75" outlineLevel="1" thickBot="1" x14ac:dyDescent="0.3">
      <c r="A36" s="15">
        <f>A35+1</f>
        <v>2</v>
      </c>
      <c r="B36" s="43"/>
      <c r="C36" s="48" t="s">
        <v>85</v>
      </c>
      <c r="D36" s="16"/>
      <c r="E36" s="17" t="s">
        <v>92</v>
      </c>
      <c r="F36" s="17" t="s">
        <v>92</v>
      </c>
      <c r="G36" s="18" t="s">
        <v>8</v>
      </c>
      <c r="H36" s="19"/>
    </row>
    <row r="37" spans="1:8" ht="45.75" outlineLevel="1" thickBot="1" x14ac:dyDescent="0.3">
      <c r="A37" s="15">
        <f t="shared" ref="A37:A52" si="1">A36+1</f>
        <v>3</v>
      </c>
      <c r="B37" s="43"/>
      <c r="C37" s="48" t="s">
        <v>84</v>
      </c>
      <c r="D37" s="16"/>
      <c r="E37" s="17" t="s">
        <v>93</v>
      </c>
      <c r="F37" s="17" t="s">
        <v>94</v>
      </c>
      <c r="G37" s="18" t="s">
        <v>8</v>
      </c>
      <c r="H37" s="19"/>
    </row>
    <row r="38" spans="1:8" ht="60.75" outlineLevel="1" thickBot="1" x14ac:dyDescent="0.3">
      <c r="A38" s="15">
        <f t="shared" si="1"/>
        <v>4</v>
      </c>
      <c r="B38" s="43"/>
      <c r="C38" s="48" t="s">
        <v>79</v>
      </c>
      <c r="D38" s="16"/>
      <c r="E38" s="17" t="s">
        <v>95</v>
      </c>
      <c r="F38" s="17" t="s">
        <v>95</v>
      </c>
      <c r="G38" s="18" t="s">
        <v>8</v>
      </c>
      <c r="H38" s="19"/>
    </row>
    <row r="39" spans="1:8" ht="30.75" outlineLevel="1" thickBot="1" x14ac:dyDescent="0.3">
      <c r="A39" s="15">
        <f t="shared" si="1"/>
        <v>5</v>
      </c>
      <c r="B39" s="43"/>
      <c r="C39" s="48" t="s">
        <v>86</v>
      </c>
      <c r="D39" s="16"/>
      <c r="E39" s="17" t="s">
        <v>92</v>
      </c>
      <c r="F39" s="17" t="s">
        <v>92</v>
      </c>
      <c r="G39" s="18" t="s">
        <v>8</v>
      </c>
      <c r="H39" s="19"/>
    </row>
    <row r="40" spans="1:8" ht="45.75" outlineLevel="1" thickBot="1" x14ac:dyDescent="0.3">
      <c r="A40" s="15">
        <f t="shared" si="1"/>
        <v>6</v>
      </c>
      <c r="B40" s="43"/>
      <c r="C40" s="48" t="s">
        <v>84</v>
      </c>
      <c r="D40" s="16"/>
      <c r="E40" s="17" t="s">
        <v>93</v>
      </c>
      <c r="F40" s="17" t="s">
        <v>94</v>
      </c>
      <c r="G40" s="18" t="s">
        <v>8</v>
      </c>
      <c r="H40" s="19"/>
    </row>
    <row r="41" spans="1:8" ht="60.75" outlineLevel="1" thickBot="1" x14ac:dyDescent="0.3">
      <c r="A41" s="15">
        <f t="shared" si="1"/>
        <v>7</v>
      </c>
      <c r="B41" s="43"/>
      <c r="C41" s="48" t="s">
        <v>80</v>
      </c>
      <c r="D41" s="16"/>
      <c r="E41" s="17" t="s">
        <v>97</v>
      </c>
      <c r="F41" s="17" t="s">
        <v>97</v>
      </c>
      <c r="G41" s="18" t="s">
        <v>8</v>
      </c>
      <c r="H41" s="19"/>
    </row>
    <row r="42" spans="1:8" ht="30.75" outlineLevel="1" thickBot="1" x14ac:dyDescent="0.3">
      <c r="A42" s="15">
        <f t="shared" si="1"/>
        <v>8</v>
      </c>
      <c r="B42" s="43"/>
      <c r="C42" s="48" t="s">
        <v>87</v>
      </c>
      <c r="D42" s="16"/>
      <c r="E42" s="17" t="s">
        <v>92</v>
      </c>
      <c r="F42" s="17" t="s">
        <v>92</v>
      </c>
      <c r="G42" s="18" t="s">
        <v>8</v>
      </c>
      <c r="H42" s="19"/>
    </row>
    <row r="43" spans="1:8" ht="45.75" outlineLevel="1" thickBot="1" x14ac:dyDescent="0.3">
      <c r="A43" s="15">
        <f t="shared" si="1"/>
        <v>9</v>
      </c>
      <c r="B43" s="43"/>
      <c r="C43" s="48" t="s">
        <v>84</v>
      </c>
      <c r="D43" s="16"/>
      <c r="E43" s="17" t="s">
        <v>93</v>
      </c>
      <c r="F43" s="17" t="s">
        <v>94</v>
      </c>
      <c r="G43" s="18" t="s">
        <v>8</v>
      </c>
      <c r="H43" s="19"/>
    </row>
    <row r="44" spans="1:8" ht="75.75" outlineLevel="1" thickBot="1" x14ac:dyDescent="0.3">
      <c r="A44" s="15">
        <f t="shared" si="1"/>
        <v>10</v>
      </c>
      <c r="B44" s="43"/>
      <c r="C44" s="48" t="s">
        <v>81</v>
      </c>
      <c r="D44" s="16"/>
      <c r="E44" s="17" t="s">
        <v>98</v>
      </c>
      <c r="F44" s="17" t="s">
        <v>99</v>
      </c>
      <c r="G44" s="18" t="s">
        <v>8</v>
      </c>
      <c r="H44" s="19"/>
    </row>
    <row r="45" spans="1:8" ht="30.75" outlineLevel="1" thickBot="1" x14ac:dyDescent="0.3">
      <c r="A45" s="15">
        <f t="shared" si="1"/>
        <v>11</v>
      </c>
      <c r="B45" s="43"/>
      <c r="C45" s="48" t="s">
        <v>88</v>
      </c>
      <c r="D45" s="16"/>
      <c r="E45" s="17" t="s">
        <v>92</v>
      </c>
      <c r="F45" s="17" t="s">
        <v>92</v>
      </c>
      <c r="G45" s="18" t="s">
        <v>8</v>
      </c>
      <c r="H45" s="19"/>
    </row>
    <row r="46" spans="1:8" ht="45.75" outlineLevel="1" thickBot="1" x14ac:dyDescent="0.3">
      <c r="A46" s="15">
        <f t="shared" si="1"/>
        <v>12</v>
      </c>
      <c r="B46" s="43"/>
      <c r="C46" s="48" t="s">
        <v>84</v>
      </c>
      <c r="D46" s="16"/>
      <c r="E46" s="17" t="s">
        <v>93</v>
      </c>
      <c r="F46" s="17" t="s">
        <v>94</v>
      </c>
      <c r="G46" s="18" t="s">
        <v>8</v>
      </c>
      <c r="H46" s="19"/>
    </row>
    <row r="47" spans="1:8" ht="75.75" outlineLevel="1" thickBot="1" x14ac:dyDescent="0.3">
      <c r="A47" s="15">
        <f t="shared" si="1"/>
        <v>13</v>
      </c>
      <c r="B47" s="43"/>
      <c r="C47" s="48" t="s">
        <v>82</v>
      </c>
      <c r="D47" s="16"/>
      <c r="E47" s="17" t="s">
        <v>100</v>
      </c>
      <c r="F47" s="17" t="s">
        <v>100</v>
      </c>
      <c r="G47" s="18" t="s">
        <v>8</v>
      </c>
      <c r="H47" s="19"/>
    </row>
    <row r="48" spans="1:8" ht="30.75" outlineLevel="1" thickBot="1" x14ac:dyDescent="0.3">
      <c r="A48" s="15">
        <f t="shared" si="1"/>
        <v>14</v>
      </c>
      <c r="B48" s="43"/>
      <c r="C48" s="48" t="s">
        <v>89</v>
      </c>
      <c r="D48" s="16"/>
      <c r="E48" s="17" t="s">
        <v>92</v>
      </c>
      <c r="F48" s="17" t="s">
        <v>92</v>
      </c>
      <c r="G48" s="18" t="s">
        <v>8</v>
      </c>
      <c r="H48" s="19"/>
    </row>
    <row r="49" spans="1:8" ht="45.75" outlineLevel="1" thickBot="1" x14ac:dyDescent="0.3">
      <c r="A49" s="15">
        <f t="shared" si="1"/>
        <v>15</v>
      </c>
      <c r="B49" s="43"/>
      <c r="C49" s="48" t="s">
        <v>84</v>
      </c>
      <c r="D49" s="16"/>
      <c r="E49" s="17" t="s">
        <v>93</v>
      </c>
      <c r="F49" s="17" t="s">
        <v>94</v>
      </c>
      <c r="G49" s="18" t="s">
        <v>8</v>
      </c>
      <c r="H49" s="19"/>
    </row>
    <row r="50" spans="1:8" ht="45.75" outlineLevel="1" thickBot="1" x14ac:dyDescent="0.3">
      <c r="A50" s="15">
        <f t="shared" si="1"/>
        <v>16</v>
      </c>
      <c r="B50" s="43"/>
      <c r="C50" s="48" t="s">
        <v>83</v>
      </c>
      <c r="D50" s="16"/>
      <c r="E50" s="17" t="s">
        <v>101</v>
      </c>
      <c r="F50" s="17" t="s">
        <v>101</v>
      </c>
      <c r="G50" s="18" t="s">
        <v>8</v>
      </c>
      <c r="H50" s="19"/>
    </row>
    <row r="51" spans="1:8" ht="30.75" outlineLevel="1" thickBot="1" x14ac:dyDescent="0.3">
      <c r="A51" s="15">
        <f t="shared" si="1"/>
        <v>17</v>
      </c>
      <c r="B51" s="43"/>
      <c r="C51" s="48" t="s">
        <v>90</v>
      </c>
      <c r="D51" s="16"/>
      <c r="E51" s="17" t="s">
        <v>92</v>
      </c>
      <c r="F51" s="17" t="s">
        <v>92</v>
      </c>
      <c r="G51" s="18" t="s">
        <v>8</v>
      </c>
      <c r="H51" s="19"/>
    </row>
    <row r="52" spans="1:8" ht="45.75" outlineLevel="1" thickBot="1" x14ac:dyDescent="0.3">
      <c r="A52" s="15">
        <f t="shared" si="1"/>
        <v>18</v>
      </c>
      <c r="B52" s="43"/>
      <c r="C52" s="48" t="s">
        <v>84</v>
      </c>
      <c r="D52" s="16"/>
      <c r="E52" s="17" t="s">
        <v>93</v>
      </c>
      <c r="F52" s="17" t="s">
        <v>94</v>
      </c>
      <c r="G52" s="18" t="s">
        <v>8</v>
      </c>
      <c r="H52" s="19"/>
    </row>
    <row r="53" spans="1:8" ht="15.75" outlineLevel="1" thickBot="1" x14ac:dyDescent="0.3"/>
    <row r="54" spans="1:8" ht="15.75" outlineLevel="1" thickBot="1" x14ac:dyDescent="0.3">
      <c r="A54" s="65" t="s">
        <v>102</v>
      </c>
      <c r="B54" s="66"/>
      <c r="C54" s="66"/>
      <c r="D54" s="66"/>
      <c r="E54" s="66"/>
      <c r="F54" s="66"/>
      <c r="G54" s="66"/>
      <c r="H54" s="67"/>
    </row>
    <row r="55" spans="1:8" ht="150.75" outlineLevel="1" thickBot="1" x14ac:dyDescent="0.3">
      <c r="A55" s="15">
        <v>1</v>
      </c>
      <c r="B55" s="43" t="s">
        <v>66</v>
      </c>
      <c r="C55" s="48" t="s">
        <v>78</v>
      </c>
      <c r="D55" s="16"/>
      <c r="E55" s="17" t="s">
        <v>96</v>
      </c>
      <c r="F55" s="17" t="s">
        <v>96</v>
      </c>
      <c r="G55" s="18" t="s">
        <v>8</v>
      </c>
      <c r="H55" s="19"/>
    </row>
    <row r="56" spans="1:8" ht="30.75" outlineLevel="1" thickBot="1" x14ac:dyDescent="0.3">
      <c r="A56" s="15">
        <f>A55+1</f>
        <v>2</v>
      </c>
      <c r="B56" s="43"/>
      <c r="C56" s="48" t="s">
        <v>85</v>
      </c>
      <c r="D56" s="16"/>
      <c r="E56" s="17" t="s">
        <v>92</v>
      </c>
      <c r="F56" s="17" t="s">
        <v>92</v>
      </c>
      <c r="G56" s="18" t="s">
        <v>8</v>
      </c>
      <c r="H56" s="19"/>
    </row>
    <row r="57" spans="1:8" ht="45.75" outlineLevel="1" thickBot="1" x14ac:dyDescent="0.3">
      <c r="A57" s="15">
        <f t="shared" ref="A57:A72" si="2">A56+1</f>
        <v>3</v>
      </c>
      <c r="B57" s="43"/>
      <c r="C57" s="48" t="s">
        <v>84</v>
      </c>
      <c r="D57" s="16"/>
      <c r="E57" s="17" t="s">
        <v>93</v>
      </c>
      <c r="F57" s="17" t="s">
        <v>94</v>
      </c>
      <c r="G57" s="18" t="s">
        <v>8</v>
      </c>
      <c r="H57" s="19"/>
    </row>
    <row r="58" spans="1:8" ht="60.75" outlineLevel="1" thickBot="1" x14ac:dyDescent="0.3">
      <c r="A58" s="15">
        <f t="shared" si="2"/>
        <v>4</v>
      </c>
      <c r="B58" s="43"/>
      <c r="C58" s="48" t="s">
        <v>79</v>
      </c>
      <c r="D58" s="16"/>
      <c r="E58" s="17" t="s">
        <v>95</v>
      </c>
      <c r="F58" s="17" t="s">
        <v>95</v>
      </c>
      <c r="G58" s="18" t="s">
        <v>8</v>
      </c>
      <c r="H58" s="19"/>
    </row>
    <row r="59" spans="1:8" ht="30.75" outlineLevel="1" thickBot="1" x14ac:dyDescent="0.3">
      <c r="A59" s="15">
        <f t="shared" si="2"/>
        <v>5</v>
      </c>
      <c r="B59" s="43"/>
      <c r="C59" s="48" t="s">
        <v>86</v>
      </c>
      <c r="D59" s="16"/>
      <c r="E59" s="17" t="s">
        <v>92</v>
      </c>
      <c r="F59" s="17" t="s">
        <v>92</v>
      </c>
      <c r="G59" s="18" t="s">
        <v>8</v>
      </c>
      <c r="H59" s="19"/>
    </row>
    <row r="60" spans="1:8" ht="45.75" outlineLevel="1" thickBot="1" x14ac:dyDescent="0.3">
      <c r="A60" s="15">
        <f t="shared" si="2"/>
        <v>6</v>
      </c>
      <c r="B60" s="43"/>
      <c r="C60" s="48" t="s">
        <v>84</v>
      </c>
      <c r="D60" s="16"/>
      <c r="E60" s="17" t="s">
        <v>93</v>
      </c>
      <c r="F60" s="17" t="s">
        <v>94</v>
      </c>
      <c r="G60" s="18" t="s">
        <v>8</v>
      </c>
      <c r="H60" s="19"/>
    </row>
    <row r="61" spans="1:8" ht="60.75" outlineLevel="1" thickBot="1" x14ac:dyDescent="0.3">
      <c r="A61" s="15">
        <f t="shared" si="2"/>
        <v>7</v>
      </c>
      <c r="B61" s="43"/>
      <c r="C61" s="48" t="s">
        <v>80</v>
      </c>
      <c r="D61" s="16"/>
      <c r="E61" s="17" t="s">
        <v>97</v>
      </c>
      <c r="F61" s="17" t="s">
        <v>97</v>
      </c>
      <c r="G61" s="18" t="s">
        <v>8</v>
      </c>
      <c r="H61" s="19"/>
    </row>
    <row r="62" spans="1:8" ht="30.75" outlineLevel="1" thickBot="1" x14ac:dyDescent="0.3">
      <c r="A62" s="15">
        <f t="shared" si="2"/>
        <v>8</v>
      </c>
      <c r="B62" s="43"/>
      <c r="C62" s="48" t="s">
        <v>87</v>
      </c>
      <c r="D62" s="16"/>
      <c r="E62" s="17" t="s">
        <v>92</v>
      </c>
      <c r="F62" s="17" t="s">
        <v>92</v>
      </c>
      <c r="G62" s="18" t="s">
        <v>8</v>
      </c>
      <c r="H62" s="19"/>
    </row>
    <row r="63" spans="1:8" ht="45.75" outlineLevel="1" thickBot="1" x14ac:dyDescent="0.3">
      <c r="A63" s="15">
        <f t="shared" si="2"/>
        <v>9</v>
      </c>
      <c r="B63" s="43"/>
      <c r="C63" s="48" t="s">
        <v>84</v>
      </c>
      <c r="D63" s="16"/>
      <c r="E63" s="17" t="s">
        <v>93</v>
      </c>
      <c r="F63" s="17" t="s">
        <v>94</v>
      </c>
      <c r="G63" s="18" t="s">
        <v>8</v>
      </c>
      <c r="H63" s="19"/>
    </row>
    <row r="64" spans="1:8" ht="75.75" outlineLevel="1" thickBot="1" x14ac:dyDescent="0.3">
      <c r="A64" s="15">
        <f t="shared" si="2"/>
        <v>10</v>
      </c>
      <c r="B64" s="43"/>
      <c r="C64" s="48" t="s">
        <v>81</v>
      </c>
      <c r="D64" s="16"/>
      <c r="E64" s="17" t="s">
        <v>98</v>
      </c>
      <c r="F64" s="17" t="s">
        <v>99</v>
      </c>
      <c r="G64" s="18" t="s">
        <v>8</v>
      </c>
      <c r="H64" s="19"/>
    </row>
    <row r="65" spans="1:8" ht="30.75" outlineLevel="1" thickBot="1" x14ac:dyDescent="0.3">
      <c r="A65" s="15">
        <f t="shared" si="2"/>
        <v>11</v>
      </c>
      <c r="B65" s="43"/>
      <c r="C65" s="48" t="s">
        <v>88</v>
      </c>
      <c r="D65" s="16"/>
      <c r="E65" s="17" t="s">
        <v>92</v>
      </c>
      <c r="F65" s="17" t="s">
        <v>92</v>
      </c>
      <c r="G65" s="18" t="s">
        <v>8</v>
      </c>
      <c r="H65" s="19"/>
    </row>
    <row r="66" spans="1:8" ht="45.75" outlineLevel="1" thickBot="1" x14ac:dyDescent="0.3">
      <c r="A66" s="15">
        <f t="shared" si="2"/>
        <v>12</v>
      </c>
      <c r="B66" s="43"/>
      <c r="C66" s="48" t="s">
        <v>84</v>
      </c>
      <c r="D66" s="16"/>
      <c r="E66" s="17" t="s">
        <v>93</v>
      </c>
      <c r="F66" s="17" t="s">
        <v>94</v>
      </c>
      <c r="G66" s="18" t="s">
        <v>8</v>
      </c>
      <c r="H66" s="19"/>
    </row>
    <row r="67" spans="1:8" ht="75.75" outlineLevel="1" thickBot="1" x14ac:dyDescent="0.3">
      <c r="A67" s="15">
        <f t="shared" si="2"/>
        <v>13</v>
      </c>
      <c r="B67" s="43"/>
      <c r="C67" s="48" t="s">
        <v>82</v>
      </c>
      <c r="D67" s="16"/>
      <c r="E67" s="17" t="s">
        <v>100</v>
      </c>
      <c r="F67" s="17" t="s">
        <v>100</v>
      </c>
      <c r="G67" s="18" t="s">
        <v>8</v>
      </c>
      <c r="H67" s="19"/>
    </row>
    <row r="68" spans="1:8" ht="30.75" outlineLevel="1" thickBot="1" x14ac:dyDescent="0.3">
      <c r="A68" s="15">
        <f t="shared" si="2"/>
        <v>14</v>
      </c>
      <c r="B68" s="43"/>
      <c r="C68" s="48" t="s">
        <v>89</v>
      </c>
      <c r="D68" s="16"/>
      <c r="E68" s="17" t="s">
        <v>92</v>
      </c>
      <c r="F68" s="17" t="s">
        <v>92</v>
      </c>
      <c r="G68" s="18" t="s">
        <v>8</v>
      </c>
      <c r="H68" s="19"/>
    </row>
    <row r="69" spans="1:8" ht="45.75" outlineLevel="1" thickBot="1" x14ac:dyDescent="0.3">
      <c r="A69" s="15">
        <f t="shared" si="2"/>
        <v>15</v>
      </c>
      <c r="B69" s="43"/>
      <c r="C69" s="48" t="s">
        <v>84</v>
      </c>
      <c r="D69" s="16"/>
      <c r="E69" s="17" t="s">
        <v>93</v>
      </c>
      <c r="F69" s="17" t="s">
        <v>94</v>
      </c>
      <c r="G69" s="18" t="s">
        <v>8</v>
      </c>
      <c r="H69" s="19"/>
    </row>
    <row r="70" spans="1:8" ht="45.75" outlineLevel="1" thickBot="1" x14ac:dyDescent="0.3">
      <c r="A70" s="15">
        <f t="shared" si="2"/>
        <v>16</v>
      </c>
      <c r="B70" s="43"/>
      <c r="C70" s="48" t="s">
        <v>83</v>
      </c>
      <c r="D70" s="16"/>
      <c r="E70" s="17" t="s">
        <v>101</v>
      </c>
      <c r="F70" s="17" t="s">
        <v>101</v>
      </c>
      <c r="G70" s="18" t="s">
        <v>8</v>
      </c>
      <c r="H70" s="19"/>
    </row>
    <row r="71" spans="1:8" ht="30.75" outlineLevel="1" thickBot="1" x14ac:dyDescent="0.3">
      <c r="A71" s="15">
        <f t="shared" si="2"/>
        <v>17</v>
      </c>
      <c r="B71" s="43"/>
      <c r="C71" s="48" t="s">
        <v>90</v>
      </c>
      <c r="D71" s="16"/>
      <c r="E71" s="17" t="s">
        <v>92</v>
      </c>
      <c r="F71" s="17" t="s">
        <v>92</v>
      </c>
      <c r="G71" s="18" t="s">
        <v>8</v>
      </c>
      <c r="H71" s="19"/>
    </row>
    <row r="72" spans="1:8" ht="45.75" outlineLevel="1" thickBot="1" x14ac:dyDescent="0.3">
      <c r="A72" s="15">
        <f t="shared" si="2"/>
        <v>18</v>
      </c>
      <c r="B72" s="43"/>
      <c r="C72" s="48" t="s">
        <v>84</v>
      </c>
      <c r="D72" s="16"/>
      <c r="E72" s="17" t="s">
        <v>93</v>
      </c>
      <c r="F72" s="17" t="s">
        <v>94</v>
      </c>
      <c r="G72" s="18" t="s">
        <v>8</v>
      </c>
      <c r="H72" s="19"/>
    </row>
    <row r="73" spans="1:8" ht="15.75" outlineLevel="1" thickBot="1" x14ac:dyDescent="0.3"/>
    <row r="74" spans="1:8" ht="15.75" outlineLevel="1" thickBot="1" x14ac:dyDescent="0.3">
      <c r="A74" s="65" t="s">
        <v>102</v>
      </c>
      <c r="B74" s="66"/>
      <c r="C74" s="66"/>
      <c r="D74" s="66"/>
      <c r="E74" s="66"/>
      <c r="F74" s="66"/>
      <c r="G74" s="66"/>
      <c r="H74" s="67"/>
    </row>
    <row r="75" spans="1:8" ht="150.75" outlineLevel="1" thickBot="1" x14ac:dyDescent="0.3">
      <c r="A75" s="15">
        <v>1</v>
      </c>
      <c r="B75" s="43" t="s">
        <v>66</v>
      </c>
      <c r="C75" s="48" t="s">
        <v>78</v>
      </c>
      <c r="D75" s="16"/>
      <c r="E75" s="17" t="s">
        <v>96</v>
      </c>
      <c r="F75" s="17" t="s">
        <v>96</v>
      </c>
      <c r="G75" s="18" t="s">
        <v>8</v>
      </c>
      <c r="H75" s="19"/>
    </row>
    <row r="76" spans="1:8" ht="30.75" outlineLevel="1" thickBot="1" x14ac:dyDescent="0.3">
      <c r="A76" s="15">
        <f>A75+1</f>
        <v>2</v>
      </c>
      <c r="B76" s="43"/>
      <c r="C76" s="48" t="s">
        <v>103</v>
      </c>
      <c r="D76" s="16"/>
      <c r="E76" s="17" t="s">
        <v>110</v>
      </c>
      <c r="F76" s="17" t="s">
        <v>110</v>
      </c>
      <c r="G76" s="18" t="s">
        <v>8</v>
      </c>
      <c r="H76" s="19"/>
    </row>
    <row r="77" spans="1:8" ht="30.75" outlineLevel="1" thickBot="1" x14ac:dyDescent="0.3">
      <c r="A77" s="15">
        <f t="shared" ref="A77:A83" si="3">A76+1</f>
        <v>3</v>
      </c>
      <c r="B77" s="43"/>
      <c r="C77" s="48" t="s">
        <v>104</v>
      </c>
      <c r="D77" s="16"/>
      <c r="E77" s="17" t="s">
        <v>111</v>
      </c>
      <c r="F77" s="17" t="s">
        <v>112</v>
      </c>
      <c r="G77" s="18" t="s">
        <v>8</v>
      </c>
      <c r="H77" s="19"/>
    </row>
    <row r="78" spans="1:8" ht="30.75" outlineLevel="1" thickBot="1" x14ac:dyDescent="0.3">
      <c r="A78" s="15">
        <f t="shared" si="3"/>
        <v>4</v>
      </c>
      <c r="B78" s="43"/>
      <c r="C78" s="48" t="s">
        <v>105</v>
      </c>
      <c r="D78" s="16"/>
      <c r="E78" s="17" t="s">
        <v>113</v>
      </c>
      <c r="F78" s="17" t="s">
        <v>116</v>
      </c>
      <c r="G78" s="18" t="s">
        <v>8</v>
      </c>
      <c r="H78" s="19"/>
    </row>
    <row r="79" spans="1:8" ht="45.75" outlineLevel="1" thickBot="1" x14ac:dyDescent="0.3">
      <c r="A79" s="15">
        <f t="shared" si="3"/>
        <v>5</v>
      </c>
      <c r="B79" s="43"/>
      <c r="C79" s="48" t="s">
        <v>106</v>
      </c>
      <c r="D79" s="16"/>
      <c r="E79" s="17" t="s">
        <v>114</v>
      </c>
      <c r="F79" s="17" t="s">
        <v>115</v>
      </c>
      <c r="G79" s="18" t="s">
        <v>8</v>
      </c>
      <c r="H79" s="19"/>
    </row>
    <row r="80" spans="1:8" ht="30.75" outlineLevel="1" thickBot="1" x14ac:dyDescent="0.3">
      <c r="A80" s="15">
        <f t="shared" si="3"/>
        <v>6</v>
      </c>
      <c r="B80" s="43"/>
      <c r="C80" s="48" t="s">
        <v>107</v>
      </c>
      <c r="D80" s="16"/>
      <c r="E80" s="17" t="s">
        <v>117</v>
      </c>
      <c r="F80" s="17" t="s">
        <v>118</v>
      </c>
      <c r="G80" s="18" t="s">
        <v>9</v>
      </c>
      <c r="H80" s="19"/>
    </row>
    <row r="81" spans="1:8" ht="30.75" outlineLevel="1" thickBot="1" x14ac:dyDescent="0.3">
      <c r="A81" s="15">
        <f t="shared" si="3"/>
        <v>7</v>
      </c>
      <c r="B81" s="43"/>
      <c r="C81" s="48" t="s">
        <v>108</v>
      </c>
      <c r="D81" s="16"/>
      <c r="E81" s="17" t="s">
        <v>119</v>
      </c>
      <c r="F81" s="17" t="s">
        <v>118</v>
      </c>
      <c r="G81" s="18" t="s">
        <v>9</v>
      </c>
      <c r="H81" s="19"/>
    </row>
    <row r="82" spans="1:8" ht="30.75" outlineLevel="1" thickBot="1" x14ac:dyDescent="0.3">
      <c r="A82" s="15">
        <f t="shared" si="3"/>
        <v>8</v>
      </c>
      <c r="B82" s="43"/>
      <c r="C82" s="48" t="s">
        <v>109</v>
      </c>
      <c r="D82" s="16"/>
      <c r="E82" s="17" t="s">
        <v>120</v>
      </c>
      <c r="F82" s="17" t="s">
        <v>121</v>
      </c>
      <c r="G82" s="18" t="s">
        <v>8</v>
      </c>
      <c r="H82" s="19"/>
    </row>
    <row r="83" spans="1:8" ht="30.75" outlineLevel="1" thickBot="1" x14ac:dyDescent="0.3">
      <c r="A83" s="15">
        <f t="shared" si="3"/>
        <v>9</v>
      </c>
      <c r="B83" s="43"/>
      <c r="C83" s="48" t="s">
        <v>122</v>
      </c>
      <c r="D83" s="16"/>
      <c r="E83" s="17" t="s">
        <v>123</v>
      </c>
      <c r="F83" s="17" t="s">
        <v>123</v>
      </c>
      <c r="G83" s="18" t="s">
        <v>8</v>
      </c>
      <c r="H83" s="19"/>
    </row>
    <row r="84" spans="1:8" ht="15.75" thickBot="1" x14ac:dyDescent="0.3"/>
    <row r="85" spans="1:8" ht="15.75" thickBot="1" x14ac:dyDescent="0.3">
      <c r="A85" s="62" t="s">
        <v>150</v>
      </c>
      <c r="B85" s="63"/>
      <c r="C85" s="63"/>
      <c r="D85" s="63"/>
      <c r="E85" s="63"/>
      <c r="F85" s="63"/>
      <c r="G85" s="63"/>
      <c r="H85" s="64"/>
    </row>
    <row r="86" spans="1:8" ht="15.75" outlineLevel="1" thickBot="1" x14ac:dyDescent="0.3">
      <c r="A86" s="65" t="s">
        <v>151</v>
      </c>
      <c r="B86" s="66"/>
      <c r="C86" s="66"/>
      <c r="D86" s="66"/>
      <c r="E86" s="66"/>
      <c r="F86" s="66"/>
      <c r="G86" s="66"/>
      <c r="H86" s="67"/>
    </row>
    <row r="87" spans="1:8" ht="60.75" outlineLevel="1" thickBot="1" x14ac:dyDescent="0.3">
      <c r="A87" s="15">
        <v>1</v>
      </c>
      <c r="B87" s="43" t="s">
        <v>125</v>
      </c>
      <c r="C87" s="48" t="s">
        <v>126</v>
      </c>
      <c r="D87" s="16"/>
      <c r="E87" s="17" t="s">
        <v>127</v>
      </c>
      <c r="F87" s="17" t="s">
        <v>128</v>
      </c>
      <c r="G87" s="18" t="s">
        <v>8</v>
      </c>
      <c r="H87" s="19"/>
    </row>
    <row r="88" spans="1:8" ht="30.75" outlineLevel="1" thickBot="1" x14ac:dyDescent="0.3">
      <c r="A88" s="15">
        <f>A87+1</f>
        <v>2</v>
      </c>
      <c r="B88" s="43"/>
      <c r="C88" s="48" t="s">
        <v>129</v>
      </c>
      <c r="D88" s="16"/>
      <c r="E88" s="17" t="s">
        <v>131</v>
      </c>
      <c r="F88" s="17" t="s">
        <v>130</v>
      </c>
      <c r="G88" s="18" t="s">
        <v>8</v>
      </c>
      <c r="H88" s="19"/>
    </row>
    <row r="89" spans="1:8" ht="60.75" outlineLevel="1" thickBot="1" x14ac:dyDescent="0.3">
      <c r="A89" s="15">
        <f t="shared" ref="A89:A95" si="4">A88+1</f>
        <v>3</v>
      </c>
      <c r="B89" s="43" t="s">
        <v>152</v>
      </c>
      <c r="C89" s="48" t="s">
        <v>132</v>
      </c>
      <c r="D89" s="16"/>
      <c r="E89" s="17" t="s">
        <v>133</v>
      </c>
      <c r="F89" s="17" t="s">
        <v>134</v>
      </c>
      <c r="G89" s="18" t="s">
        <v>8</v>
      </c>
      <c r="H89" s="19"/>
    </row>
    <row r="90" spans="1:8" ht="30.75" outlineLevel="1" thickBot="1" x14ac:dyDescent="0.3">
      <c r="A90" s="15">
        <f t="shared" si="4"/>
        <v>4</v>
      </c>
      <c r="B90" s="43"/>
      <c r="C90" s="48" t="s">
        <v>135</v>
      </c>
      <c r="D90" s="16"/>
      <c r="E90" s="17" t="s">
        <v>136</v>
      </c>
      <c r="F90" s="17" t="s">
        <v>137</v>
      </c>
      <c r="G90" s="18" t="s">
        <v>8</v>
      </c>
      <c r="H90" s="19"/>
    </row>
    <row r="91" spans="1:8" ht="30.75" outlineLevel="1" thickBot="1" x14ac:dyDescent="0.3">
      <c r="A91" s="15">
        <f t="shared" si="4"/>
        <v>5</v>
      </c>
      <c r="B91" s="43"/>
      <c r="C91" s="48" t="s">
        <v>138</v>
      </c>
      <c r="D91" s="16"/>
      <c r="E91" s="17" t="s">
        <v>139</v>
      </c>
      <c r="F91" s="17" t="s">
        <v>140</v>
      </c>
      <c r="G91" s="18" t="s">
        <v>8</v>
      </c>
      <c r="H91" s="19"/>
    </row>
    <row r="92" spans="1:8" ht="30.75" outlineLevel="1" thickBot="1" x14ac:dyDescent="0.3">
      <c r="A92" s="15">
        <f t="shared" si="4"/>
        <v>6</v>
      </c>
      <c r="B92" s="43"/>
      <c r="C92" s="48" t="s">
        <v>141</v>
      </c>
      <c r="D92" s="16"/>
      <c r="E92" s="17" t="s">
        <v>142</v>
      </c>
      <c r="F92" s="17" t="s">
        <v>143</v>
      </c>
      <c r="G92" s="18" t="s">
        <v>8</v>
      </c>
      <c r="H92" s="19"/>
    </row>
    <row r="93" spans="1:8" ht="30.75" outlineLevel="1" thickBot="1" x14ac:dyDescent="0.3">
      <c r="A93" s="15">
        <f t="shared" si="4"/>
        <v>7</v>
      </c>
      <c r="B93" s="43"/>
      <c r="C93" s="48" t="s">
        <v>144</v>
      </c>
      <c r="D93" s="16"/>
      <c r="E93" s="17" t="s">
        <v>145</v>
      </c>
      <c r="F93" s="17" t="s">
        <v>146</v>
      </c>
      <c r="G93" s="18" t="s">
        <v>9</v>
      </c>
      <c r="H93" s="19"/>
    </row>
    <row r="94" spans="1:8" ht="45.75" outlineLevel="1" thickBot="1" x14ac:dyDescent="0.3">
      <c r="A94" s="15">
        <f t="shared" si="4"/>
        <v>8</v>
      </c>
      <c r="B94" s="43"/>
      <c r="C94" s="48" t="s">
        <v>147</v>
      </c>
      <c r="D94" s="16"/>
      <c r="E94" s="17" t="s">
        <v>148</v>
      </c>
      <c r="F94" s="17" t="s">
        <v>149</v>
      </c>
      <c r="G94" s="18" t="s">
        <v>8</v>
      </c>
      <c r="H94" s="19"/>
    </row>
    <row r="95" spans="1:8" ht="15.75" outlineLevel="1" thickBot="1" x14ac:dyDescent="0.3">
      <c r="A95" s="15">
        <f t="shared" si="4"/>
        <v>9</v>
      </c>
      <c r="B95" s="43"/>
      <c r="C95" s="48"/>
      <c r="D95" s="16"/>
      <c r="E95" s="17"/>
      <c r="F95" s="17"/>
      <c r="G95" s="18"/>
      <c r="H95" s="19"/>
    </row>
    <row r="96" spans="1:8" ht="15.75" outlineLevel="1" thickBot="1" x14ac:dyDescent="0.3"/>
    <row r="97" spans="1:8" ht="15.75" outlineLevel="1" thickBot="1" x14ac:dyDescent="0.3">
      <c r="A97" s="65" t="s">
        <v>166</v>
      </c>
      <c r="B97" s="66"/>
      <c r="C97" s="66"/>
      <c r="D97" s="66"/>
      <c r="E97" s="66"/>
      <c r="F97" s="66"/>
      <c r="G97" s="66"/>
      <c r="H97" s="67"/>
    </row>
    <row r="98" spans="1:8" ht="90.75" outlineLevel="1" thickBot="1" x14ac:dyDescent="0.3">
      <c r="A98" s="15">
        <v>1</v>
      </c>
      <c r="B98" s="43" t="s">
        <v>289</v>
      </c>
      <c r="C98" s="48" t="s">
        <v>147</v>
      </c>
      <c r="D98" s="16"/>
      <c r="E98" s="17" t="s">
        <v>148</v>
      </c>
      <c r="F98" s="17" t="s">
        <v>149</v>
      </c>
      <c r="G98" s="18" t="s">
        <v>8</v>
      </c>
      <c r="H98" s="19"/>
    </row>
    <row r="99" spans="1:8" ht="30.75" outlineLevel="1" thickBot="1" x14ac:dyDescent="0.3">
      <c r="A99" s="15">
        <f>A98+1</f>
        <v>2</v>
      </c>
      <c r="B99" s="43"/>
      <c r="C99" s="48" t="s">
        <v>164</v>
      </c>
      <c r="D99" s="16"/>
      <c r="E99" s="17" t="s">
        <v>165</v>
      </c>
      <c r="F99" s="17" t="s">
        <v>154</v>
      </c>
      <c r="G99" s="18" t="s">
        <v>8</v>
      </c>
      <c r="H99" s="19"/>
    </row>
    <row r="100" spans="1:8" ht="60.75" outlineLevel="1" thickBot="1" x14ac:dyDescent="0.3">
      <c r="A100" s="15">
        <f t="shared" ref="A100:A109" si="5">A99+1</f>
        <v>3</v>
      </c>
      <c r="B100" s="43"/>
      <c r="C100" s="48" t="s">
        <v>155</v>
      </c>
      <c r="D100" s="16"/>
      <c r="E100" s="17" t="s">
        <v>156</v>
      </c>
      <c r="F100" s="17" t="s">
        <v>290</v>
      </c>
      <c r="G100" s="18" t="s">
        <v>9</v>
      </c>
      <c r="H100" s="19" t="s">
        <v>290</v>
      </c>
    </row>
    <row r="101" spans="1:8" ht="30.75" outlineLevel="1" thickBot="1" x14ac:dyDescent="0.3">
      <c r="A101" s="15">
        <f t="shared" si="5"/>
        <v>4</v>
      </c>
      <c r="B101" s="43"/>
      <c r="C101" s="48" t="s">
        <v>132</v>
      </c>
      <c r="D101" s="16"/>
      <c r="E101" s="17" t="s">
        <v>158</v>
      </c>
      <c r="F101" s="17" t="s">
        <v>134</v>
      </c>
      <c r="G101" s="18" t="s">
        <v>8</v>
      </c>
      <c r="H101" s="19"/>
    </row>
    <row r="102" spans="1:8" ht="45.75" outlineLevel="1" thickBot="1" x14ac:dyDescent="0.3">
      <c r="A102" s="15">
        <f t="shared" si="5"/>
        <v>5</v>
      </c>
      <c r="B102" s="43"/>
      <c r="C102" s="48" t="s">
        <v>157</v>
      </c>
      <c r="D102" s="16"/>
      <c r="E102" s="17" t="s">
        <v>161</v>
      </c>
      <c r="F102" s="17" t="s">
        <v>162</v>
      </c>
      <c r="G102" s="18" t="s">
        <v>8</v>
      </c>
      <c r="H102" s="19" t="s">
        <v>163</v>
      </c>
    </row>
    <row r="103" spans="1:8" ht="45.75" outlineLevel="1" thickBot="1" x14ac:dyDescent="0.3">
      <c r="A103" s="15">
        <f t="shared" si="5"/>
        <v>6</v>
      </c>
      <c r="B103" s="43"/>
      <c r="C103" s="48" t="s">
        <v>160</v>
      </c>
      <c r="D103" s="16"/>
      <c r="E103" s="17" t="s">
        <v>139</v>
      </c>
      <c r="F103" s="17" t="s">
        <v>140</v>
      </c>
      <c r="G103" s="18" t="s">
        <v>8</v>
      </c>
      <c r="H103" s="19"/>
    </row>
    <row r="104" spans="1:8" ht="30.75" outlineLevel="1" thickBot="1" x14ac:dyDescent="0.3">
      <c r="A104" s="15">
        <f t="shared" si="5"/>
        <v>7</v>
      </c>
      <c r="B104" s="43"/>
      <c r="C104" s="48" t="s">
        <v>141</v>
      </c>
      <c r="D104" s="16"/>
      <c r="E104" s="17" t="s">
        <v>142</v>
      </c>
      <c r="F104" s="17" t="s">
        <v>143</v>
      </c>
      <c r="G104" s="18" t="s">
        <v>8</v>
      </c>
      <c r="H104" s="19"/>
    </row>
    <row r="105" spans="1:8" ht="30.75" outlineLevel="1" thickBot="1" x14ac:dyDescent="0.3">
      <c r="A105" s="15">
        <f t="shared" si="5"/>
        <v>8</v>
      </c>
      <c r="B105" s="43"/>
      <c r="C105" s="48" t="s">
        <v>144</v>
      </c>
      <c r="D105" s="16"/>
      <c r="E105" s="17" t="s">
        <v>145</v>
      </c>
      <c r="F105" s="17" t="s">
        <v>146</v>
      </c>
      <c r="G105" s="18" t="s">
        <v>9</v>
      </c>
      <c r="H105" s="19"/>
    </row>
    <row r="106" spans="1:8" ht="30.75" outlineLevel="1" thickBot="1" x14ac:dyDescent="0.3">
      <c r="A106" s="15">
        <f t="shared" si="5"/>
        <v>9</v>
      </c>
      <c r="B106" s="43"/>
      <c r="C106" s="48" t="s">
        <v>107</v>
      </c>
      <c r="D106" s="16"/>
      <c r="E106" s="17" t="s">
        <v>117</v>
      </c>
      <c r="F106" s="17" t="s">
        <v>118</v>
      </c>
      <c r="G106" s="18" t="s">
        <v>9</v>
      </c>
      <c r="H106" s="19"/>
    </row>
    <row r="107" spans="1:8" ht="30.75" outlineLevel="1" thickBot="1" x14ac:dyDescent="0.3">
      <c r="A107" s="15">
        <f t="shared" si="5"/>
        <v>10</v>
      </c>
      <c r="B107" s="43"/>
      <c r="C107" s="48" t="s">
        <v>108</v>
      </c>
      <c r="D107" s="16"/>
      <c r="E107" s="17" t="s">
        <v>119</v>
      </c>
      <c r="F107" s="17" t="s">
        <v>118</v>
      </c>
      <c r="G107" s="18" t="s">
        <v>9</v>
      </c>
      <c r="H107" s="19"/>
    </row>
    <row r="108" spans="1:8" ht="30.75" outlineLevel="1" thickBot="1" x14ac:dyDescent="0.3">
      <c r="A108" s="15">
        <f t="shared" si="5"/>
        <v>11</v>
      </c>
      <c r="B108" s="43"/>
      <c r="C108" s="48" t="s">
        <v>109</v>
      </c>
      <c r="D108" s="16"/>
      <c r="E108" s="17" t="s">
        <v>120</v>
      </c>
      <c r="F108" s="17" t="s">
        <v>121</v>
      </c>
      <c r="G108" s="18" t="s">
        <v>8</v>
      </c>
      <c r="H108" s="19"/>
    </row>
    <row r="109" spans="1:8" ht="30.75" outlineLevel="1" thickBot="1" x14ac:dyDescent="0.3">
      <c r="A109" s="15">
        <f t="shared" si="5"/>
        <v>12</v>
      </c>
      <c r="B109" s="43"/>
      <c r="C109" s="48" t="s">
        <v>122</v>
      </c>
      <c r="D109" s="16"/>
      <c r="E109" s="17" t="s">
        <v>123</v>
      </c>
      <c r="F109" s="17" t="s">
        <v>123</v>
      </c>
      <c r="G109" s="18" t="s">
        <v>8</v>
      </c>
      <c r="H109" s="19"/>
    </row>
    <row r="110" spans="1:8" ht="15.75" outlineLevel="1" thickBot="1" x14ac:dyDescent="0.3"/>
    <row r="111" spans="1:8" ht="15.75" customHeight="1" outlineLevel="1" thickBot="1" x14ac:dyDescent="0.3">
      <c r="A111" s="65" t="s">
        <v>167</v>
      </c>
      <c r="B111" s="66"/>
      <c r="C111" s="66"/>
      <c r="D111" s="66"/>
      <c r="E111" s="66"/>
      <c r="F111" s="66"/>
      <c r="G111" s="66"/>
      <c r="H111" s="67"/>
    </row>
    <row r="112" spans="1:8" ht="105.75" outlineLevel="1" thickBot="1" x14ac:dyDescent="0.3">
      <c r="A112" s="15">
        <v>1</v>
      </c>
      <c r="B112" s="43" t="s">
        <v>153</v>
      </c>
      <c r="C112" s="48" t="s">
        <v>164</v>
      </c>
      <c r="D112" s="16"/>
      <c r="E112" s="17" t="s">
        <v>165</v>
      </c>
      <c r="F112" s="17" t="s">
        <v>154</v>
      </c>
      <c r="G112" s="18" t="s">
        <v>8</v>
      </c>
      <c r="H112" s="19"/>
    </row>
    <row r="113" spans="1:8" ht="15.75" outlineLevel="1" thickBot="1" x14ac:dyDescent="0.3">
      <c r="A113" s="15">
        <f>A112+1</f>
        <v>2</v>
      </c>
      <c r="B113" s="43"/>
      <c r="C113" s="48" t="s">
        <v>168</v>
      </c>
      <c r="D113" s="16"/>
      <c r="E113" s="17" t="s">
        <v>169</v>
      </c>
      <c r="F113" s="17" t="s">
        <v>169</v>
      </c>
      <c r="G113" s="18" t="s">
        <v>8</v>
      </c>
      <c r="H113" s="19"/>
    </row>
    <row r="114" spans="1:8" ht="30.75" outlineLevel="1" thickBot="1" x14ac:dyDescent="0.3">
      <c r="A114" s="15">
        <f t="shared" ref="A114:A117" si="6">A113+1</f>
        <v>3</v>
      </c>
      <c r="B114" s="43"/>
      <c r="C114" s="48" t="s">
        <v>170</v>
      </c>
      <c r="D114" s="16"/>
      <c r="E114" s="17" t="s">
        <v>171</v>
      </c>
      <c r="F114" s="17" t="s">
        <v>172</v>
      </c>
      <c r="G114" s="18" t="s">
        <v>8</v>
      </c>
      <c r="H114" s="19"/>
    </row>
    <row r="115" spans="1:8" ht="15.75" outlineLevel="1" thickBot="1" x14ac:dyDescent="0.3">
      <c r="A115" s="15">
        <f t="shared" si="6"/>
        <v>4</v>
      </c>
      <c r="B115" s="43"/>
      <c r="C115" s="48" t="s">
        <v>173</v>
      </c>
      <c r="D115" s="16"/>
      <c r="E115" s="17" t="s">
        <v>174</v>
      </c>
      <c r="F115" s="17" t="s">
        <v>175</v>
      </c>
      <c r="G115" s="18"/>
      <c r="H115" s="19" t="s">
        <v>176</v>
      </c>
    </row>
    <row r="116" spans="1:8" ht="30.75" outlineLevel="1" thickBot="1" x14ac:dyDescent="0.3">
      <c r="A116" s="15">
        <f t="shared" si="6"/>
        <v>5</v>
      </c>
      <c r="B116" s="43"/>
      <c r="C116" s="48" t="s">
        <v>177</v>
      </c>
      <c r="D116" s="16"/>
      <c r="E116" s="17" t="s">
        <v>178</v>
      </c>
      <c r="F116" s="17" t="s">
        <v>179</v>
      </c>
      <c r="G116" s="18" t="s">
        <v>8</v>
      </c>
      <c r="H116" s="19"/>
    </row>
    <row r="117" spans="1:8" ht="30.75" outlineLevel="1" thickBot="1" x14ac:dyDescent="0.3">
      <c r="A117" s="15">
        <f t="shared" si="6"/>
        <v>6</v>
      </c>
      <c r="B117" s="43"/>
      <c r="C117" s="48" t="s">
        <v>180</v>
      </c>
      <c r="D117" s="16"/>
      <c r="E117" s="17" t="s">
        <v>181</v>
      </c>
      <c r="F117" s="17" t="s">
        <v>182</v>
      </c>
      <c r="G117" s="18"/>
      <c r="H117" s="19"/>
    </row>
    <row r="118" spans="1:8" ht="15.75" thickBot="1" x14ac:dyDescent="0.3"/>
    <row r="119" spans="1:8" ht="15.75" customHeight="1" thickBot="1" x14ac:dyDescent="0.3">
      <c r="A119" s="62" t="s">
        <v>37</v>
      </c>
      <c r="B119" s="63"/>
      <c r="C119" s="63"/>
      <c r="D119" s="63"/>
      <c r="E119" s="63"/>
      <c r="F119" s="63"/>
      <c r="G119" s="63"/>
      <c r="H119" s="64"/>
    </row>
    <row r="120" spans="1:8" ht="15.75" customHeight="1" outlineLevel="1" thickBot="1" x14ac:dyDescent="0.3">
      <c r="A120" s="65" t="s">
        <v>183</v>
      </c>
      <c r="B120" s="66"/>
      <c r="C120" s="66"/>
      <c r="D120" s="66"/>
      <c r="E120" s="66"/>
      <c r="F120" s="66"/>
      <c r="G120" s="66"/>
      <c r="H120" s="67"/>
    </row>
    <row r="121" spans="1:8" ht="75.75" outlineLevel="1" thickBot="1" x14ac:dyDescent="0.3">
      <c r="A121" s="15">
        <v>1</v>
      </c>
      <c r="B121" s="43" t="s">
        <v>184</v>
      </c>
      <c r="C121" s="48" t="s">
        <v>185</v>
      </c>
      <c r="D121" s="16"/>
      <c r="E121" s="17" t="s">
        <v>186</v>
      </c>
      <c r="F121" s="17" t="s">
        <v>186</v>
      </c>
      <c r="G121" s="18" t="s">
        <v>8</v>
      </c>
      <c r="H121" s="19"/>
    </row>
    <row r="122" spans="1:8" ht="60.75" outlineLevel="1" thickBot="1" x14ac:dyDescent="0.3">
      <c r="A122" s="43"/>
      <c r="B122" s="16" t="s">
        <v>187</v>
      </c>
      <c r="C122" s="48" t="s">
        <v>194</v>
      </c>
      <c r="D122" s="16"/>
      <c r="E122" s="17" t="s">
        <v>189</v>
      </c>
      <c r="F122" s="17" t="s">
        <v>188</v>
      </c>
      <c r="G122" s="18" t="s">
        <v>8</v>
      </c>
      <c r="H122" s="19"/>
    </row>
    <row r="123" spans="1:8" ht="30.75" outlineLevel="1" thickBot="1" x14ac:dyDescent="0.3">
      <c r="A123" s="15"/>
      <c r="B123" s="49"/>
      <c r="C123" s="48" t="s">
        <v>195</v>
      </c>
      <c r="D123" s="16"/>
      <c r="E123" s="17" t="s">
        <v>190</v>
      </c>
      <c r="F123" s="17" t="s">
        <v>203</v>
      </c>
      <c r="G123" s="18" t="s">
        <v>8</v>
      </c>
      <c r="H123" s="19"/>
    </row>
    <row r="124" spans="1:8" ht="30.75" outlineLevel="1" thickBot="1" x14ac:dyDescent="0.3">
      <c r="A124" s="15"/>
      <c r="B124" s="43"/>
      <c r="C124" s="48" t="s">
        <v>196</v>
      </c>
      <c r="D124" s="16"/>
      <c r="E124" s="17" t="s">
        <v>191</v>
      </c>
      <c r="F124" s="17" t="s">
        <v>204</v>
      </c>
      <c r="G124" s="18" t="s">
        <v>8</v>
      </c>
      <c r="H124" s="19"/>
    </row>
    <row r="125" spans="1:8" ht="30.75" outlineLevel="1" thickBot="1" x14ac:dyDescent="0.3">
      <c r="A125" s="15"/>
      <c r="B125" s="43"/>
      <c r="C125" s="48" t="s">
        <v>197</v>
      </c>
      <c r="D125" s="16"/>
      <c r="E125" s="17" t="s">
        <v>192</v>
      </c>
      <c r="F125" s="17" t="s">
        <v>205</v>
      </c>
      <c r="G125" s="18" t="s">
        <v>8</v>
      </c>
      <c r="H125" s="19"/>
    </row>
    <row r="126" spans="1:8" ht="30.75" outlineLevel="1" thickBot="1" x14ac:dyDescent="0.3">
      <c r="A126" s="15"/>
      <c r="B126" s="43"/>
      <c r="C126" s="48" t="s">
        <v>198</v>
      </c>
      <c r="D126" s="16"/>
      <c r="E126" s="17" t="s">
        <v>193</v>
      </c>
      <c r="F126" s="17" t="s">
        <v>206</v>
      </c>
      <c r="G126" s="18" t="s">
        <v>8</v>
      </c>
      <c r="H126" s="19"/>
    </row>
    <row r="127" spans="1:8" ht="30.75" outlineLevel="1" thickBot="1" x14ac:dyDescent="0.3">
      <c r="A127" s="15"/>
      <c r="B127" s="43"/>
      <c r="C127" s="48" t="s">
        <v>200</v>
      </c>
      <c r="D127" s="16"/>
      <c r="E127" s="17" t="s">
        <v>201</v>
      </c>
      <c r="F127" s="17" t="s">
        <v>207</v>
      </c>
      <c r="G127" s="18" t="s">
        <v>8</v>
      </c>
      <c r="H127" s="19"/>
    </row>
    <row r="128" spans="1:8" ht="30.75" outlineLevel="1" thickBot="1" x14ac:dyDescent="0.3">
      <c r="A128" s="15"/>
      <c r="B128" s="43"/>
      <c r="C128" s="48" t="s">
        <v>199</v>
      </c>
      <c r="D128" s="16"/>
      <c r="E128" s="17" t="s">
        <v>202</v>
      </c>
      <c r="F128" s="17" t="s">
        <v>208</v>
      </c>
      <c r="G128" s="18" t="s">
        <v>8</v>
      </c>
      <c r="H128" s="19"/>
    </row>
    <row r="129" spans="1:8" ht="15.75" outlineLevel="1" thickBot="1" x14ac:dyDescent="0.3"/>
    <row r="130" spans="1:8" ht="15.75" customHeight="1" outlineLevel="1" thickBot="1" x14ac:dyDescent="0.3">
      <c r="A130" s="65" t="s">
        <v>209</v>
      </c>
      <c r="B130" s="66"/>
      <c r="C130" s="66"/>
      <c r="D130" s="66"/>
      <c r="E130" s="66"/>
      <c r="F130" s="66"/>
      <c r="G130" s="66"/>
      <c r="H130" s="67"/>
    </row>
    <row r="131" spans="1:8" ht="75.75" outlineLevel="1" thickBot="1" x14ac:dyDescent="0.3">
      <c r="A131" s="15">
        <v>1</v>
      </c>
      <c r="B131" s="43" t="s">
        <v>184</v>
      </c>
      <c r="C131" s="48" t="s">
        <v>185</v>
      </c>
      <c r="D131" s="16"/>
      <c r="E131" s="17" t="s">
        <v>186</v>
      </c>
      <c r="F131" s="17" t="s">
        <v>186</v>
      </c>
      <c r="G131" s="18" t="s">
        <v>8</v>
      </c>
      <c r="H131" s="19"/>
    </row>
    <row r="132" spans="1:8" ht="408.75" customHeight="1" outlineLevel="1" x14ac:dyDescent="0.25">
      <c r="A132" s="74"/>
      <c r="B132" s="74"/>
      <c r="C132" s="82" t="s">
        <v>211</v>
      </c>
      <c r="D132" s="74"/>
      <c r="E132" s="80" t="s">
        <v>210</v>
      </c>
      <c r="F132" s="78"/>
      <c r="G132" s="78" t="s">
        <v>8</v>
      </c>
      <c r="H132" s="76"/>
    </row>
    <row r="133" spans="1:8" ht="409.5" customHeight="1" outlineLevel="1" thickBot="1" x14ac:dyDescent="0.3">
      <c r="A133" s="75"/>
      <c r="B133" s="75"/>
      <c r="C133" s="83"/>
      <c r="D133" s="75"/>
      <c r="E133" s="81"/>
      <c r="F133" s="79"/>
      <c r="G133" s="79"/>
      <c r="H133" s="77"/>
    </row>
    <row r="134" spans="1:8" ht="30.75" outlineLevel="1" thickBot="1" x14ac:dyDescent="0.3">
      <c r="A134" s="15"/>
      <c r="B134" s="43"/>
      <c r="C134" s="48" t="s">
        <v>214</v>
      </c>
      <c r="D134" s="16"/>
      <c r="E134" s="17" t="s">
        <v>212</v>
      </c>
      <c r="F134" s="17" t="s">
        <v>213</v>
      </c>
      <c r="G134" s="18" t="s">
        <v>9</v>
      </c>
      <c r="H134" s="19"/>
    </row>
    <row r="135" spans="1:8" ht="270.75" outlineLevel="1" thickBot="1" x14ac:dyDescent="0.3">
      <c r="A135" s="15"/>
      <c r="B135" s="43"/>
      <c r="C135" s="48" t="s">
        <v>215</v>
      </c>
      <c r="D135" s="16"/>
      <c r="E135" s="17" t="s">
        <v>216</v>
      </c>
      <c r="F135" s="17"/>
      <c r="G135" s="18" t="s">
        <v>8</v>
      </c>
      <c r="H135" s="19"/>
    </row>
    <row r="136" spans="1:8" ht="30.75" outlineLevel="1" thickBot="1" x14ac:dyDescent="0.3">
      <c r="A136" s="15"/>
      <c r="B136" s="43"/>
      <c r="C136" s="48" t="s">
        <v>214</v>
      </c>
      <c r="D136" s="16"/>
      <c r="E136" s="17" t="s">
        <v>212</v>
      </c>
      <c r="F136" s="17" t="s">
        <v>213</v>
      </c>
      <c r="G136" s="18" t="s">
        <v>9</v>
      </c>
      <c r="H136" s="19"/>
    </row>
    <row r="137" spans="1:8" ht="285.75" outlineLevel="1" thickBot="1" x14ac:dyDescent="0.3">
      <c r="A137" s="15"/>
      <c r="B137" s="43"/>
      <c r="C137" s="48" t="s">
        <v>217</v>
      </c>
      <c r="D137" s="16"/>
      <c r="E137" s="17" t="s">
        <v>218</v>
      </c>
      <c r="F137" s="17"/>
      <c r="G137" s="18" t="s">
        <v>8</v>
      </c>
      <c r="H137" s="19"/>
    </row>
    <row r="138" spans="1:8" ht="30.75" outlineLevel="1" thickBot="1" x14ac:dyDescent="0.3">
      <c r="A138" s="15"/>
      <c r="B138" s="43"/>
      <c r="C138" s="48" t="s">
        <v>214</v>
      </c>
      <c r="D138" s="16"/>
      <c r="E138" s="17" t="s">
        <v>212</v>
      </c>
      <c r="F138" s="17" t="s">
        <v>213</v>
      </c>
      <c r="G138" s="18" t="s">
        <v>9</v>
      </c>
      <c r="H138" s="19"/>
    </row>
    <row r="139" spans="1:8" ht="270.75" outlineLevel="1" thickBot="1" x14ac:dyDescent="0.3">
      <c r="A139" s="15"/>
      <c r="B139" s="43"/>
      <c r="C139" s="48" t="s">
        <v>219</v>
      </c>
      <c r="D139" s="16"/>
      <c r="E139" s="17" t="s">
        <v>220</v>
      </c>
      <c r="F139" s="17"/>
      <c r="G139" s="18" t="s">
        <v>8</v>
      </c>
      <c r="H139" s="19"/>
    </row>
    <row r="140" spans="1:8" ht="30.75" outlineLevel="1" thickBot="1" x14ac:dyDescent="0.3">
      <c r="A140" s="15"/>
      <c r="B140" s="43"/>
      <c r="C140" s="48" t="s">
        <v>214</v>
      </c>
      <c r="D140" s="16"/>
      <c r="E140" s="17" t="s">
        <v>212</v>
      </c>
      <c r="F140" s="17" t="s">
        <v>213</v>
      </c>
      <c r="G140" s="18" t="s">
        <v>9</v>
      </c>
      <c r="H140" s="19"/>
    </row>
    <row r="141" spans="1:8" ht="270.75" outlineLevel="1" thickBot="1" x14ac:dyDescent="0.3">
      <c r="A141" s="15"/>
      <c r="B141" s="43"/>
      <c r="C141" s="48" t="s">
        <v>222</v>
      </c>
      <c r="D141" s="16"/>
      <c r="E141" s="17" t="s">
        <v>221</v>
      </c>
      <c r="F141" s="17"/>
      <c r="G141" s="18" t="s">
        <v>8</v>
      </c>
      <c r="H141" s="19"/>
    </row>
    <row r="142" spans="1:8" ht="30.75" outlineLevel="1" thickBot="1" x14ac:dyDescent="0.3">
      <c r="A142" s="15"/>
      <c r="B142" s="43"/>
      <c r="C142" s="48" t="s">
        <v>214</v>
      </c>
      <c r="D142" s="16"/>
      <c r="E142" s="17" t="s">
        <v>212</v>
      </c>
      <c r="F142" s="17" t="s">
        <v>213</v>
      </c>
      <c r="G142" s="18" t="s">
        <v>9</v>
      </c>
      <c r="H142" s="19"/>
    </row>
    <row r="143" spans="1:8" ht="150.75" outlineLevel="1" thickBot="1" x14ac:dyDescent="0.3">
      <c r="A143" s="15"/>
      <c r="B143" s="43"/>
      <c r="C143" s="48" t="s">
        <v>223</v>
      </c>
      <c r="D143" s="16"/>
      <c r="E143" s="17" t="s">
        <v>224</v>
      </c>
      <c r="F143" s="17"/>
      <c r="G143" s="18" t="s">
        <v>8</v>
      </c>
      <c r="H143" s="19"/>
    </row>
    <row r="144" spans="1:8" ht="30.75" outlineLevel="1" thickBot="1" x14ac:dyDescent="0.3">
      <c r="A144" s="15"/>
      <c r="B144" s="43"/>
      <c r="C144" s="48" t="s">
        <v>214</v>
      </c>
      <c r="D144" s="16"/>
      <c r="E144" s="17" t="s">
        <v>212</v>
      </c>
      <c r="F144" s="17" t="s">
        <v>213</v>
      </c>
      <c r="G144" s="18" t="s">
        <v>9</v>
      </c>
      <c r="H144" s="19"/>
    </row>
    <row r="145" spans="1:8" ht="150.75" outlineLevel="1" thickBot="1" x14ac:dyDescent="0.3">
      <c r="A145" s="15"/>
      <c r="B145" s="43"/>
      <c r="C145" s="48" t="s">
        <v>225</v>
      </c>
      <c r="D145" s="16"/>
      <c r="E145" s="17" t="s">
        <v>226</v>
      </c>
      <c r="F145" s="17"/>
      <c r="G145" s="18" t="s">
        <v>8</v>
      </c>
      <c r="H145" s="19"/>
    </row>
    <row r="146" spans="1:8" ht="15.75" customHeight="1" outlineLevel="1" thickBot="1" x14ac:dyDescent="0.3"/>
    <row r="147" spans="1:8" ht="15.75" customHeight="1" outlineLevel="1" thickBot="1" x14ac:dyDescent="0.3">
      <c r="A147" s="65" t="s">
        <v>227</v>
      </c>
      <c r="B147" s="66"/>
      <c r="C147" s="66"/>
      <c r="D147" s="66"/>
      <c r="E147" s="66"/>
      <c r="F147" s="66"/>
      <c r="G147" s="66"/>
      <c r="H147" s="67"/>
    </row>
    <row r="148" spans="1:8" ht="103.5" customHeight="1" outlineLevel="1" thickBot="1" x14ac:dyDescent="0.3">
      <c r="A148" s="15">
        <v>1</v>
      </c>
      <c r="B148" s="43" t="s">
        <v>251</v>
      </c>
      <c r="C148" s="48" t="s">
        <v>228</v>
      </c>
      <c r="D148" s="16"/>
      <c r="E148" s="17" t="s">
        <v>229</v>
      </c>
      <c r="F148" s="17" t="s">
        <v>230</v>
      </c>
      <c r="G148" s="18" t="s">
        <v>8</v>
      </c>
      <c r="H148" s="19"/>
    </row>
    <row r="149" spans="1:8" ht="30.75" outlineLevel="1" thickBot="1" x14ac:dyDescent="0.3">
      <c r="A149" s="15">
        <f>A148+1</f>
        <v>2</v>
      </c>
      <c r="B149" s="43"/>
      <c r="C149" s="48" t="s">
        <v>231</v>
      </c>
      <c r="D149" s="16"/>
      <c r="E149" s="17" t="s">
        <v>232</v>
      </c>
      <c r="F149" s="17" t="s">
        <v>154</v>
      </c>
      <c r="G149" s="18" t="s">
        <v>8</v>
      </c>
      <c r="H149" s="19"/>
    </row>
    <row r="150" spans="1:8" ht="60.75" outlineLevel="1" thickBot="1" x14ac:dyDescent="0.3">
      <c r="A150" s="15">
        <f t="shared" ref="A150:A157" si="7">A149+1</f>
        <v>3</v>
      </c>
      <c r="B150" s="43"/>
      <c r="C150" s="48" t="s">
        <v>233</v>
      </c>
      <c r="D150" s="16"/>
      <c r="E150" s="17" t="s">
        <v>234</v>
      </c>
      <c r="F150" s="17" t="s">
        <v>159</v>
      </c>
      <c r="G150" s="18" t="s">
        <v>8</v>
      </c>
      <c r="H150" s="19"/>
    </row>
    <row r="151" spans="1:8" ht="75.75" outlineLevel="1" thickBot="1" x14ac:dyDescent="0.3">
      <c r="A151" s="15">
        <f t="shared" si="7"/>
        <v>4</v>
      </c>
      <c r="B151" s="43"/>
      <c r="C151" s="48" t="s">
        <v>235</v>
      </c>
      <c r="D151" s="16"/>
      <c r="E151" s="17" t="s">
        <v>161</v>
      </c>
      <c r="F151" s="17" t="s">
        <v>162</v>
      </c>
      <c r="G151" s="18" t="s">
        <v>8</v>
      </c>
      <c r="H151" s="19"/>
    </row>
    <row r="152" spans="1:8" ht="45.75" outlineLevel="1" thickBot="1" x14ac:dyDescent="0.3">
      <c r="A152" s="15">
        <f t="shared" si="7"/>
        <v>5</v>
      </c>
      <c r="B152" s="43"/>
      <c r="C152" s="48" t="s">
        <v>236</v>
      </c>
      <c r="D152" s="16"/>
      <c r="E152" s="17" t="s">
        <v>237</v>
      </c>
      <c r="F152" s="17" t="s">
        <v>238</v>
      </c>
      <c r="G152" s="18" t="s">
        <v>8</v>
      </c>
      <c r="H152" s="19"/>
    </row>
    <row r="153" spans="1:8" ht="30.75" outlineLevel="1" thickBot="1" x14ac:dyDescent="0.3">
      <c r="A153" s="15">
        <f t="shared" si="7"/>
        <v>6</v>
      </c>
      <c r="B153" s="43"/>
      <c r="C153" s="48" t="s">
        <v>107</v>
      </c>
      <c r="D153" s="16"/>
      <c r="E153" s="17" t="s">
        <v>117</v>
      </c>
      <c r="F153" s="17" t="s">
        <v>118</v>
      </c>
      <c r="G153" s="18" t="s">
        <v>9</v>
      </c>
      <c r="H153" s="19"/>
    </row>
    <row r="154" spans="1:8" ht="30.75" outlineLevel="1" thickBot="1" x14ac:dyDescent="0.3">
      <c r="A154" s="15">
        <f t="shared" si="7"/>
        <v>7</v>
      </c>
      <c r="B154" s="43"/>
      <c r="C154" s="48" t="s">
        <v>108</v>
      </c>
      <c r="D154" s="16"/>
      <c r="E154" s="17" t="s">
        <v>119</v>
      </c>
      <c r="F154" s="17" t="s">
        <v>118</v>
      </c>
      <c r="G154" s="18" t="s">
        <v>9</v>
      </c>
      <c r="H154" s="19"/>
    </row>
    <row r="155" spans="1:8" ht="30.75" outlineLevel="1" thickBot="1" x14ac:dyDescent="0.3">
      <c r="A155" s="15">
        <f t="shared" si="7"/>
        <v>8</v>
      </c>
      <c r="B155" s="43"/>
      <c r="C155" s="48" t="s">
        <v>109</v>
      </c>
      <c r="D155" s="16"/>
      <c r="E155" s="17" t="s">
        <v>120</v>
      </c>
      <c r="F155" s="17" t="s">
        <v>121</v>
      </c>
      <c r="G155" s="18" t="s">
        <v>8</v>
      </c>
      <c r="H155" s="19"/>
    </row>
    <row r="156" spans="1:8" ht="30.75" outlineLevel="1" thickBot="1" x14ac:dyDescent="0.3">
      <c r="A156" s="15">
        <f t="shared" si="7"/>
        <v>9</v>
      </c>
      <c r="B156" s="43"/>
      <c r="C156" s="48" t="s">
        <v>239</v>
      </c>
      <c r="D156" s="16"/>
      <c r="E156" s="17" t="s">
        <v>240</v>
      </c>
      <c r="F156" s="17" t="s">
        <v>241</v>
      </c>
      <c r="G156" s="18" t="s">
        <v>8</v>
      </c>
      <c r="H156" s="19"/>
    </row>
    <row r="157" spans="1:8" ht="30.75" outlineLevel="1" thickBot="1" x14ac:dyDescent="0.3">
      <c r="A157" s="15">
        <f t="shared" si="7"/>
        <v>10</v>
      </c>
      <c r="B157" s="43"/>
      <c r="C157" s="48" t="s">
        <v>242</v>
      </c>
      <c r="D157" s="16"/>
      <c r="E157" s="17" t="s">
        <v>243</v>
      </c>
      <c r="F157" s="17" t="s">
        <v>244</v>
      </c>
      <c r="G157" s="18" t="s">
        <v>8</v>
      </c>
      <c r="H157" s="19"/>
    </row>
    <row r="158" spans="1:8" ht="15.75" outlineLevel="1" thickBot="1" x14ac:dyDescent="0.3"/>
    <row r="159" spans="1:8" ht="15.75" customHeight="1" outlineLevel="1" thickBot="1" x14ac:dyDescent="0.3">
      <c r="A159" s="65" t="s">
        <v>250</v>
      </c>
      <c r="B159" s="66"/>
      <c r="C159" s="66"/>
      <c r="D159" s="66"/>
      <c r="E159" s="66"/>
      <c r="F159" s="66"/>
      <c r="G159" s="66"/>
      <c r="H159" s="67"/>
    </row>
    <row r="160" spans="1:8" ht="112.5" customHeight="1" outlineLevel="1" thickBot="1" x14ac:dyDescent="0.3">
      <c r="A160" s="15">
        <v>1</v>
      </c>
      <c r="B160" s="43" t="s">
        <v>245</v>
      </c>
      <c r="C160" s="48" t="s">
        <v>246</v>
      </c>
      <c r="D160" s="16"/>
      <c r="E160" s="17" t="s">
        <v>247</v>
      </c>
      <c r="F160" s="17" t="s">
        <v>248</v>
      </c>
      <c r="G160" s="18" t="s">
        <v>8</v>
      </c>
      <c r="H160" s="19"/>
    </row>
    <row r="161" spans="1:8" ht="30.75" outlineLevel="1" thickBot="1" x14ac:dyDescent="0.3">
      <c r="A161" s="15">
        <f>A160+1</f>
        <v>2</v>
      </c>
      <c r="B161" s="43"/>
      <c r="C161" s="48" t="s">
        <v>168</v>
      </c>
      <c r="D161" s="16"/>
      <c r="E161" s="17" t="s">
        <v>249</v>
      </c>
      <c r="F161" s="17" t="s">
        <v>252</v>
      </c>
      <c r="G161" s="18" t="s">
        <v>8</v>
      </c>
      <c r="H161" s="19"/>
    </row>
    <row r="162" spans="1:8" ht="45.75" outlineLevel="1" thickBot="1" x14ac:dyDescent="0.3">
      <c r="A162" s="15">
        <f t="shared" ref="A162:A164" si="8">A161+1</f>
        <v>3</v>
      </c>
      <c r="B162" s="43"/>
      <c r="C162" s="48" t="s">
        <v>253</v>
      </c>
      <c r="D162" s="16"/>
      <c r="E162" s="17" t="s">
        <v>171</v>
      </c>
      <c r="F162" s="17" t="s">
        <v>254</v>
      </c>
      <c r="G162" s="18" t="s">
        <v>8</v>
      </c>
      <c r="H162" s="19"/>
    </row>
    <row r="163" spans="1:8" ht="30.75" outlineLevel="1" thickBot="1" x14ac:dyDescent="0.3">
      <c r="A163" s="15">
        <f t="shared" si="8"/>
        <v>4</v>
      </c>
      <c r="B163" s="43"/>
      <c r="C163" s="48" t="s">
        <v>255</v>
      </c>
      <c r="D163" s="16"/>
      <c r="E163" s="17" t="s">
        <v>256</v>
      </c>
      <c r="F163" s="17" t="s">
        <v>175</v>
      </c>
      <c r="G163" s="18"/>
      <c r="H163" s="19" t="s">
        <v>176</v>
      </c>
    </row>
    <row r="164" spans="1:8" ht="30.75" outlineLevel="1" thickBot="1" x14ac:dyDescent="0.3">
      <c r="A164" s="15">
        <f t="shared" si="8"/>
        <v>5</v>
      </c>
      <c r="B164" s="43"/>
      <c r="C164" s="48" t="s">
        <v>257</v>
      </c>
      <c r="D164" s="16"/>
      <c r="E164" s="17" t="s">
        <v>258</v>
      </c>
      <c r="F164" s="17" t="s">
        <v>259</v>
      </c>
      <c r="G164" s="18" t="s">
        <v>8</v>
      </c>
      <c r="H164" s="19"/>
    </row>
    <row r="165" spans="1:8" ht="30.75" outlineLevel="1" thickBot="1" x14ac:dyDescent="0.3">
      <c r="A165" s="15"/>
      <c r="B165" s="43"/>
      <c r="C165" s="48" t="s">
        <v>260</v>
      </c>
      <c r="D165" s="16"/>
      <c r="E165" s="17" t="s">
        <v>261</v>
      </c>
      <c r="F165" s="17" t="s">
        <v>262</v>
      </c>
      <c r="G165" s="18" t="s">
        <v>8</v>
      </c>
      <c r="H165" s="19"/>
    </row>
    <row r="166" spans="1:8" ht="30.75" outlineLevel="1" thickBot="1" x14ac:dyDescent="0.3">
      <c r="A166" s="15">
        <f>A164+1</f>
        <v>6</v>
      </c>
      <c r="B166" s="43"/>
      <c r="C166" s="48" t="s">
        <v>180</v>
      </c>
      <c r="D166" s="16"/>
      <c r="E166" s="17" t="s">
        <v>181</v>
      </c>
      <c r="F166" s="17" t="s">
        <v>182</v>
      </c>
      <c r="G166" s="18"/>
      <c r="H166" s="19" t="s">
        <v>176</v>
      </c>
    </row>
    <row r="167" spans="1:8" ht="30.75" outlineLevel="1" thickBot="1" x14ac:dyDescent="0.3">
      <c r="A167" s="15">
        <f>A166+1</f>
        <v>7</v>
      </c>
      <c r="B167" s="43"/>
      <c r="C167" s="48" t="s">
        <v>263</v>
      </c>
      <c r="D167" s="16"/>
      <c r="E167" s="17" t="s">
        <v>264</v>
      </c>
      <c r="F167" s="17" t="s">
        <v>264</v>
      </c>
      <c r="G167" s="18"/>
      <c r="H167" s="19" t="s">
        <v>176</v>
      </c>
    </row>
    <row r="168" spans="1:8" ht="15.75" thickBot="1" x14ac:dyDescent="0.3"/>
    <row r="169" spans="1:8" ht="15.75" customHeight="1" thickBot="1" x14ac:dyDescent="0.3">
      <c r="A169" s="62" t="s">
        <v>265</v>
      </c>
      <c r="B169" s="63"/>
      <c r="C169" s="63"/>
      <c r="D169" s="63"/>
      <c r="E169" s="63"/>
      <c r="F169" s="63"/>
      <c r="G169" s="63"/>
      <c r="H169" s="64"/>
    </row>
    <row r="170" spans="1:8" ht="15.75" customHeight="1" outlineLevel="1" thickBot="1" x14ac:dyDescent="0.3">
      <c r="A170" s="65" t="s">
        <v>279</v>
      </c>
      <c r="B170" s="66"/>
      <c r="C170" s="66"/>
      <c r="D170" s="66"/>
      <c r="E170" s="66"/>
      <c r="F170" s="66"/>
      <c r="G170" s="66"/>
      <c r="H170" s="67"/>
    </row>
    <row r="171" spans="1:8" ht="75.75" outlineLevel="1" thickBot="1" x14ac:dyDescent="0.3">
      <c r="A171" s="15">
        <v>1</v>
      </c>
      <c r="B171" s="43" t="s">
        <v>184</v>
      </c>
      <c r="C171" s="48" t="s">
        <v>266</v>
      </c>
      <c r="D171" s="16"/>
      <c r="E171" s="17" t="s">
        <v>267</v>
      </c>
      <c r="F171" s="17" t="s">
        <v>267</v>
      </c>
      <c r="G171" s="18" t="s">
        <v>8</v>
      </c>
      <c r="H171" s="19"/>
    </row>
    <row r="172" spans="1:8" ht="60.75" outlineLevel="1" thickBot="1" x14ac:dyDescent="0.3">
      <c r="A172" s="15">
        <f>A171+1</f>
        <v>2</v>
      </c>
      <c r="B172" s="43" t="s">
        <v>282</v>
      </c>
      <c r="C172" s="48" t="s">
        <v>268</v>
      </c>
      <c r="D172" s="16"/>
      <c r="E172" s="17" t="s">
        <v>269</v>
      </c>
      <c r="F172" s="17" t="s">
        <v>270</v>
      </c>
      <c r="G172" s="18" t="s">
        <v>8</v>
      </c>
      <c r="H172" s="19"/>
    </row>
    <row r="173" spans="1:8" ht="30.75" outlineLevel="1" thickBot="1" x14ac:dyDescent="0.3">
      <c r="A173" s="15">
        <f t="shared" ref="A173:A179" si="9">A172+1</f>
        <v>3</v>
      </c>
      <c r="B173" s="43"/>
      <c r="C173" s="48" t="s">
        <v>271</v>
      </c>
      <c r="D173" s="16"/>
      <c r="E173" s="17" t="s">
        <v>272</v>
      </c>
      <c r="F173" s="17" t="s">
        <v>272</v>
      </c>
      <c r="G173" s="18" t="s">
        <v>8</v>
      </c>
      <c r="H173" s="19"/>
    </row>
    <row r="174" spans="1:8" ht="45.75" outlineLevel="1" thickBot="1" x14ac:dyDescent="0.3">
      <c r="A174" s="15">
        <f t="shared" si="9"/>
        <v>4</v>
      </c>
      <c r="B174" s="43"/>
      <c r="C174" s="48" t="s">
        <v>273</v>
      </c>
      <c r="D174" s="16"/>
      <c r="E174" s="17" t="s">
        <v>274</v>
      </c>
      <c r="F174" s="17" t="s">
        <v>275</v>
      </c>
      <c r="G174" s="18" t="s">
        <v>8</v>
      </c>
      <c r="H174" s="19"/>
    </row>
    <row r="175" spans="1:8" ht="30.75" outlineLevel="1" thickBot="1" x14ac:dyDescent="0.3">
      <c r="A175" s="15">
        <f t="shared" si="9"/>
        <v>5</v>
      </c>
      <c r="B175" s="43"/>
      <c r="C175" s="48" t="s">
        <v>276</v>
      </c>
      <c r="D175" s="16"/>
      <c r="E175" s="17" t="s">
        <v>277</v>
      </c>
      <c r="F175" s="17" t="s">
        <v>278</v>
      </c>
      <c r="G175" s="18" t="s">
        <v>8</v>
      </c>
      <c r="H175" s="19"/>
    </row>
    <row r="176" spans="1:8" ht="30.75" outlineLevel="1" thickBot="1" x14ac:dyDescent="0.3">
      <c r="A176" s="15">
        <f t="shared" si="9"/>
        <v>6</v>
      </c>
      <c r="B176" s="43"/>
      <c r="C176" s="48" t="s">
        <v>107</v>
      </c>
      <c r="D176" s="16"/>
      <c r="E176" s="17" t="s">
        <v>117</v>
      </c>
      <c r="F176" s="17" t="s">
        <v>118</v>
      </c>
      <c r="G176" s="18" t="s">
        <v>9</v>
      </c>
      <c r="H176" s="19"/>
    </row>
    <row r="177" spans="1:8" ht="30.75" outlineLevel="1" thickBot="1" x14ac:dyDescent="0.3">
      <c r="A177" s="15">
        <f t="shared" si="9"/>
        <v>7</v>
      </c>
      <c r="B177" s="43"/>
      <c r="C177" s="48" t="s">
        <v>108</v>
      </c>
      <c r="D177" s="16"/>
      <c r="E177" s="17" t="s">
        <v>119</v>
      </c>
      <c r="F177" s="17" t="s">
        <v>118</v>
      </c>
      <c r="G177" s="18" t="s">
        <v>9</v>
      </c>
      <c r="H177" s="19"/>
    </row>
    <row r="178" spans="1:8" ht="30.75" outlineLevel="1" thickBot="1" x14ac:dyDescent="0.3">
      <c r="A178" s="15">
        <f t="shared" si="9"/>
        <v>8</v>
      </c>
      <c r="B178" s="43"/>
      <c r="C178" s="48" t="s">
        <v>109</v>
      </c>
      <c r="D178" s="16"/>
      <c r="E178" s="17" t="s">
        <v>120</v>
      </c>
      <c r="F178" s="17" t="s">
        <v>121</v>
      </c>
      <c r="G178" s="18" t="s">
        <v>8</v>
      </c>
      <c r="H178" s="19"/>
    </row>
    <row r="179" spans="1:8" ht="30.75" outlineLevel="1" thickBot="1" x14ac:dyDescent="0.3">
      <c r="A179" s="15">
        <f t="shared" si="9"/>
        <v>9</v>
      </c>
      <c r="B179" s="43"/>
      <c r="C179" s="48" t="s">
        <v>239</v>
      </c>
      <c r="D179" s="16"/>
      <c r="E179" s="17" t="s">
        <v>240</v>
      </c>
      <c r="F179" s="17" t="s">
        <v>241</v>
      </c>
      <c r="G179" s="18" t="s">
        <v>8</v>
      </c>
      <c r="H179" s="19"/>
    </row>
    <row r="180" spans="1:8" ht="15.75" outlineLevel="1" thickBot="1" x14ac:dyDescent="0.3"/>
    <row r="181" spans="1:8" ht="15.75" customHeight="1" outlineLevel="1" thickBot="1" x14ac:dyDescent="0.3">
      <c r="A181" s="65" t="s">
        <v>280</v>
      </c>
      <c r="B181" s="66"/>
      <c r="C181" s="66"/>
      <c r="D181" s="66"/>
      <c r="E181" s="66"/>
      <c r="F181" s="66"/>
      <c r="G181" s="66"/>
      <c r="H181" s="67"/>
    </row>
    <row r="182" spans="1:8" ht="75.75" outlineLevel="1" thickBot="1" x14ac:dyDescent="0.3">
      <c r="A182" s="15">
        <v>1</v>
      </c>
      <c r="B182" s="43" t="s">
        <v>184</v>
      </c>
      <c r="C182" s="48" t="s">
        <v>266</v>
      </c>
      <c r="D182" s="16"/>
      <c r="E182" s="17" t="s">
        <v>267</v>
      </c>
      <c r="F182" s="17" t="s">
        <v>267</v>
      </c>
      <c r="G182" s="18" t="s">
        <v>8</v>
      </c>
      <c r="H182" s="19"/>
    </row>
    <row r="183" spans="1:8" ht="75.75" outlineLevel="1" thickBot="1" x14ac:dyDescent="0.3">
      <c r="A183" s="15">
        <f>A182+1</f>
        <v>2</v>
      </c>
      <c r="B183" s="43" t="s">
        <v>281</v>
      </c>
      <c r="C183" s="48" t="s">
        <v>268</v>
      </c>
      <c r="D183" s="16"/>
      <c r="E183" s="17" t="s">
        <v>269</v>
      </c>
      <c r="F183" s="17" t="s">
        <v>270</v>
      </c>
      <c r="G183" s="18" t="s">
        <v>8</v>
      </c>
      <c r="H183" s="19"/>
    </row>
    <row r="184" spans="1:8" ht="30.75" outlineLevel="1" thickBot="1" x14ac:dyDescent="0.3">
      <c r="A184" s="15">
        <f>A182+1</f>
        <v>2</v>
      </c>
      <c r="B184" s="43"/>
      <c r="C184" s="48" t="s">
        <v>283</v>
      </c>
      <c r="D184" s="16"/>
      <c r="E184" s="17" t="s">
        <v>284</v>
      </c>
      <c r="F184" s="17" t="s">
        <v>284</v>
      </c>
      <c r="G184" s="18" t="s">
        <v>8</v>
      </c>
      <c r="H184" s="19"/>
    </row>
    <row r="185" spans="1:8" ht="120.75" outlineLevel="1" thickBot="1" x14ac:dyDescent="0.3">
      <c r="A185" s="15"/>
      <c r="B185" s="43"/>
      <c r="C185" s="48" t="s">
        <v>285</v>
      </c>
      <c r="D185" s="16"/>
      <c r="E185" s="17" t="s">
        <v>286</v>
      </c>
      <c r="F185" s="17" t="s">
        <v>287</v>
      </c>
      <c r="G185" s="18" t="s">
        <v>8</v>
      </c>
      <c r="H185" s="19"/>
    </row>
    <row r="186" spans="1:8" ht="15.75" outlineLevel="1" thickBot="1" x14ac:dyDescent="0.3">
      <c r="A186" s="15"/>
      <c r="B186" s="43"/>
      <c r="C186" s="48" t="s">
        <v>301</v>
      </c>
      <c r="D186" s="16"/>
      <c r="E186" s="17" t="s">
        <v>302</v>
      </c>
      <c r="F186" s="17" t="s">
        <v>303</v>
      </c>
      <c r="G186" s="18" t="s">
        <v>9</v>
      </c>
      <c r="H186" s="19"/>
    </row>
    <row r="187" spans="1:8" ht="15.75" outlineLevel="1" thickBot="1" x14ac:dyDescent="0.3">
      <c r="A187" s="53"/>
      <c r="B187" s="54"/>
      <c r="C187" s="55"/>
      <c r="D187" s="55"/>
      <c r="E187" s="56"/>
      <c r="F187" s="56"/>
      <c r="G187" s="57"/>
      <c r="H187" s="58"/>
    </row>
    <row r="188" spans="1:8" ht="16.5" customHeight="1" outlineLevel="1" thickBot="1" x14ac:dyDescent="0.3">
      <c r="A188" s="65" t="s">
        <v>300</v>
      </c>
      <c r="B188" s="66"/>
      <c r="C188" s="66"/>
      <c r="D188" s="66"/>
      <c r="E188" s="66"/>
      <c r="F188" s="66"/>
      <c r="G188" s="66"/>
      <c r="H188" s="67"/>
    </row>
    <row r="189" spans="1:8" ht="30.75" outlineLevel="1" thickBot="1" x14ac:dyDescent="0.3">
      <c r="A189" s="15">
        <v>1</v>
      </c>
      <c r="B189" s="43"/>
      <c r="C189" s="48" t="s">
        <v>288</v>
      </c>
      <c r="D189" s="16"/>
      <c r="E189" s="17" t="s">
        <v>307</v>
      </c>
      <c r="F189" s="17" t="s">
        <v>308</v>
      </c>
      <c r="G189" s="18" t="s">
        <v>8</v>
      </c>
      <c r="H189" s="19"/>
    </row>
    <row r="190" spans="1:8" ht="45.75" outlineLevel="1" thickBot="1" x14ac:dyDescent="0.3">
      <c r="A190" s="15">
        <f>A189+1</f>
        <v>2</v>
      </c>
      <c r="B190" s="43"/>
      <c r="C190" s="48" t="s">
        <v>292</v>
      </c>
      <c r="D190" s="16"/>
      <c r="E190" s="17" t="s">
        <v>156</v>
      </c>
      <c r="F190" s="17" t="s">
        <v>291</v>
      </c>
      <c r="G190" s="18" t="s">
        <v>8</v>
      </c>
      <c r="H190" s="19"/>
    </row>
    <row r="191" spans="1:8" ht="30.75" outlineLevel="1" thickBot="1" x14ac:dyDescent="0.3">
      <c r="A191" s="15">
        <f t="shared" ref="A191:A198" si="10">A190+1</f>
        <v>3</v>
      </c>
      <c r="B191" s="43"/>
      <c r="C191" s="48" t="s">
        <v>293</v>
      </c>
      <c r="D191" s="16"/>
      <c r="E191" s="17" t="s">
        <v>294</v>
      </c>
      <c r="F191" s="17" t="s">
        <v>134</v>
      </c>
      <c r="G191" s="18" t="s">
        <v>8</v>
      </c>
      <c r="H191" s="19"/>
    </row>
    <row r="192" spans="1:8" ht="45.75" outlineLevel="1" thickBot="1" x14ac:dyDescent="0.3">
      <c r="A192" s="15">
        <f t="shared" si="10"/>
        <v>4</v>
      </c>
      <c r="B192" s="43"/>
      <c r="C192" s="48" t="s">
        <v>295</v>
      </c>
      <c r="D192" s="16"/>
      <c r="E192" s="17" t="s">
        <v>161</v>
      </c>
      <c r="F192" s="17" t="s">
        <v>162</v>
      </c>
      <c r="G192" s="18" t="s">
        <v>8</v>
      </c>
      <c r="H192" s="19" t="s">
        <v>163</v>
      </c>
    </row>
    <row r="193" spans="1:8" ht="30.75" outlineLevel="1" thickBot="1" x14ac:dyDescent="0.3">
      <c r="A193" s="15">
        <f t="shared" si="10"/>
        <v>5</v>
      </c>
      <c r="B193" s="43"/>
      <c r="C193" s="48" t="s">
        <v>296</v>
      </c>
      <c r="D193" s="16"/>
      <c r="E193" s="17" t="s">
        <v>139</v>
      </c>
      <c r="F193" s="17" t="s">
        <v>140</v>
      </c>
      <c r="G193" s="18"/>
      <c r="H193" s="19" t="s">
        <v>297</v>
      </c>
    </row>
    <row r="194" spans="1:8" ht="30.75" outlineLevel="1" thickBot="1" x14ac:dyDescent="0.3">
      <c r="A194" s="15">
        <f t="shared" si="10"/>
        <v>6</v>
      </c>
      <c r="B194" s="43"/>
      <c r="C194" s="48" t="s">
        <v>144</v>
      </c>
      <c r="D194" s="16"/>
      <c r="E194" s="17" t="s">
        <v>298</v>
      </c>
      <c r="F194" s="17" t="s">
        <v>299</v>
      </c>
      <c r="G194" s="18" t="s">
        <v>8</v>
      </c>
      <c r="H194" s="19"/>
    </row>
    <row r="195" spans="1:8" ht="30.75" outlineLevel="1" thickBot="1" x14ac:dyDescent="0.3">
      <c r="A195" s="15">
        <f t="shared" si="10"/>
        <v>7</v>
      </c>
      <c r="B195" s="43"/>
      <c r="C195" s="48" t="s">
        <v>107</v>
      </c>
      <c r="D195" s="16"/>
      <c r="E195" s="17" t="s">
        <v>117</v>
      </c>
      <c r="F195" s="17" t="s">
        <v>118</v>
      </c>
      <c r="G195" s="18" t="s">
        <v>9</v>
      </c>
      <c r="H195" s="19"/>
    </row>
    <row r="196" spans="1:8" ht="30.75" outlineLevel="1" thickBot="1" x14ac:dyDescent="0.3">
      <c r="A196" s="15">
        <f t="shared" si="10"/>
        <v>8</v>
      </c>
      <c r="B196" s="43"/>
      <c r="C196" s="48" t="s">
        <v>108</v>
      </c>
      <c r="D196" s="16"/>
      <c r="E196" s="17" t="s">
        <v>119</v>
      </c>
      <c r="F196" s="17" t="s">
        <v>118</v>
      </c>
      <c r="G196" s="18" t="s">
        <v>9</v>
      </c>
      <c r="H196" s="19"/>
    </row>
    <row r="197" spans="1:8" ht="30.75" outlineLevel="1" thickBot="1" x14ac:dyDescent="0.3">
      <c r="A197" s="15">
        <f t="shared" si="10"/>
        <v>9</v>
      </c>
      <c r="B197" s="43"/>
      <c r="C197" s="48" t="s">
        <v>109</v>
      </c>
      <c r="D197" s="16"/>
      <c r="E197" s="17" t="s">
        <v>120</v>
      </c>
      <c r="F197" s="17" t="s">
        <v>121</v>
      </c>
      <c r="G197" s="18" t="s">
        <v>8</v>
      </c>
      <c r="H197" s="19"/>
    </row>
    <row r="198" spans="1:8" ht="30.75" outlineLevel="1" thickBot="1" x14ac:dyDescent="0.3">
      <c r="A198" s="15">
        <f t="shared" si="10"/>
        <v>10</v>
      </c>
      <c r="B198" s="43"/>
      <c r="C198" s="48" t="s">
        <v>122</v>
      </c>
      <c r="D198" s="16"/>
      <c r="E198" s="17" t="s">
        <v>123</v>
      </c>
      <c r="F198" s="17" t="s">
        <v>123</v>
      </c>
      <c r="G198" s="18" t="s">
        <v>8</v>
      </c>
      <c r="H198" s="19"/>
    </row>
    <row r="199" spans="1:8" ht="15.75" outlineLevel="1" thickBot="1" x14ac:dyDescent="0.3"/>
    <row r="200" spans="1:8" ht="15.75" outlineLevel="1" thickBot="1" x14ac:dyDescent="0.3">
      <c r="A200" s="65" t="s">
        <v>304</v>
      </c>
      <c r="B200" s="66"/>
      <c r="C200" s="66"/>
      <c r="D200" s="66"/>
      <c r="E200" s="66"/>
      <c r="F200" s="66"/>
      <c r="G200" s="66"/>
      <c r="H200" s="67"/>
    </row>
    <row r="201" spans="1:8" ht="120.75" outlineLevel="1" thickBot="1" x14ac:dyDescent="0.3">
      <c r="A201" s="15">
        <v>1</v>
      </c>
      <c r="B201" s="43" t="s">
        <v>305</v>
      </c>
      <c r="C201" s="48" t="s">
        <v>306</v>
      </c>
      <c r="D201" s="16"/>
      <c r="E201" s="17" t="s">
        <v>309</v>
      </c>
      <c r="F201" s="17" t="s">
        <v>308</v>
      </c>
      <c r="G201" s="18" t="s">
        <v>8</v>
      </c>
      <c r="H201" s="19"/>
    </row>
    <row r="202" spans="1:8" ht="30.75" outlineLevel="1" thickBot="1" x14ac:dyDescent="0.3">
      <c r="A202" s="15">
        <f>A201+1</f>
        <v>2</v>
      </c>
      <c r="B202" s="43"/>
      <c r="C202" s="48" t="s">
        <v>168</v>
      </c>
      <c r="D202" s="16"/>
      <c r="E202" s="17" t="s">
        <v>249</v>
      </c>
      <c r="F202" s="17" t="s">
        <v>252</v>
      </c>
      <c r="G202" s="18" t="s">
        <v>8</v>
      </c>
      <c r="H202" s="19"/>
    </row>
    <row r="203" spans="1:8" ht="45.75" outlineLevel="1" thickBot="1" x14ac:dyDescent="0.3">
      <c r="A203" s="15">
        <f t="shared" ref="A203:A205" si="11">A202+1</f>
        <v>3</v>
      </c>
      <c r="B203" s="43"/>
      <c r="C203" s="48" t="s">
        <v>253</v>
      </c>
      <c r="D203" s="16"/>
      <c r="E203" s="17" t="s">
        <v>171</v>
      </c>
      <c r="F203" s="17" t="s">
        <v>254</v>
      </c>
      <c r="G203" s="18" t="s">
        <v>8</v>
      </c>
      <c r="H203" s="19"/>
    </row>
    <row r="204" spans="1:8" ht="30.75" outlineLevel="1" thickBot="1" x14ac:dyDescent="0.3">
      <c r="A204" s="15">
        <f t="shared" si="11"/>
        <v>4</v>
      </c>
      <c r="B204" s="43"/>
      <c r="C204" s="48" t="s">
        <v>255</v>
      </c>
      <c r="D204" s="16"/>
      <c r="E204" s="17" t="s">
        <v>256</v>
      </c>
      <c r="F204" s="17" t="s">
        <v>175</v>
      </c>
      <c r="G204" s="18"/>
      <c r="H204" s="19" t="s">
        <v>176</v>
      </c>
    </row>
    <row r="205" spans="1:8" ht="30.75" outlineLevel="1" thickBot="1" x14ac:dyDescent="0.3">
      <c r="A205" s="15">
        <f t="shared" si="11"/>
        <v>5</v>
      </c>
      <c r="B205" s="43"/>
      <c r="C205" s="48" t="s">
        <v>257</v>
      </c>
      <c r="D205" s="16"/>
      <c r="E205" s="17" t="s">
        <v>258</v>
      </c>
      <c r="F205" s="17" t="s">
        <v>259</v>
      </c>
      <c r="G205" s="18" t="s">
        <v>8</v>
      </c>
      <c r="H205" s="19"/>
    </row>
    <row r="206" spans="1:8" ht="30.75" outlineLevel="1" thickBot="1" x14ac:dyDescent="0.3">
      <c r="A206" s="15"/>
      <c r="B206" s="43"/>
      <c r="C206" s="48" t="s">
        <v>260</v>
      </c>
      <c r="D206" s="16"/>
      <c r="E206" s="17" t="s">
        <v>261</v>
      </c>
      <c r="F206" s="17" t="s">
        <v>262</v>
      </c>
      <c r="G206" s="18" t="s">
        <v>8</v>
      </c>
      <c r="H206" s="19"/>
    </row>
    <row r="207" spans="1:8" ht="30.75" outlineLevel="1" thickBot="1" x14ac:dyDescent="0.3">
      <c r="A207" s="15">
        <f>A205+1</f>
        <v>6</v>
      </c>
      <c r="B207" s="43"/>
      <c r="C207" s="48" t="s">
        <v>180</v>
      </c>
      <c r="D207" s="16"/>
      <c r="E207" s="17" t="s">
        <v>181</v>
      </c>
      <c r="F207" s="17" t="s">
        <v>182</v>
      </c>
      <c r="G207" s="18"/>
      <c r="H207" s="19" t="s">
        <v>176</v>
      </c>
    </row>
    <row r="208" spans="1:8" ht="30.75" outlineLevel="1" thickBot="1" x14ac:dyDescent="0.3">
      <c r="A208" s="15">
        <f>A207+1</f>
        <v>7</v>
      </c>
      <c r="B208" s="43"/>
      <c r="C208" s="48" t="s">
        <v>263</v>
      </c>
      <c r="D208" s="16"/>
      <c r="E208" s="17" t="s">
        <v>264</v>
      </c>
      <c r="F208" s="17" t="s">
        <v>264</v>
      </c>
      <c r="G208" s="18"/>
      <c r="H208" s="19" t="s">
        <v>176</v>
      </c>
    </row>
    <row r="209" spans="1:8" ht="15.75" thickBot="1" x14ac:dyDescent="0.3"/>
    <row r="210" spans="1:8" ht="15.75" thickBot="1" x14ac:dyDescent="0.3">
      <c r="A210" s="62" t="s">
        <v>310</v>
      </c>
      <c r="B210" s="63"/>
      <c r="C210" s="63"/>
      <c r="D210" s="63"/>
      <c r="E210" s="63"/>
      <c r="F210" s="63"/>
      <c r="G210" s="63"/>
      <c r="H210" s="64"/>
    </row>
    <row r="211" spans="1:8" ht="15.75" outlineLevel="1" thickBot="1" x14ac:dyDescent="0.3">
      <c r="A211" s="65" t="s">
        <v>311</v>
      </c>
      <c r="B211" s="66"/>
      <c r="C211" s="66"/>
      <c r="D211" s="66"/>
      <c r="E211" s="66"/>
      <c r="F211" s="66"/>
      <c r="G211" s="66"/>
      <c r="H211" s="67"/>
    </row>
    <row r="212" spans="1:8" ht="75.75" outlineLevel="1" thickBot="1" x14ac:dyDescent="0.3">
      <c r="A212" s="15">
        <v>1</v>
      </c>
      <c r="B212" s="43" t="s">
        <v>184</v>
      </c>
      <c r="C212" s="48" t="s">
        <v>312</v>
      </c>
      <c r="D212" s="16"/>
      <c r="E212" s="17" t="s">
        <v>313</v>
      </c>
      <c r="F212" s="17" t="s">
        <v>313</v>
      </c>
      <c r="G212" s="18" t="s">
        <v>8</v>
      </c>
      <c r="H212" s="19"/>
    </row>
    <row r="213" spans="1:8" ht="60.75" outlineLevel="1" thickBot="1" x14ac:dyDescent="0.3">
      <c r="A213" s="43"/>
      <c r="B213" s="16" t="s">
        <v>314</v>
      </c>
      <c r="C213" s="48" t="s">
        <v>194</v>
      </c>
      <c r="D213" s="16"/>
      <c r="E213" s="17" t="s">
        <v>315</v>
      </c>
      <c r="F213" s="17" t="s">
        <v>188</v>
      </c>
      <c r="G213" s="18" t="s">
        <v>8</v>
      </c>
      <c r="H213" s="19"/>
    </row>
    <row r="214" spans="1:8" ht="30.75" outlineLevel="1" thickBot="1" x14ac:dyDescent="0.3">
      <c r="A214" s="15"/>
      <c r="B214" s="49"/>
      <c r="C214" s="48" t="s">
        <v>195</v>
      </c>
      <c r="D214" s="16"/>
      <c r="E214" s="17" t="s">
        <v>316</v>
      </c>
      <c r="F214" s="17" t="s">
        <v>203</v>
      </c>
      <c r="G214" s="18" t="s">
        <v>8</v>
      </c>
      <c r="H214" s="19"/>
    </row>
    <row r="215" spans="1:8" ht="30.75" outlineLevel="1" thickBot="1" x14ac:dyDescent="0.3">
      <c r="A215" s="15"/>
      <c r="B215" s="43"/>
      <c r="C215" s="48" t="s">
        <v>196</v>
      </c>
      <c r="D215" s="16"/>
      <c r="E215" s="17" t="s">
        <v>317</v>
      </c>
      <c r="F215" s="17" t="s">
        <v>204</v>
      </c>
      <c r="G215" s="18" t="s">
        <v>8</v>
      </c>
      <c r="H215" s="19"/>
    </row>
    <row r="216" spans="1:8" ht="30.75" outlineLevel="1" thickBot="1" x14ac:dyDescent="0.3">
      <c r="A216" s="15"/>
      <c r="B216" s="43"/>
      <c r="C216" s="48" t="s">
        <v>197</v>
      </c>
      <c r="D216" s="16"/>
      <c r="E216" s="17" t="s">
        <v>318</v>
      </c>
      <c r="F216" s="17" t="s">
        <v>205</v>
      </c>
      <c r="G216" s="18" t="s">
        <v>8</v>
      </c>
      <c r="H216" s="19"/>
    </row>
    <row r="217" spans="1:8" ht="30.75" outlineLevel="1" thickBot="1" x14ac:dyDescent="0.3">
      <c r="A217" s="15"/>
      <c r="B217" s="43"/>
      <c r="C217" s="48" t="s">
        <v>198</v>
      </c>
      <c r="D217" s="16"/>
      <c r="E217" s="17" t="s">
        <v>319</v>
      </c>
      <c r="F217" s="17" t="s">
        <v>206</v>
      </c>
      <c r="G217" s="18" t="s">
        <v>8</v>
      </c>
      <c r="H217" s="19"/>
    </row>
    <row r="218" spans="1:8" ht="45.75" outlineLevel="1" thickBot="1" x14ac:dyDescent="0.3">
      <c r="A218" s="15"/>
      <c r="B218" s="43"/>
      <c r="C218" s="48" t="s">
        <v>200</v>
      </c>
      <c r="D218" s="16"/>
      <c r="E218" s="17" t="s">
        <v>320</v>
      </c>
      <c r="F218" s="17" t="s">
        <v>207</v>
      </c>
      <c r="G218" s="18" t="s">
        <v>8</v>
      </c>
      <c r="H218" s="19"/>
    </row>
    <row r="219" spans="1:8" ht="45.75" outlineLevel="1" thickBot="1" x14ac:dyDescent="0.3">
      <c r="A219" s="15"/>
      <c r="B219" s="43"/>
      <c r="C219" s="48" t="s">
        <v>199</v>
      </c>
      <c r="D219" s="16"/>
      <c r="E219" s="17" t="s">
        <v>321</v>
      </c>
      <c r="F219" s="17" t="s">
        <v>208</v>
      </c>
      <c r="G219" s="18" t="s">
        <v>8</v>
      </c>
      <c r="H219" s="19"/>
    </row>
    <row r="220" spans="1:8" ht="15.75" outlineLevel="1" thickBot="1" x14ac:dyDescent="0.3"/>
    <row r="221" spans="1:8" ht="15.75" outlineLevel="1" thickBot="1" x14ac:dyDescent="0.3">
      <c r="A221" s="65" t="s">
        <v>331</v>
      </c>
      <c r="B221" s="66"/>
      <c r="C221" s="66"/>
      <c r="D221" s="66"/>
      <c r="E221" s="66"/>
      <c r="F221" s="66"/>
      <c r="G221" s="66"/>
      <c r="H221" s="67"/>
    </row>
    <row r="222" spans="1:8" ht="75.75" outlineLevel="1" thickBot="1" x14ac:dyDescent="0.3">
      <c r="A222" s="15">
        <v>1</v>
      </c>
      <c r="B222" s="43" t="s">
        <v>184</v>
      </c>
      <c r="C222" s="48" t="s">
        <v>312</v>
      </c>
      <c r="D222" s="16"/>
      <c r="E222" s="17" t="s">
        <v>313</v>
      </c>
      <c r="F222" s="17" t="s">
        <v>313</v>
      </c>
      <c r="G222" s="18" t="s">
        <v>8</v>
      </c>
      <c r="H222" s="19"/>
    </row>
    <row r="223" spans="1:8" ht="409.5" customHeight="1" outlineLevel="1" x14ac:dyDescent="0.25">
      <c r="A223" s="74"/>
      <c r="B223" s="74" t="s">
        <v>322</v>
      </c>
      <c r="C223" s="82" t="s">
        <v>211</v>
      </c>
      <c r="D223" s="74"/>
      <c r="E223" s="80" t="s">
        <v>323</v>
      </c>
      <c r="F223" s="80" t="s">
        <v>324</v>
      </c>
      <c r="G223" s="78" t="s">
        <v>8</v>
      </c>
      <c r="H223" s="76"/>
    </row>
    <row r="224" spans="1:8" ht="105.75" customHeight="1" outlineLevel="1" thickBot="1" x14ac:dyDescent="0.3">
      <c r="A224" s="75"/>
      <c r="B224" s="75"/>
      <c r="C224" s="83"/>
      <c r="D224" s="75"/>
      <c r="E224" s="81"/>
      <c r="F224" s="81"/>
      <c r="G224" s="79"/>
      <c r="H224" s="77"/>
    </row>
    <row r="225" spans="1:8" ht="30.75" outlineLevel="1" thickBot="1" x14ac:dyDescent="0.3">
      <c r="A225" s="15"/>
      <c r="B225" s="43"/>
      <c r="C225" s="48" t="s">
        <v>214</v>
      </c>
      <c r="D225" s="16"/>
      <c r="E225" s="17" t="s">
        <v>212</v>
      </c>
      <c r="F225" s="17" t="s">
        <v>213</v>
      </c>
      <c r="G225" s="18" t="s">
        <v>9</v>
      </c>
      <c r="H225" s="19"/>
    </row>
    <row r="226" spans="1:8" ht="285.75" outlineLevel="1" thickBot="1" x14ac:dyDescent="0.3">
      <c r="A226" s="15"/>
      <c r="B226" s="43"/>
      <c r="C226" s="48" t="s">
        <v>215</v>
      </c>
      <c r="D226" s="16"/>
      <c r="E226" s="17" t="s">
        <v>325</v>
      </c>
      <c r="F226" s="17" t="s">
        <v>324</v>
      </c>
      <c r="G226" s="18" t="s">
        <v>8</v>
      </c>
      <c r="H226" s="19"/>
    </row>
    <row r="227" spans="1:8" ht="30.75" outlineLevel="1" thickBot="1" x14ac:dyDescent="0.3">
      <c r="A227" s="15"/>
      <c r="B227" s="43"/>
      <c r="C227" s="48" t="s">
        <v>214</v>
      </c>
      <c r="D227" s="16"/>
      <c r="E227" s="17" t="s">
        <v>212</v>
      </c>
      <c r="F227" s="17" t="s">
        <v>213</v>
      </c>
      <c r="G227" s="18" t="s">
        <v>9</v>
      </c>
      <c r="H227" s="19"/>
    </row>
    <row r="228" spans="1:8" ht="210.75" outlineLevel="1" thickBot="1" x14ac:dyDescent="0.3">
      <c r="A228" s="15"/>
      <c r="B228" s="43"/>
      <c r="C228" s="48" t="s">
        <v>217</v>
      </c>
      <c r="D228" s="16"/>
      <c r="E228" s="17" t="s">
        <v>326</v>
      </c>
      <c r="F228" s="17" t="s">
        <v>324</v>
      </c>
      <c r="G228" s="18" t="s">
        <v>8</v>
      </c>
      <c r="H228" s="19"/>
    </row>
    <row r="229" spans="1:8" ht="30.75" outlineLevel="1" thickBot="1" x14ac:dyDescent="0.3">
      <c r="A229" s="15"/>
      <c r="B229" s="43"/>
      <c r="C229" s="48" t="s">
        <v>214</v>
      </c>
      <c r="D229" s="16"/>
      <c r="E229" s="17" t="s">
        <v>212</v>
      </c>
      <c r="F229" s="17" t="s">
        <v>213</v>
      </c>
      <c r="G229" s="18" t="s">
        <v>9</v>
      </c>
      <c r="H229" s="19"/>
    </row>
    <row r="230" spans="1:8" ht="210.75" outlineLevel="1" thickBot="1" x14ac:dyDescent="0.3">
      <c r="A230" s="15"/>
      <c r="B230" s="43"/>
      <c r="C230" s="48" t="s">
        <v>219</v>
      </c>
      <c r="D230" s="16"/>
      <c r="E230" s="17" t="s">
        <v>327</v>
      </c>
      <c r="F230" s="17"/>
      <c r="G230" s="18" t="s">
        <v>8</v>
      </c>
      <c r="H230" s="19"/>
    </row>
    <row r="231" spans="1:8" ht="30.75" outlineLevel="1" thickBot="1" x14ac:dyDescent="0.3">
      <c r="A231" s="15"/>
      <c r="B231" s="43"/>
      <c r="C231" s="48" t="s">
        <v>214</v>
      </c>
      <c r="D231" s="16"/>
      <c r="E231" s="17" t="s">
        <v>212</v>
      </c>
      <c r="F231" s="17" t="s">
        <v>213</v>
      </c>
      <c r="G231" s="18" t="s">
        <v>9</v>
      </c>
      <c r="H231" s="19"/>
    </row>
    <row r="232" spans="1:8" ht="210.75" outlineLevel="1" thickBot="1" x14ac:dyDescent="0.3">
      <c r="A232" s="15"/>
      <c r="B232" s="43"/>
      <c r="C232" s="48" t="s">
        <v>222</v>
      </c>
      <c r="D232" s="16"/>
      <c r="E232" s="17" t="s">
        <v>328</v>
      </c>
      <c r="F232" s="17" t="s">
        <v>324</v>
      </c>
      <c r="G232" s="18" t="s">
        <v>8</v>
      </c>
      <c r="H232" s="19"/>
    </row>
    <row r="233" spans="1:8" ht="30.75" outlineLevel="1" thickBot="1" x14ac:dyDescent="0.3">
      <c r="A233" s="15"/>
      <c r="B233" s="43"/>
      <c r="C233" s="48" t="s">
        <v>214</v>
      </c>
      <c r="D233" s="16"/>
      <c r="E233" s="17" t="s">
        <v>212</v>
      </c>
      <c r="F233" s="17" t="s">
        <v>213</v>
      </c>
      <c r="G233" s="18" t="s">
        <v>9</v>
      </c>
      <c r="H233" s="19"/>
    </row>
    <row r="234" spans="1:8" ht="120.75" outlineLevel="1" thickBot="1" x14ac:dyDescent="0.3">
      <c r="A234" s="15"/>
      <c r="B234" s="43"/>
      <c r="C234" s="48" t="s">
        <v>223</v>
      </c>
      <c r="D234" s="16"/>
      <c r="E234" s="17" t="s">
        <v>329</v>
      </c>
      <c r="F234" s="17" t="s">
        <v>324</v>
      </c>
      <c r="G234" s="18" t="s">
        <v>8</v>
      </c>
      <c r="H234" s="19"/>
    </row>
    <row r="235" spans="1:8" ht="30.75" outlineLevel="1" thickBot="1" x14ac:dyDescent="0.3">
      <c r="A235" s="15"/>
      <c r="B235" s="43"/>
      <c r="C235" s="48" t="s">
        <v>214</v>
      </c>
      <c r="D235" s="16"/>
      <c r="E235" s="17" t="s">
        <v>212</v>
      </c>
      <c r="F235" s="17" t="s">
        <v>213</v>
      </c>
      <c r="G235" s="18" t="s">
        <v>9</v>
      </c>
      <c r="H235" s="19"/>
    </row>
    <row r="236" spans="1:8" ht="120.75" outlineLevel="1" thickBot="1" x14ac:dyDescent="0.3">
      <c r="A236" s="15"/>
      <c r="B236" s="43"/>
      <c r="C236" s="48" t="s">
        <v>225</v>
      </c>
      <c r="D236" s="16"/>
      <c r="E236" s="17" t="s">
        <v>330</v>
      </c>
      <c r="F236" s="17" t="s">
        <v>324</v>
      </c>
      <c r="G236" s="18" t="s">
        <v>8</v>
      </c>
      <c r="H236" s="19"/>
    </row>
    <row r="237" spans="1:8" ht="15.75" outlineLevel="1" thickBot="1" x14ac:dyDescent="0.3"/>
    <row r="238" spans="1:8" ht="15.75" outlineLevel="1" thickBot="1" x14ac:dyDescent="0.3">
      <c r="A238" s="65" t="s">
        <v>332</v>
      </c>
      <c r="B238" s="66"/>
      <c r="C238" s="66"/>
      <c r="D238" s="66"/>
      <c r="E238" s="66"/>
      <c r="F238" s="66"/>
      <c r="G238" s="66"/>
      <c r="H238" s="67"/>
    </row>
    <row r="239" spans="1:8" ht="90.75" outlineLevel="1" thickBot="1" x14ac:dyDescent="0.3">
      <c r="A239" s="15">
        <v>1</v>
      </c>
      <c r="B239" s="43" t="s">
        <v>336</v>
      </c>
      <c r="C239" s="48" t="s">
        <v>228</v>
      </c>
      <c r="D239" s="16"/>
      <c r="E239" s="17" t="s">
        <v>229</v>
      </c>
      <c r="F239" s="17" t="s">
        <v>230</v>
      </c>
      <c r="G239" s="18" t="s">
        <v>8</v>
      </c>
      <c r="H239" s="19"/>
    </row>
    <row r="240" spans="1:8" ht="30.75" outlineLevel="1" thickBot="1" x14ac:dyDescent="0.3">
      <c r="A240" s="15">
        <f>A239+1</f>
        <v>2</v>
      </c>
      <c r="B240" s="43"/>
      <c r="C240" s="48" t="s">
        <v>333</v>
      </c>
      <c r="D240" s="16"/>
      <c r="E240" s="17" t="s">
        <v>232</v>
      </c>
      <c r="F240" s="17" t="s">
        <v>154</v>
      </c>
      <c r="G240" s="18" t="s">
        <v>8</v>
      </c>
      <c r="H240" s="19"/>
    </row>
    <row r="241" spans="1:8" ht="60.75" outlineLevel="1" thickBot="1" x14ac:dyDescent="0.3">
      <c r="A241" s="15">
        <f t="shared" ref="A241:A248" si="12">A240+1</f>
        <v>3</v>
      </c>
      <c r="B241" s="43"/>
      <c r="C241" s="48" t="s">
        <v>334</v>
      </c>
      <c r="D241" s="16"/>
      <c r="E241" s="17" t="s">
        <v>234</v>
      </c>
      <c r="F241" s="17" t="s">
        <v>159</v>
      </c>
      <c r="G241" s="18" t="s">
        <v>8</v>
      </c>
      <c r="H241" s="19"/>
    </row>
    <row r="242" spans="1:8" ht="60.75" outlineLevel="1" thickBot="1" x14ac:dyDescent="0.3">
      <c r="A242" s="15">
        <f t="shared" si="12"/>
        <v>4</v>
      </c>
      <c r="B242" s="43"/>
      <c r="C242" s="48" t="s">
        <v>335</v>
      </c>
      <c r="D242" s="16"/>
      <c r="E242" s="17" t="s">
        <v>161</v>
      </c>
      <c r="F242" s="17" t="s">
        <v>162</v>
      </c>
      <c r="G242" s="18" t="s">
        <v>8</v>
      </c>
      <c r="H242" s="19"/>
    </row>
    <row r="243" spans="1:8" ht="45.75" outlineLevel="1" thickBot="1" x14ac:dyDescent="0.3">
      <c r="A243" s="15">
        <f t="shared" si="12"/>
        <v>5</v>
      </c>
      <c r="B243" s="43"/>
      <c r="C243" s="48" t="s">
        <v>236</v>
      </c>
      <c r="D243" s="16"/>
      <c r="E243" s="17" t="s">
        <v>237</v>
      </c>
      <c r="F243" s="17" t="s">
        <v>238</v>
      </c>
      <c r="G243" s="18" t="s">
        <v>8</v>
      </c>
      <c r="H243" s="19"/>
    </row>
    <row r="244" spans="1:8" ht="30.75" outlineLevel="1" thickBot="1" x14ac:dyDescent="0.3">
      <c r="A244" s="15">
        <f t="shared" si="12"/>
        <v>6</v>
      </c>
      <c r="B244" s="43"/>
      <c r="C244" s="48" t="s">
        <v>107</v>
      </c>
      <c r="D244" s="16"/>
      <c r="E244" s="17" t="s">
        <v>117</v>
      </c>
      <c r="F244" s="17" t="s">
        <v>118</v>
      </c>
      <c r="G244" s="18" t="s">
        <v>9</v>
      </c>
      <c r="H244" s="19"/>
    </row>
    <row r="245" spans="1:8" ht="30.75" outlineLevel="1" thickBot="1" x14ac:dyDescent="0.3">
      <c r="A245" s="15">
        <f t="shared" si="12"/>
        <v>7</v>
      </c>
      <c r="B245" s="43"/>
      <c r="C245" s="48" t="s">
        <v>108</v>
      </c>
      <c r="D245" s="16"/>
      <c r="E245" s="17" t="s">
        <v>119</v>
      </c>
      <c r="F245" s="17" t="s">
        <v>118</v>
      </c>
      <c r="G245" s="18" t="s">
        <v>9</v>
      </c>
      <c r="H245" s="19"/>
    </row>
    <row r="246" spans="1:8" ht="30.75" outlineLevel="1" thickBot="1" x14ac:dyDescent="0.3">
      <c r="A246" s="15">
        <f t="shared" si="12"/>
        <v>8</v>
      </c>
      <c r="B246" s="43"/>
      <c r="C246" s="48" t="s">
        <v>109</v>
      </c>
      <c r="D246" s="16"/>
      <c r="E246" s="17" t="s">
        <v>120</v>
      </c>
      <c r="F246" s="17" t="s">
        <v>121</v>
      </c>
      <c r="G246" s="18" t="s">
        <v>8</v>
      </c>
      <c r="H246" s="19"/>
    </row>
    <row r="247" spans="1:8" ht="30.75" outlineLevel="1" thickBot="1" x14ac:dyDescent="0.3">
      <c r="A247" s="15">
        <f t="shared" si="12"/>
        <v>9</v>
      </c>
      <c r="B247" s="43"/>
      <c r="C247" s="48" t="s">
        <v>239</v>
      </c>
      <c r="D247" s="16"/>
      <c r="E247" s="17" t="s">
        <v>240</v>
      </c>
      <c r="F247" s="17" t="s">
        <v>241</v>
      </c>
      <c r="G247" s="18" t="s">
        <v>8</v>
      </c>
      <c r="H247" s="19"/>
    </row>
    <row r="248" spans="1:8" ht="30.75" outlineLevel="1" thickBot="1" x14ac:dyDescent="0.3">
      <c r="A248" s="15">
        <f t="shared" si="12"/>
        <v>10</v>
      </c>
      <c r="B248" s="43"/>
      <c r="C248" s="48" t="s">
        <v>242</v>
      </c>
      <c r="D248" s="16"/>
      <c r="E248" s="17" t="s">
        <v>243</v>
      </c>
      <c r="F248" s="17" t="s">
        <v>244</v>
      </c>
      <c r="G248" s="18" t="s">
        <v>8</v>
      </c>
      <c r="H248" s="19"/>
    </row>
    <row r="249" spans="1:8" ht="15.75" outlineLevel="1" thickBot="1" x14ac:dyDescent="0.3"/>
    <row r="250" spans="1:8" ht="15.75" outlineLevel="1" thickBot="1" x14ac:dyDescent="0.3">
      <c r="A250" s="65" t="s">
        <v>337</v>
      </c>
      <c r="B250" s="66"/>
      <c r="C250" s="66"/>
      <c r="D250" s="66"/>
      <c r="E250" s="66"/>
      <c r="F250" s="66"/>
      <c r="G250" s="66"/>
      <c r="H250" s="67"/>
    </row>
    <row r="251" spans="1:8" ht="105.75" outlineLevel="1" thickBot="1" x14ac:dyDescent="0.3">
      <c r="A251" s="15">
        <v>1</v>
      </c>
      <c r="B251" s="43" t="s">
        <v>338</v>
      </c>
      <c r="C251" s="48" t="s">
        <v>339</v>
      </c>
      <c r="D251" s="16"/>
      <c r="E251" s="17" t="s">
        <v>340</v>
      </c>
      <c r="F251" s="17" t="s">
        <v>248</v>
      </c>
      <c r="G251" s="18" t="s">
        <v>8</v>
      </c>
      <c r="H251" s="19"/>
    </row>
    <row r="252" spans="1:8" ht="30.75" outlineLevel="1" thickBot="1" x14ac:dyDescent="0.3">
      <c r="A252" s="15">
        <f>A251+1</f>
        <v>2</v>
      </c>
      <c r="B252" s="43"/>
      <c r="C252" s="48" t="s">
        <v>168</v>
      </c>
      <c r="D252" s="16"/>
      <c r="E252" s="17" t="s">
        <v>249</v>
      </c>
      <c r="F252" s="17" t="s">
        <v>252</v>
      </c>
      <c r="G252" s="18" t="s">
        <v>8</v>
      </c>
      <c r="H252" s="19"/>
    </row>
    <row r="253" spans="1:8" ht="45.75" outlineLevel="1" thickBot="1" x14ac:dyDescent="0.3">
      <c r="A253" s="15">
        <f t="shared" ref="A253:A255" si="13">A252+1</f>
        <v>3</v>
      </c>
      <c r="B253" s="43"/>
      <c r="C253" s="48" t="s">
        <v>253</v>
      </c>
      <c r="D253" s="16"/>
      <c r="E253" s="17" t="s">
        <v>171</v>
      </c>
      <c r="F253" s="17" t="s">
        <v>254</v>
      </c>
      <c r="G253" s="18" t="s">
        <v>8</v>
      </c>
      <c r="H253" s="19"/>
    </row>
    <row r="254" spans="1:8" ht="30.75" outlineLevel="1" thickBot="1" x14ac:dyDescent="0.3">
      <c r="A254" s="15">
        <f t="shared" si="13"/>
        <v>4</v>
      </c>
      <c r="B254" s="43"/>
      <c r="C254" s="48" t="s">
        <v>255</v>
      </c>
      <c r="D254" s="16"/>
      <c r="E254" s="17" t="s">
        <v>256</v>
      </c>
      <c r="F254" s="17" t="s">
        <v>175</v>
      </c>
      <c r="G254" s="18"/>
      <c r="H254" s="19" t="s">
        <v>176</v>
      </c>
    </row>
    <row r="255" spans="1:8" ht="30.75" outlineLevel="1" thickBot="1" x14ac:dyDescent="0.3">
      <c r="A255" s="15">
        <f t="shared" si="13"/>
        <v>5</v>
      </c>
      <c r="B255" s="43"/>
      <c r="C255" s="48" t="s">
        <v>257</v>
      </c>
      <c r="D255" s="16"/>
      <c r="E255" s="17" t="s">
        <v>258</v>
      </c>
      <c r="F255" s="17" t="s">
        <v>259</v>
      </c>
      <c r="G255" s="18" t="s">
        <v>8</v>
      </c>
      <c r="H255" s="19"/>
    </row>
    <row r="256" spans="1:8" ht="30.75" outlineLevel="1" thickBot="1" x14ac:dyDescent="0.3">
      <c r="A256" s="15"/>
      <c r="B256" s="43"/>
      <c r="C256" s="48" t="s">
        <v>260</v>
      </c>
      <c r="D256" s="16"/>
      <c r="E256" s="17" t="s">
        <v>261</v>
      </c>
      <c r="F256" s="17" t="s">
        <v>262</v>
      </c>
      <c r="G256" s="18" t="s">
        <v>8</v>
      </c>
      <c r="H256" s="19"/>
    </row>
    <row r="257" spans="1:8" ht="30.75" outlineLevel="1" thickBot="1" x14ac:dyDescent="0.3">
      <c r="A257" s="15">
        <f>A255+1</f>
        <v>6</v>
      </c>
      <c r="B257" s="43"/>
      <c r="C257" s="48" t="s">
        <v>180</v>
      </c>
      <c r="D257" s="16"/>
      <c r="E257" s="17" t="s">
        <v>181</v>
      </c>
      <c r="F257" s="17" t="s">
        <v>182</v>
      </c>
      <c r="G257" s="18"/>
      <c r="H257" s="19" t="s">
        <v>176</v>
      </c>
    </row>
    <row r="258" spans="1:8" ht="30.75" outlineLevel="1" thickBot="1" x14ac:dyDescent="0.3">
      <c r="A258" s="15">
        <f>A257+1</f>
        <v>7</v>
      </c>
      <c r="B258" s="43"/>
      <c r="C258" s="48" t="s">
        <v>263</v>
      </c>
      <c r="D258" s="16"/>
      <c r="E258" s="17" t="s">
        <v>264</v>
      </c>
      <c r="F258" s="17" t="s">
        <v>264</v>
      </c>
      <c r="G258" s="18"/>
      <c r="H258" s="19" t="s">
        <v>176</v>
      </c>
    </row>
    <row r="259" spans="1:8" ht="15.75" thickBot="1" x14ac:dyDescent="0.3"/>
    <row r="260" spans="1:8" ht="15.75" thickBot="1" x14ac:dyDescent="0.3">
      <c r="A260" s="62" t="s">
        <v>341</v>
      </c>
      <c r="B260" s="63"/>
      <c r="C260" s="63"/>
      <c r="D260" s="63"/>
      <c r="E260" s="63"/>
      <c r="F260" s="63"/>
      <c r="G260" s="63"/>
      <c r="H260" s="64"/>
    </row>
    <row r="261" spans="1:8" ht="15.75" outlineLevel="1" thickBot="1" x14ac:dyDescent="0.3">
      <c r="A261" s="65" t="s">
        <v>352</v>
      </c>
      <c r="B261" s="66"/>
      <c r="C261" s="66"/>
      <c r="D261" s="66"/>
      <c r="E261" s="66"/>
      <c r="F261" s="66"/>
      <c r="G261" s="66"/>
      <c r="H261" s="67"/>
    </row>
    <row r="262" spans="1:8" ht="75.75" outlineLevel="1" thickBot="1" x14ac:dyDescent="0.3">
      <c r="A262" s="15">
        <v>1</v>
      </c>
      <c r="B262" s="43" t="s">
        <v>184</v>
      </c>
      <c r="C262" s="48" t="s">
        <v>342</v>
      </c>
      <c r="D262" s="16"/>
      <c r="E262" s="17" t="s">
        <v>343</v>
      </c>
      <c r="F262" s="17" t="s">
        <v>343</v>
      </c>
      <c r="G262" s="18" t="s">
        <v>8</v>
      </c>
      <c r="H262" s="19"/>
    </row>
    <row r="263" spans="1:8" ht="60.75" outlineLevel="1" thickBot="1" x14ac:dyDescent="0.3">
      <c r="A263" s="43"/>
      <c r="B263" s="16" t="s">
        <v>344</v>
      </c>
      <c r="C263" s="48" t="s">
        <v>194</v>
      </c>
      <c r="D263" s="16"/>
      <c r="E263" s="17" t="s">
        <v>345</v>
      </c>
      <c r="F263" s="17" t="s">
        <v>188</v>
      </c>
      <c r="G263" s="18" t="s">
        <v>8</v>
      </c>
      <c r="H263" s="19"/>
    </row>
    <row r="264" spans="1:8" ht="30.75" outlineLevel="1" thickBot="1" x14ac:dyDescent="0.3">
      <c r="A264" s="15"/>
      <c r="B264" s="49"/>
      <c r="C264" s="48" t="s">
        <v>195</v>
      </c>
      <c r="D264" s="16"/>
      <c r="E264" s="17" t="s">
        <v>346</v>
      </c>
      <c r="F264" s="17" t="s">
        <v>203</v>
      </c>
      <c r="G264" s="18" t="s">
        <v>8</v>
      </c>
      <c r="H264" s="19"/>
    </row>
    <row r="265" spans="1:8" ht="30.75" outlineLevel="1" thickBot="1" x14ac:dyDescent="0.3">
      <c r="A265" s="15"/>
      <c r="B265" s="43"/>
      <c r="C265" s="48" t="s">
        <v>196</v>
      </c>
      <c r="D265" s="16"/>
      <c r="E265" s="17" t="s">
        <v>347</v>
      </c>
      <c r="F265" s="17" t="s">
        <v>204</v>
      </c>
      <c r="G265" s="18" t="s">
        <v>8</v>
      </c>
      <c r="H265" s="19"/>
    </row>
    <row r="266" spans="1:8" ht="30.75" outlineLevel="1" thickBot="1" x14ac:dyDescent="0.3">
      <c r="A266" s="15"/>
      <c r="B266" s="43"/>
      <c r="C266" s="48" t="s">
        <v>197</v>
      </c>
      <c r="D266" s="16"/>
      <c r="E266" s="17" t="s">
        <v>348</v>
      </c>
      <c r="F266" s="17" t="s">
        <v>205</v>
      </c>
      <c r="G266" s="18" t="s">
        <v>8</v>
      </c>
      <c r="H266" s="19"/>
    </row>
    <row r="267" spans="1:8" ht="30.75" outlineLevel="1" thickBot="1" x14ac:dyDescent="0.3">
      <c r="A267" s="15"/>
      <c r="B267" s="43"/>
      <c r="C267" s="48" t="s">
        <v>198</v>
      </c>
      <c r="D267" s="16"/>
      <c r="E267" s="17" t="s">
        <v>349</v>
      </c>
      <c r="F267" s="17" t="s">
        <v>206</v>
      </c>
      <c r="G267" s="18" t="s">
        <v>8</v>
      </c>
      <c r="H267" s="19"/>
    </row>
    <row r="268" spans="1:8" ht="30.75" outlineLevel="1" thickBot="1" x14ac:dyDescent="0.3">
      <c r="A268" s="15"/>
      <c r="B268" s="43"/>
      <c r="C268" s="48" t="s">
        <v>200</v>
      </c>
      <c r="D268" s="16"/>
      <c r="E268" s="17" t="s">
        <v>350</v>
      </c>
      <c r="F268" s="17" t="s">
        <v>207</v>
      </c>
      <c r="G268" s="18" t="s">
        <v>8</v>
      </c>
      <c r="H268" s="19"/>
    </row>
    <row r="269" spans="1:8" ht="30.75" outlineLevel="1" thickBot="1" x14ac:dyDescent="0.3">
      <c r="A269" s="15"/>
      <c r="B269" s="43"/>
      <c r="C269" s="48" t="s">
        <v>199</v>
      </c>
      <c r="D269" s="16"/>
      <c r="E269" s="17" t="s">
        <v>351</v>
      </c>
      <c r="F269" s="17" t="s">
        <v>208</v>
      </c>
      <c r="G269" s="18" t="s">
        <v>8</v>
      </c>
      <c r="H269" s="19"/>
    </row>
    <row r="270" spans="1:8" ht="15.75" outlineLevel="1" thickBot="1" x14ac:dyDescent="0.3"/>
    <row r="271" spans="1:8" ht="15.75" outlineLevel="1" thickBot="1" x14ac:dyDescent="0.3">
      <c r="A271" s="65" t="s">
        <v>353</v>
      </c>
      <c r="B271" s="66"/>
      <c r="C271" s="66"/>
      <c r="D271" s="66"/>
      <c r="E271" s="66"/>
      <c r="F271" s="66"/>
      <c r="G271" s="66"/>
      <c r="H271" s="67"/>
    </row>
    <row r="272" spans="1:8" ht="75.75" outlineLevel="1" thickBot="1" x14ac:dyDescent="0.3">
      <c r="A272" s="15">
        <v>1</v>
      </c>
      <c r="B272" s="43" t="s">
        <v>184</v>
      </c>
      <c r="C272" s="48" t="s">
        <v>312</v>
      </c>
      <c r="D272" s="16"/>
      <c r="E272" s="17" t="s">
        <v>313</v>
      </c>
      <c r="F272" s="17" t="s">
        <v>313</v>
      </c>
      <c r="G272" s="18" t="s">
        <v>8</v>
      </c>
      <c r="H272" s="19"/>
    </row>
    <row r="273" spans="1:8" ht="385.5" customHeight="1" outlineLevel="1" thickBot="1" x14ac:dyDescent="0.3">
      <c r="A273" s="20"/>
      <c r="B273" s="20" t="s">
        <v>354</v>
      </c>
      <c r="C273" s="52" t="s">
        <v>211</v>
      </c>
      <c r="D273" s="20"/>
      <c r="E273" s="51" t="s">
        <v>355</v>
      </c>
      <c r="F273" s="51" t="s">
        <v>324</v>
      </c>
      <c r="G273" s="21" t="s">
        <v>8</v>
      </c>
      <c r="H273" s="50"/>
    </row>
    <row r="274" spans="1:8" ht="30.75" outlineLevel="1" thickBot="1" x14ac:dyDescent="0.3">
      <c r="A274" s="59"/>
      <c r="B274" s="48"/>
      <c r="C274" s="16" t="s">
        <v>214</v>
      </c>
      <c r="D274" s="16"/>
      <c r="E274" s="17" t="s">
        <v>212</v>
      </c>
      <c r="F274" s="17" t="s">
        <v>213</v>
      </c>
      <c r="G274" s="18" t="s">
        <v>9</v>
      </c>
      <c r="H274" s="19"/>
    </row>
    <row r="275" spans="1:8" ht="240.75" outlineLevel="1" thickBot="1" x14ac:dyDescent="0.3">
      <c r="A275" s="15"/>
      <c r="B275" s="43"/>
      <c r="C275" s="48" t="s">
        <v>215</v>
      </c>
      <c r="D275" s="16"/>
      <c r="E275" s="17" t="s">
        <v>358</v>
      </c>
      <c r="F275" s="17" t="s">
        <v>356</v>
      </c>
      <c r="G275" s="18" t="s">
        <v>8</v>
      </c>
      <c r="H275" s="19"/>
    </row>
    <row r="276" spans="1:8" ht="30.75" outlineLevel="1" thickBot="1" x14ac:dyDescent="0.3">
      <c r="A276" s="15"/>
      <c r="B276" s="43"/>
      <c r="C276" s="48" t="s">
        <v>214</v>
      </c>
      <c r="D276" s="16"/>
      <c r="E276" s="17" t="s">
        <v>212</v>
      </c>
      <c r="F276" s="17" t="s">
        <v>213</v>
      </c>
      <c r="G276" s="18" t="s">
        <v>9</v>
      </c>
      <c r="H276" s="19"/>
    </row>
    <row r="277" spans="1:8" ht="270.75" outlineLevel="1" thickBot="1" x14ac:dyDescent="0.3">
      <c r="A277" s="15"/>
      <c r="B277" s="43"/>
      <c r="C277" s="48" t="s">
        <v>217</v>
      </c>
      <c r="D277" s="16"/>
      <c r="E277" s="17" t="s">
        <v>357</v>
      </c>
      <c r="F277" s="17" t="s">
        <v>356</v>
      </c>
      <c r="G277" s="18" t="s">
        <v>8</v>
      </c>
      <c r="H277" s="19"/>
    </row>
    <row r="278" spans="1:8" ht="30.75" outlineLevel="1" thickBot="1" x14ac:dyDescent="0.3">
      <c r="A278" s="15"/>
      <c r="B278" s="43"/>
      <c r="C278" s="48" t="s">
        <v>214</v>
      </c>
      <c r="D278" s="16"/>
      <c r="E278" s="17" t="s">
        <v>212</v>
      </c>
      <c r="F278" s="17" t="s">
        <v>213</v>
      </c>
      <c r="G278" s="18" t="s">
        <v>9</v>
      </c>
      <c r="H278" s="19"/>
    </row>
    <row r="279" spans="1:8" ht="240.75" outlineLevel="1" thickBot="1" x14ac:dyDescent="0.3">
      <c r="A279" s="15"/>
      <c r="B279" s="43"/>
      <c r="C279" s="48" t="s">
        <v>219</v>
      </c>
      <c r="D279" s="16"/>
      <c r="E279" s="17" t="s">
        <v>359</v>
      </c>
      <c r="F279" s="17" t="s">
        <v>360</v>
      </c>
      <c r="G279" s="18" t="s">
        <v>8</v>
      </c>
      <c r="H279" s="19"/>
    </row>
    <row r="280" spans="1:8" ht="30.75" outlineLevel="1" thickBot="1" x14ac:dyDescent="0.3">
      <c r="A280" s="15"/>
      <c r="B280" s="43"/>
      <c r="C280" s="48" t="s">
        <v>214</v>
      </c>
      <c r="D280" s="16"/>
      <c r="E280" s="17" t="s">
        <v>212</v>
      </c>
      <c r="F280" s="17" t="s">
        <v>213</v>
      </c>
      <c r="G280" s="18" t="s">
        <v>9</v>
      </c>
      <c r="H280" s="19"/>
    </row>
    <row r="281" spans="1:8" ht="270.75" outlineLevel="1" thickBot="1" x14ac:dyDescent="0.3">
      <c r="A281" s="15"/>
      <c r="B281" s="43"/>
      <c r="C281" s="48" t="s">
        <v>222</v>
      </c>
      <c r="D281" s="16"/>
      <c r="E281" s="17" t="s">
        <v>361</v>
      </c>
      <c r="F281" s="17" t="s">
        <v>356</v>
      </c>
      <c r="G281" s="18" t="s">
        <v>8</v>
      </c>
      <c r="H281" s="19"/>
    </row>
    <row r="282" spans="1:8" ht="30.75" outlineLevel="1" thickBot="1" x14ac:dyDescent="0.3">
      <c r="A282" s="15"/>
      <c r="B282" s="43"/>
      <c r="C282" s="48" t="s">
        <v>214</v>
      </c>
      <c r="D282" s="16"/>
      <c r="E282" s="17" t="s">
        <v>212</v>
      </c>
      <c r="F282" s="17" t="s">
        <v>213</v>
      </c>
      <c r="G282" s="18" t="s">
        <v>9</v>
      </c>
      <c r="H282" s="19"/>
    </row>
    <row r="283" spans="1:8" ht="180.75" outlineLevel="1" thickBot="1" x14ac:dyDescent="0.3">
      <c r="A283" s="15"/>
      <c r="B283" s="43"/>
      <c r="C283" s="48" t="s">
        <v>223</v>
      </c>
      <c r="D283" s="16"/>
      <c r="E283" s="17" t="s">
        <v>362</v>
      </c>
      <c r="F283" s="17" t="s">
        <v>324</v>
      </c>
      <c r="G283" s="18" t="s">
        <v>8</v>
      </c>
      <c r="H283" s="19"/>
    </row>
    <row r="284" spans="1:8" ht="30.75" outlineLevel="1" thickBot="1" x14ac:dyDescent="0.3">
      <c r="A284" s="15"/>
      <c r="B284" s="43"/>
      <c r="C284" s="48" t="s">
        <v>214</v>
      </c>
      <c r="D284" s="16"/>
      <c r="E284" s="17" t="s">
        <v>212</v>
      </c>
      <c r="F284" s="17" t="s">
        <v>213</v>
      </c>
      <c r="G284" s="18" t="s">
        <v>9</v>
      </c>
      <c r="H284" s="19"/>
    </row>
    <row r="285" spans="1:8" ht="180.75" outlineLevel="1" thickBot="1" x14ac:dyDescent="0.3">
      <c r="A285" s="15"/>
      <c r="B285" s="43"/>
      <c r="C285" s="48" t="s">
        <v>225</v>
      </c>
      <c r="D285" s="16"/>
      <c r="E285" s="17" t="s">
        <v>363</v>
      </c>
      <c r="F285" s="17" t="s">
        <v>324</v>
      </c>
      <c r="G285" s="18" t="s">
        <v>8</v>
      </c>
      <c r="H285" s="19"/>
    </row>
    <row r="286" spans="1:8" ht="15.75" outlineLevel="1" thickBot="1" x14ac:dyDescent="0.3"/>
    <row r="287" spans="1:8" ht="15.75" outlineLevel="1" thickBot="1" x14ac:dyDescent="0.3">
      <c r="A287" s="65" t="s">
        <v>364</v>
      </c>
      <c r="B287" s="66"/>
      <c r="C287" s="66"/>
      <c r="D287" s="66"/>
      <c r="E287" s="66"/>
      <c r="F287" s="66"/>
      <c r="G287" s="66"/>
      <c r="H287" s="67"/>
    </row>
    <row r="288" spans="1:8" ht="90.75" outlineLevel="1" thickBot="1" x14ac:dyDescent="0.3">
      <c r="A288" s="15">
        <v>1</v>
      </c>
      <c r="B288" s="43" t="s">
        <v>365</v>
      </c>
      <c r="C288" s="48" t="s">
        <v>228</v>
      </c>
      <c r="D288" s="16"/>
      <c r="E288" s="17" t="s">
        <v>229</v>
      </c>
      <c r="F288" s="17" t="s">
        <v>230</v>
      </c>
      <c r="G288" s="18" t="s">
        <v>8</v>
      </c>
      <c r="H288" s="19"/>
    </row>
    <row r="289" spans="1:8" ht="30.75" outlineLevel="1" thickBot="1" x14ac:dyDescent="0.3">
      <c r="A289" s="15">
        <f>A288+1</f>
        <v>2</v>
      </c>
      <c r="B289" s="43"/>
      <c r="C289" s="48" t="s">
        <v>366</v>
      </c>
      <c r="D289" s="16"/>
      <c r="E289" s="17" t="s">
        <v>232</v>
      </c>
      <c r="F289" s="17" t="s">
        <v>154</v>
      </c>
      <c r="G289" s="18" t="s">
        <v>8</v>
      </c>
      <c r="H289" s="19"/>
    </row>
    <row r="290" spans="1:8" ht="45.75" outlineLevel="1" thickBot="1" x14ac:dyDescent="0.3">
      <c r="A290" s="15">
        <f t="shared" ref="A290:A297" si="14">A289+1</f>
        <v>3</v>
      </c>
      <c r="B290" s="43"/>
      <c r="C290" s="48" t="s">
        <v>367</v>
      </c>
      <c r="D290" s="16"/>
      <c r="E290" s="17" t="s">
        <v>234</v>
      </c>
      <c r="F290" s="17" t="s">
        <v>159</v>
      </c>
      <c r="G290" s="18" t="s">
        <v>8</v>
      </c>
      <c r="H290" s="19"/>
    </row>
    <row r="291" spans="1:8" ht="30.75" outlineLevel="1" thickBot="1" x14ac:dyDescent="0.3">
      <c r="A291" s="15">
        <f t="shared" si="14"/>
        <v>4</v>
      </c>
      <c r="B291" s="43"/>
      <c r="C291" s="48" t="s">
        <v>368</v>
      </c>
      <c r="D291" s="16"/>
      <c r="E291" s="17" t="s">
        <v>161</v>
      </c>
      <c r="F291" s="17" t="s">
        <v>162</v>
      </c>
      <c r="G291" s="18" t="s">
        <v>8</v>
      </c>
      <c r="H291" s="19"/>
    </row>
    <row r="292" spans="1:8" ht="45.75" outlineLevel="1" thickBot="1" x14ac:dyDescent="0.3">
      <c r="A292" s="15">
        <f t="shared" si="14"/>
        <v>5</v>
      </c>
      <c r="B292" s="43"/>
      <c r="C292" s="48" t="s">
        <v>236</v>
      </c>
      <c r="D292" s="16"/>
      <c r="E292" s="17" t="s">
        <v>237</v>
      </c>
      <c r="F292" s="17" t="s">
        <v>238</v>
      </c>
      <c r="G292" s="18" t="s">
        <v>8</v>
      </c>
      <c r="H292" s="19"/>
    </row>
    <row r="293" spans="1:8" ht="30.75" outlineLevel="1" thickBot="1" x14ac:dyDescent="0.3">
      <c r="A293" s="15">
        <f t="shared" si="14"/>
        <v>6</v>
      </c>
      <c r="B293" s="43"/>
      <c r="C293" s="48" t="s">
        <v>107</v>
      </c>
      <c r="D293" s="16"/>
      <c r="E293" s="17" t="s">
        <v>117</v>
      </c>
      <c r="F293" s="17" t="s">
        <v>118</v>
      </c>
      <c r="G293" s="18" t="s">
        <v>9</v>
      </c>
      <c r="H293" s="19"/>
    </row>
    <row r="294" spans="1:8" ht="30.75" outlineLevel="1" thickBot="1" x14ac:dyDescent="0.3">
      <c r="A294" s="15">
        <f t="shared" si="14"/>
        <v>7</v>
      </c>
      <c r="B294" s="43"/>
      <c r="C294" s="48" t="s">
        <v>108</v>
      </c>
      <c r="D294" s="16"/>
      <c r="E294" s="17" t="s">
        <v>119</v>
      </c>
      <c r="F294" s="17" t="s">
        <v>118</v>
      </c>
      <c r="G294" s="18" t="s">
        <v>9</v>
      </c>
      <c r="H294" s="19"/>
    </row>
    <row r="295" spans="1:8" ht="30.75" outlineLevel="1" thickBot="1" x14ac:dyDescent="0.3">
      <c r="A295" s="15">
        <f t="shared" si="14"/>
        <v>8</v>
      </c>
      <c r="B295" s="43"/>
      <c r="C295" s="48" t="s">
        <v>109</v>
      </c>
      <c r="D295" s="16"/>
      <c r="E295" s="17" t="s">
        <v>120</v>
      </c>
      <c r="F295" s="17" t="s">
        <v>121</v>
      </c>
      <c r="G295" s="18" t="s">
        <v>8</v>
      </c>
      <c r="H295" s="19"/>
    </row>
    <row r="296" spans="1:8" ht="30.75" outlineLevel="1" thickBot="1" x14ac:dyDescent="0.3">
      <c r="A296" s="15">
        <f t="shared" si="14"/>
        <v>9</v>
      </c>
      <c r="B296" s="43"/>
      <c r="C296" s="48" t="s">
        <v>239</v>
      </c>
      <c r="D296" s="16"/>
      <c r="E296" s="17" t="s">
        <v>240</v>
      </c>
      <c r="F296" s="17" t="s">
        <v>241</v>
      </c>
      <c r="G296" s="18" t="s">
        <v>8</v>
      </c>
      <c r="H296" s="19"/>
    </row>
    <row r="297" spans="1:8" ht="30.75" outlineLevel="1" thickBot="1" x14ac:dyDescent="0.3">
      <c r="A297" s="15">
        <f t="shared" si="14"/>
        <v>10</v>
      </c>
      <c r="B297" s="43"/>
      <c r="C297" s="48" t="s">
        <v>242</v>
      </c>
      <c r="D297" s="16"/>
      <c r="E297" s="17" t="s">
        <v>243</v>
      </c>
      <c r="F297" s="17" t="s">
        <v>244</v>
      </c>
      <c r="G297" s="18" t="s">
        <v>8</v>
      </c>
      <c r="H297" s="19"/>
    </row>
    <row r="298" spans="1:8" ht="15.75" outlineLevel="1" thickBot="1" x14ac:dyDescent="0.3"/>
    <row r="299" spans="1:8" ht="15.75" outlineLevel="1" thickBot="1" x14ac:dyDescent="0.3">
      <c r="A299" s="65" t="s">
        <v>337</v>
      </c>
      <c r="B299" s="66"/>
      <c r="C299" s="66"/>
      <c r="D299" s="66"/>
      <c r="E299" s="66"/>
      <c r="F299" s="66"/>
      <c r="G299" s="66"/>
      <c r="H299" s="67"/>
    </row>
    <row r="300" spans="1:8" ht="90.75" outlineLevel="1" thickBot="1" x14ac:dyDescent="0.3">
      <c r="A300" s="15">
        <v>1</v>
      </c>
      <c r="B300" s="43" t="s">
        <v>365</v>
      </c>
      <c r="C300" s="48" t="s">
        <v>369</v>
      </c>
      <c r="D300" s="16"/>
      <c r="E300" s="17" t="s">
        <v>370</v>
      </c>
      <c r="F300" s="17" t="s">
        <v>248</v>
      </c>
      <c r="G300" s="18" t="s">
        <v>8</v>
      </c>
      <c r="H300" s="19"/>
    </row>
    <row r="301" spans="1:8" ht="30.75" outlineLevel="1" thickBot="1" x14ac:dyDescent="0.3">
      <c r="A301" s="15">
        <f>A300+1</f>
        <v>2</v>
      </c>
      <c r="B301" s="43"/>
      <c r="C301" s="48" t="s">
        <v>168</v>
      </c>
      <c r="D301" s="16"/>
      <c r="E301" s="17" t="s">
        <v>249</v>
      </c>
      <c r="F301" s="17" t="s">
        <v>252</v>
      </c>
      <c r="G301" s="18" t="s">
        <v>8</v>
      </c>
      <c r="H301" s="19"/>
    </row>
    <row r="302" spans="1:8" ht="45.75" outlineLevel="1" thickBot="1" x14ac:dyDescent="0.3">
      <c r="A302" s="15">
        <f t="shared" ref="A302:A304" si="15">A301+1</f>
        <v>3</v>
      </c>
      <c r="B302" s="43"/>
      <c r="C302" s="48" t="s">
        <v>253</v>
      </c>
      <c r="D302" s="16"/>
      <c r="E302" s="17" t="s">
        <v>171</v>
      </c>
      <c r="F302" s="17" t="s">
        <v>254</v>
      </c>
      <c r="G302" s="18" t="s">
        <v>8</v>
      </c>
      <c r="H302" s="19"/>
    </row>
    <row r="303" spans="1:8" ht="30.75" outlineLevel="1" thickBot="1" x14ac:dyDescent="0.3">
      <c r="A303" s="15">
        <f t="shared" si="15"/>
        <v>4</v>
      </c>
      <c r="B303" s="43"/>
      <c r="C303" s="48" t="s">
        <v>255</v>
      </c>
      <c r="D303" s="16"/>
      <c r="E303" s="17" t="s">
        <v>256</v>
      </c>
      <c r="F303" s="17" t="s">
        <v>175</v>
      </c>
      <c r="G303" s="18"/>
      <c r="H303" s="19" t="s">
        <v>176</v>
      </c>
    </row>
    <row r="304" spans="1:8" ht="30.75" outlineLevel="1" thickBot="1" x14ac:dyDescent="0.3">
      <c r="A304" s="15">
        <f t="shared" si="15"/>
        <v>5</v>
      </c>
      <c r="B304" s="43"/>
      <c r="C304" s="48" t="s">
        <v>257</v>
      </c>
      <c r="D304" s="16"/>
      <c r="E304" s="17" t="s">
        <v>258</v>
      </c>
      <c r="F304" s="17" t="s">
        <v>259</v>
      </c>
      <c r="G304" s="18" t="s">
        <v>8</v>
      </c>
      <c r="H304" s="19"/>
    </row>
    <row r="305" spans="1:8" ht="30.75" outlineLevel="1" thickBot="1" x14ac:dyDescent="0.3">
      <c r="A305" s="15"/>
      <c r="B305" s="43"/>
      <c r="C305" s="48" t="s">
        <v>260</v>
      </c>
      <c r="D305" s="16"/>
      <c r="E305" s="17" t="s">
        <v>261</v>
      </c>
      <c r="F305" s="17" t="s">
        <v>262</v>
      </c>
      <c r="G305" s="18" t="s">
        <v>8</v>
      </c>
      <c r="H305" s="19"/>
    </row>
    <row r="306" spans="1:8" ht="30.75" outlineLevel="1" thickBot="1" x14ac:dyDescent="0.3">
      <c r="A306" s="15">
        <f>A304+1</f>
        <v>6</v>
      </c>
      <c r="B306" s="43"/>
      <c r="C306" s="48" t="s">
        <v>180</v>
      </c>
      <c r="D306" s="16"/>
      <c r="E306" s="17" t="s">
        <v>181</v>
      </c>
      <c r="F306" s="17" t="s">
        <v>182</v>
      </c>
      <c r="G306" s="18"/>
      <c r="H306" s="19" t="s">
        <v>176</v>
      </c>
    </row>
    <row r="307" spans="1:8" ht="30.75" outlineLevel="1" thickBot="1" x14ac:dyDescent="0.3">
      <c r="A307" s="15">
        <f>A306+1</f>
        <v>7</v>
      </c>
      <c r="B307" s="43"/>
      <c r="C307" s="48" t="s">
        <v>263</v>
      </c>
      <c r="D307" s="16"/>
      <c r="E307" s="17" t="s">
        <v>264</v>
      </c>
      <c r="F307" s="17" t="s">
        <v>264</v>
      </c>
      <c r="G307" s="18"/>
      <c r="H307" s="19" t="s">
        <v>176</v>
      </c>
    </row>
    <row r="308" spans="1:8" ht="15.75" thickBot="1" x14ac:dyDescent="0.3"/>
    <row r="309" spans="1:8" ht="15.75" thickBot="1" x14ac:dyDescent="0.3">
      <c r="A309" s="62" t="s">
        <v>371</v>
      </c>
      <c r="B309" s="63"/>
      <c r="C309" s="63"/>
      <c r="D309" s="63"/>
      <c r="E309" s="63"/>
      <c r="F309" s="63"/>
      <c r="G309" s="63"/>
      <c r="H309" s="64"/>
    </row>
    <row r="310" spans="1:8" ht="15.75" outlineLevel="1" thickBot="1" x14ac:dyDescent="0.3">
      <c r="A310" s="65" t="s">
        <v>372</v>
      </c>
      <c r="B310" s="66"/>
      <c r="C310" s="66"/>
      <c r="D310" s="66"/>
      <c r="E310" s="66"/>
      <c r="F310" s="66"/>
      <c r="G310" s="66"/>
      <c r="H310" s="67"/>
    </row>
    <row r="311" spans="1:8" ht="75.75" outlineLevel="1" thickBot="1" x14ac:dyDescent="0.3">
      <c r="A311" s="15">
        <v>1</v>
      </c>
      <c r="B311" s="43" t="s">
        <v>184</v>
      </c>
      <c r="C311" s="48" t="s">
        <v>373</v>
      </c>
      <c r="D311" s="16"/>
      <c r="E311" s="17" t="s">
        <v>374</v>
      </c>
      <c r="F311" s="17" t="s">
        <v>374</v>
      </c>
      <c r="G311" s="18" t="s">
        <v>8</v>
      </c>
      <c r="H311" s="19"/>
    </row>
    <row r="312" spans="1:8" ht="15.75" outlineLevel="1" thickBot="1" x14ac:dyDescent="0.3">
      <c r="A312" s="15">
        <f>A311+1</f>
        <v>2</v>
      </c>
      <c r="B312" s="43"/>
      <c r="C312" s="48" t="s">
        <v>375</v>
      </c>
      <c r="D312" s="16"/>
      <c r="E312" s="17" t="s">
        <v>376</v>
      </c>
      <c r="F312" s="17" t="s">
        <v>377</v>
      </c>
      <c r="G312" s="18" t="s">
        <v>9</v>
      </c>
      <c r="H312" s="19"/>
    </row>
    <row r="313" spans="1:8" ht="15.75" outlineLevel="1" thickBot="1" x14ac:dyDescent="0.3">
      <c r="A313" s="15">
        <f t="shared" ref="A313:A315" si="16">A312+1</f>
        <v>3</v>
      </c>
      <c r="B313" s="43"/>
      <c r="C313" s="48" t="s">
        <v>378</v>
      </c>
      <c r="D313" s="16"/>
      <c r="E313" s="17" t="s">
        <v>379</v>
      </c>
      <c r="F313" s="17" t="s">
        <v>380</v>
      </c>
      <c r="G313" s="18" t="s">
        <v>8</v>
      </c>
      <c r="H313" s="19"/>
    </row>
    <row r="314" spans="1:8" ht="15.75" outlineLevel="1" thickBot="1" x14ac:dyDescent="0.3">
      <c r="A314" s="15">
        <f t="shared" si="16"/>
        <v>4</v>
      </c>
      <c r="B314" s="43"/>
      <c r="C314" s="48" t="s">
        <v>381</v>
      </c>
      <c r="D314" s="16"/>
      <c r="E314" s="17" t="s">
        <v>382</v>
      </c>
      <c r="F314" s="17" t="s">
        <v>383</v>
      </c>
      <c r="G314" s="18" t="s">
        <v>8</v>
      </c>
      <c r="H314" s="19"/>
    </row>
    <row r="315" spans="1:8" ht="30.75" outlineLevel="1" thickBot="1" x14ac:dyDescent="0.3">
      <c r="A315" s="15">
        <f t="shared" si="16"/>
        <v>5</v>
      </c>
      <c r="B315" s="43"/>
      <c r="C315" s="48" t="s">
        <v>384</v>
      </c>
      <c r="D315" s="16"/>
      <c r="E315" s="17" t="s">
        <v>385</v>
      </c>
      <c r="F315" s="17" t="s">
        <v>386</v>
      </c>
      <c r="G315" s="18" t="s">
        <v>9</v>
      </c>
      <c r="H315" s="19"/>
    </row>
    <row r="316" spans="1:8" ht="15.75" thickBot="1" x14ac:dyDescent="0.3"/>
    <row r="317" spans="1:8" ht="15.75" thickBot="1" x14ac:dyDescent="0.3">
      <c r="A317" s="62" t="s">
        <v>387</v>
      </c>
      <c r="B317" s="63"/>
      <c r="C317" s="63"/>
      <c r="D317" s="63"/>
      <c r="E317" s="63"/>
      <c r="F317" s="63"/>
      <c r="G317" s="63"/>
      <c r="H317" s="64"/>
    </row>
    <row r="318" spans="1:8" ht="15.75" outlineLevel="1" thickBot="1" x14ac:dyDescent="0.3">
      <c r="A318" s="65" t="s">
        <v>372</v>
      </c>
      <c r="B318" s="66"/>
      <c r="C318" s="66"/>
      <c r="D318" s="66"/>
      <c r="E318" s="66"/>
      <c r="F318" s="66"/>
      <c r="G318" s="66"/>
      <c r="H318" s="67"/>
    </row>
    <row r="319" spans="1:8" ht="75.75" outlineLevel="1" thickBot="1" x14ac:dyDescent="0.3">
      <c r="A319" s="15">
        <v>1</v>
      </c>
      <c r="B319" s="43" t="s">
        <v>184</v>
      </c>
      <c r="C319" s="48" t="s">
        <v>388</v>
      </c>
      <c r="D319" s="16"/>
      <c r="E319" s="17" t="s">
        <v>389</v>
      </c>
      <c r="F319" s="17" t="s">
        <v>389</v>
      </c>
      <c r="G319" s="18" t="s">
        <v>8</v>
      </c>
      <c r="H319" s="19"/>
    </row>
    <row r="320" spans="1:8" ht="30.75" outlineLevel="1" thickBot="1" x14ac:dyDescent="0.3">
      <c r="A320" s="15">
        <f>A319+1</f>
        <v>2</v>
      </c>
      <c r="B320" s="43"/>
      <c r="C320" s="48" t="s">
        <v>390</v>
      </c>
      <c r="D320" s="16"/>
      <c r="E320" s="17" t="s">
        <v>391</v>
      </c>
      <c r="F320" s="17" t="s">
        <v>392</v>
      </c>
      <c r="G320" s="18" t="s">
        <v>8</v>
      </c>
      <c r="H320" s="19"/>
    </row>
    <row r="321" spans="1:8" ht="30.75" outlineLevel="1" thickBot="1" x14ac:dyDescent="0.3">
      <c r="A321" s="15">
        <f t="shared" ref="A321:A325" si="17">A320+1</f>
        <v>3</v>
      </c>
      <c r="B321" s="43"/>
      <c r="C321" s="48" t="s">
        <v>393</v>
      </c>
      <c r="D321" s="16"/>
      <c r="E321" s="17" t="s">
        <v>394</v>
      </c>
      <c r="F321" s="17" t="s">
        <v>395</v>
      </c>
      <c r="G321" s="18" t="s">
        <v>8</v>
      </c>
      <c r="H321" s="19"/>
    </row>
    <row r="322" spans="1:8" ht="30.75" outlineLevel="1" thickBot="1" x14ac:dyDescent="0.3">
      <c r="A322" s="15">
        <f t="shared" si="17"/>
        <v>4</v>
      </c>
      <c r="B322" s="43"/>
      <c r="C322" s="48" t="s">
        <v>396</v>
      </c>
      <c r="D322" s="16"/>
      <c r="E322" s="17" t="s">
        <v>397</v>
      </c>
      <c r="F322" s="17" t="s">
        <v>398</v>
      </c>
      <c r="G322" s="18" t="s">
        <v>9</v>
      </c>
      <c r="H322" s="19"/>
    </row>
    <row r="323" spans="1:8" ht="30.75" outlineLevel="1" thickBot="1" x14ac:dyDescent="0.3">
      <c r="A323" s="15">
        <f t="shared" si="17"/>
        <v>5</v>
      </c>
      <c r="B323" s="43"/>
      <c r="C323" s="48" t="s">
        <v>399</v>
      </c>
      <c r="D323" s="16"/>
      <c r="E323" s="17" t="s">
        <v>400</v>
      </c>
      <c r="F323" s="17" t="s">
        <v>398</v>
      </c>
      <c r="G323" s="18" t="s">
        <v>9</v>
      </c>
      <c r="H323" s="19"/>
    </row>
    <row r="324" spans="1:8" ht="30.75" outlineLevel="1" thickBot="1" x14ac:dyDescent="0.3">
      <c r="A324" s="15">
        <f t="shared" si="17"/>
        <v>6</v>
      </c>
      <c r="B324" s="43"/>
      <c r="C324" s="48" t="s">
        <v>401</v>
      </c>
      <c r="D324" s="16"/>
      <c r="E324" s="17" t="s">
        <v>402</v>
      </c>
      <c r="F324" s="17" t="s">
        <v>405</v>
      </c>
      <c r="G324" s="18" t="s">
        <v>8</v>
      </c>
      <c r="H324" s="19"/>
    </row>
    <row r="325" spans="1:8" ht="30.75" outlineLevel="1" thickBot="1" x14ac:dyDescent="0.3">
      <c r="A325" s="15">
        <f t="shared" si="17"/>
        <v>7</v>
      </c>
      <c r="B325" s="43"/>
      <c r="C325" s="48" t="s">
        <v>403</v>
      </c>
      <c r="D325" s="16"/>
      <c r="E325" s="17" t="s">
        <v>404</v>
      </c>
      <c r="F325" s="17" t="s">
        <v>405</v>
      </c>
      <c r="G325" s="18" t="s">
        <v>8</v>
      </c>
      <c r="H325" s="19"/>
    </row>
    <row r="326" spans="1:8" ht="15.75" thickBot="1" x14ac:dyDescent="0.3"/>
    <row r="327" spans="1:8" ht="15.75" thickBot="1" x14ac:dyDescent="0.3">
      <c r="A327" s="62" t="s">
        <v>406</v>
      </c>
      <c r="B327" s="63"/>
      <c r="C327" s="63"/>
      <c r="D327" s="63"/>
      <c r="E327" s="63"/>
      <c r="F327" s="63"/>
      <c r="G327" s="63"/>
      <c r="H327" s="64"/>
    </row>
    <row r="328" spans="1:8" ht="15.75" outlineLevel="1" thickBot="1" x14ac:dyDescent="0.3">
      <c r="A328" s="65" t="s">
        <v>406</v>
      </c>
      <c r="B328" s="66"/>
      <c r="C328" s="66"/>
      <c r="D328" s="66"/>
      <c r="E328" s="66"/>
      <c r="F328" s="66"/>
      <c r="G328" s="66"/>
      <c r="H328" s="67"/>
    </row>
    <row r="329" spans="1:8" ht="75.75" outlineLevel="1" thickBot="1" x14ac:dyDescent="0.3">
      <c r="A329" s="15">
        <v>1</v>
      </c>
      <c r="B329" s="43" t="s">
        <v>184</v>
      </c>
      <c r="C329" s="48" t="s">
        <v>407</v>
      </c>
      <c r="D329" s="16"/>
      <c r="E329" s="17" t="s">
        <v>408</v>
      </c>
      <c r="F329" s="17" t="s">
        <v>409</v>
      </c>
      <c r="G329" s="18" t="s">
        <v>8</v>
      </c>
      <c r="H329" s="19"/>
    </row>
    <row r="330" spans="1:8" ht="60.75" outlineLevel="1" thickBot="1" x14ac:dyDescent="0.3">
      <c r="A330" s="15">
        <f>A329+1</f>
        <v>2</v>
      </c>
      <c r="B330" s="43" t="s">
        <v>411</v>
      </c>
      <c r="C330" s="48" t="s">
        <v>410</v>
      </c>
      <c r="D330" s="16"/>
      <c r="E330" s="17" t="s">
        <v>412</v>
      </c>
      <c r="F330" s="17" t="s">
        <v>413</v>
      </c>
      <c r="G330" s="18"/>
      <c r="H330" s="19"/>
    </row>
    <row r="331" spans="1:8" ht="30.75" outlineLevel="1" thickBot="1" x14ac:dyDescent="0.3">
      <c r="A331" s="15">
        <f t="shared" ref="A331:A339" si="18">A330+1</f>
        <v>3</v>
      </c>
      <c r="B331" s="43"/>
      <c r="C331" s="48" t="s">
        <v>414</v>
      </c>
      <c r="D331" s="16"/>
      <c r="E331" s="17" t="s">
        <v>415</v>
      </c>
      <c r="F331" s="17"/>
      <c r="G331" s="18"/>
      <c r="H331" s="19"/>
    </row>
    <row r="332" spans="1:8" ht="30.75" outlineLevel="1" thickBot="1" x14ac:dyDescent="0.3">
      <c r="A332" s="15">
        <f t="shared" si="18"/>
        <v>4</v>
      </c>
      <c r="B332" s="43"/>
      <c r="C332" s="48" t="s">
        <v>416</v>
      </c>
      <c r="D332" s="16"/>
      <c r="E332" s="17" t="s">
        <v>417</v>
      </c>
      <c r="F332" s="17"/>
      <c r="G332" s="18"/>
      <c r="H332" s="19"/>
    </row>
    <row r="333" spans="1:8" ht="15.75" outlineLevel="1" thickBot="1" x14ac:dyDescent="0.3">
      <c r="A333" s="15">
        <f t="shared" si="18"/>
        <v>5</v>
      </c>
      <c r="B333" s="43"/>
      <c r="C333" s="48" t="s">
        <v>418</v>
      </c>
      <c r="D333" s="16"/>
      <c r="E333" s="17" t="s">
        <v>421</v>
      </c>
      <c r="F333" s="17"/>
      <c r="G333" s="18"/>
      <c r="H333" s="19"/>
    </row>
    <row r="334" spans="1:8" ht="15.75" outlineLevel="1" thickBot="1" x14ac:dyDescent="0.3">
      <c r="A334" s="15">
        <f t="shared" si="18"/>
        <v>6</v>
      </c>
      <c r="B334" s="43"/>
      <c r="C334" s="48" t="s">
        <v>419</v>
      </c>
      <c r="D334" s="16"/>
      <c r="E334" s="17" t="s">
        <v>420</v>
      </c>
      <c r="F334" s="17"/>
      <c r="G334" s="18"/>
      <c r="H334" s="19"/>
    </row>
    <row r="335" spans="1:8" ht="30.75" outlineLevel="1" thickBot="1" x14ac:dyDescent="0.3">
      <c r="A335" s="15">
        <f t="shared" si="18"/>
        <v>7</v>
      </c>
      <c r="B335" s="43"/>
      <c r="C335" s="48" t="s">
        <v>422</v>
      </c>
      <c r="D335" s="16"/>
      <c r="E335" s="17" t="s">
        <v>423</v>
      </c>
      <c r="F335" s="17"/>
      <c r="G335" s="18"/>
      <c r="H335" s="19"/>
    </row>
    <row r="336" spans="1:8" ht="15.75" outlineLevel="1" thickBot="1" x14ac:dyDescent="0.3">
      <c r="A336" s="15">
        <f t="shared" si="18"/>
        <v>8</v>
      </c>
      <c r="B336" s="43"/>
      <c r="C336" s="48" t="s">
        <v>424</v>
      </c>
      <c r="D336" s="16"/>
      <c r="E336" s="17" t="s">
        <v>425</v>
      </c>
      <c r="F336" s="17"/>
      <c r="G336" s="18"/>
      <c r="H336" s="19"/>
    </row>
    <row r="337" spans="1:9" ht="30.75" outlineLevel="1" thickBot="1" x14ac:dyDescent="0.3">
      <c r="A337" s="15">
        <f t="shared" si="18"/>
        <v>9</v>
      </c>
      <c r="B337" s="43"/>
      <c r="C337" s="48" t="s">
        <v>426</v>
      </c>
      <c r="D337" s="16"/>
      <c r="E337" s="17" t="s">
        <v>427</v>
      </c>
      <c r="F337" s="17"/>
      <c r="G337" s="18"/>
      <c r="H337" s="19"/>
    </row>
    <row r="338" spans="1:9" ht="15.75" outlineLevel="1" thickBot="1" x14ac:dyDescent="0.3">
      <c r="A338" s="15">
        <f t="shared" si="18"/>
        <v>10</v>
      </c>
      <c r="B338" s="43"/>
      <c r="C338" s="48" t="s">
        <v>428</v>
      </c>
      <c r="D338" s="16"/>
      <c r="E338" s="17" t="s">
        <v>429</v>
      </c>
      <c r="F338" s="17"/>
      <c r="G338" s="18"/>
      <c r="H338" s="19"/>
    </row>
    <row r="339" spans="1:9" ht="30.75" outlineLevel="1" thickBot="1" x14ac:dyDescent="0.3">
      <c r="A339" s="15">
        <f t="shared" si="18"/>
        <v>11</v>
      </c>
      <c r="B339" s="43"/>
      <c r="C339" s="48" t="s">
        <v>430</v>
      </c>
      <c r="D339" s="16"/>
      <c r="E339" s="17" t="s">
        <v>432</v>
      </c>
      <c r="F339" s="17" t="s">
        <v>431</v>
      </c>
      <c r="G339" s="18" t="s">
        <v>8</v>
      </c>
      <c r="H339" s="19"/>
    </row>
    <row r="340" spans="1:9" ht="15.75" thickBot="1" x14ac:dyDescent="0.3"/>
    <row r="341" spans="1:9" ht="15.75" thickBot="1" x14ac:dyDescent="0.3">
      <c r="A341" s="62" t="s">
        <v>433</v>
      </c>
      <c r="B341" s="63"/>
      <c r="C341" s="63"/>
      <c r="D341" s="63"/>
      <c r="E341" s="63"/>
      <c r="F341" s="63"/>
      <c r="G341" s="63"/>
      <c r="H341" s="64"/>
    </row>
    <row r="342" spans="1:9" ht="15.75" outlineLevel="1" thickBot="1" x14ac:dyDescent="0.3">
      <c r="A342" s="65" t="s">
        <v>433</v>
      </c>
      <c r="B342" s="66"/>
      <c r="C342" s="66"/>
      <c r="D342" s="66"/>
      <c r="E342" s="66"/>
      <c r="F342" s="66"/>
      <c r="G342" s="66"/>
      <c r="H342" s="67"/>
    </row>
    <row r="343" spans="1:9" ht="75.75" outlineLevel="1" thickBot="1" x14ac:dyDescent="0.3">
      <c r="A343" s="15">
        <v>1</v>
      </c>
      <c r="B343" s="43" t="s">
        <v>184</v>
      </c>
      <c r="C343" s="48" t="s">
        <v>437</v>
      </c>
      <c r="D343" s="16"/>
      <c r="E343" s="17" t="s">
        <v>434</v>
      </c>
      <c r="F343" s="17" t="s">
        <v>409</v>
      </c>
      <c r="G343" s="18" t="s">
        <v>8</v>
      </c>
      <c r="H343" s="19"/>
    </row>
    <row r="344" spans="1:9" ht="75.75" outlineLevel="1" thickBot="1" x14ac:dyDescent="0.3">
      <c r="A344" s="15">
        <f>A343+1</f>
        <v>2</v>
      </c>
      <c r="B344" s="43" t="s">
        <v>435</v>
      </c>
      <c r="C344" s="48" t="s">
        <v>450</v>
      </c>
      <c r="D344" s="16"/>
      <c r="E344" s="17" t="s">
        <v>451</v>
      </c>
      <c r="F344" s="17"/>
      <c r="G344" s="18" t="s">
        <v>8</v>
      </c>
      <c r="H344" s="19"/>
    </row>
    <row r="345" spans="1:9" ht="30.75" outlineLevel="1" thickBot="1" x14ac:dyDescent="0.3">
      <c r="A345" s="15">
        <f t="shared" ref="A345:A350" si="19">A344+1</f>
        <v>3</v>
      </c>
      <c r="B345" s="43"/>
      <c r="C345" s="48" t="s">
        <v>448</v>
      </c>
      <c r="D345" s="16"/>
      <c r="E345" s="17" t="s">
        <v>449</v>
      </c>
      <c r="F345" s="17"/>
      <c r="G345" s="18" t="s">
        <v>8</v>
      </c>
      <c r="H345" s="19"/>
    </row>
    <row r="346" spans="1:9" ht="45.75" outlineLevel="1" thickBot="1" x14ac:dyDescent="0.3">
      <c r="A346" s="15">
        <f t="shared" si="19"/>
        <v>4</v>
      </c>
      <c r="C346" s="48" t="s">
        <v>436</v>
      </c>
      <c r="D346" s="16"/>
      <c r="E346" s="17" t="s">
        <v>438</v>
      </c>
      <c r="F346" s="17" t="s">
        <v>439</v>
      </c>
      <c r="G346" s="18" t="s">
        <v>8</v>
      </c>
      <c r="H346" s="19"/>
    </row>
    <row r="347" spans="1:9" ht="30.75" outlineLevel="1" thickBot="1" x14ac:dyDescent="0.3">
      <c r="A347" s="15">
        <f t="shared" si="19"/>
        <v>5</v>
      </c>
      <c r="B347" s="16"/>
      <c r="C347" s="48" t="s">
        <v>440</v>
      </c>
      <c r="D347" s="16"/>
      <c r="E347" s="17" t="s">
        <v>415</v>
      </c>
      <c r="F347" s="17"/>
      <c r="G347" s="18" t="s">
        <v>8</v>
      </c>
      <c r="H347" s="19"/>
    </row>
    <row r="348" spans="1:9" ht="60.75" outlineLevel="1" thickBot="1" x14ac:dyDescent="0.3">
      <c r="A348" s="15">
        <f t="shared" si="19"/>
        <v>6</v>
      </c>
      <c r="B348" s="43"/>
      <c r="C348" s="48" t="s">
        <v>441</v>
      </c>
      <c r="D348" s="16"/>
      <c r="E348" s="17" t="s">
        <v>442</v>
      </c>
      <c r="F348" s="17" t="s">
        <v>443</v>
      </c>
      <c r="G348" s="18" t="s">
        <v>8</v>
      </c>
      <c r="H348" s="19"/>
    </row>
    <row r="349" spans="1:9" ht="60.75" outlineLevel="1" thickBot="1" x14ac:dyDescent="0.3">
      <c r="A349" s="15">
        <f t="shared" si="19"/>
        <v>7</v>
      </c>
      <c r="B349" s="43"/>
      <c r="C349" s="48" t="s">
        <v>444</v>
      </c>
      <c r="D349" s="16"/>
      <c r="E349" s="17" t="s">
        <v>442</v>
      </c>
      <c r="F349" s="17" t="s">
        <v>443</v>
      </c>
      <c r="G349" s="18" t="s">
        <v>8</v>
      </c>
      <c r="H349" s="19"/>
    </row>
    <row r="350" spans="1:9" ht="30.75" outlineLevel="1" thickBot="1" x14ac:dyDescent="0.3">
      <c r="A350" s="15">
        <f t="shared" si="19"/>
        <v>8</v>
      </c>
      <c r="B350" s="43"/>
      <c r="C350" s="48" t="s">
        <v>445</v>
      </c>
      <c r="D350" s="16"/>
      <c r="E350" s="17" t="s">
        <v>446</v>
      </c>
      <c r="F350" s="17" t="s">
        <v>447</v>
      </c>
      <c r="G350" s="18" t="s">
        <v>8</v>
      </c>
      <c r="H350" s="19"/>
    </row>
    <row r="351" spans="1:9" ht="15.75" thickBot="1" x14ac:dyDescent="0.3"/>
    <row r="352" spans="1:9" ht="15.75" thickBot="1" x14ac:dyDescent="0.3">
      <c r="A352" s="62" t="s">
        <v>453</v>
      </c>
      <c r="B352" s="63"/>
      <c r="C352" s="63"/>
      <c r="D352" s="63"/>
      <c r="E352" s="63"/>
      <c r="F352" s="63"/>
      <c r="G352" s="63"/>
      <c r="H352" s="64"/>
      <c r="I352" s="2"/>
    </row>
    <row r="353" spans="1:9" ht="15.75" outlineLevel="1" thickBot="1" x14ac:dyDescent="0.3">
      <c r="A353" s="65" t="s">
        <v>455</v>
      </c>
      <c r="B353" s="66"/>
      <c r="C353" s="66"/>
      <c r="D353" s="66"/>
      <c r="E353" s="66"/>
      <c r="F353" s="66"/>
      <c r="G353" s="66"/>
      <c r="H353" s="67"/>
      <c r="I353" s="2" t="s">
        <v>454</v>
      </c>
    </row>
    <row r="354" spans="1:9" ht="105.75" outlineLevel="1" thickBot="1" x14ac:dyDescent="0.3">
      <c r="A354" s="15">
        <v>1</v>
      </c>
      <c r="B354" s="43" t="s">
        <v>456</v>
      </c>
      <c r="C354" s="48" t="s">
        <v>457</v>
      </c>
      <c r="D354" s="16"/>
      <c r="E354" s="17" t="s">
        <v>458</v>
      </c>
      <c r="F354" s="17" t="s">
        <v>409</v>
      </c>
      <c r="G354" s="18" t="s">
        <v>8</v>
      </c>
      <c r="H354" s="19"/>
      <c r="I354" s="2"/>
    </row>
    <row r="355" spans="1:9" ht="30.75" outlineLevel="1" thickBot="1" x14ac:dyDescent="0.3">
      <c r="A355" s="15"/>
      <c r="B355" s="43"/>
      <c r="C355" s="48" t="s">
        <v>459</v>
      </c>
      <c r="D355" s="16"/>
      <c r="E355" s="17" t="s">
        <v>461</v>
      </c>
      <c r="F355" s="17" t="s">
        <v>460</v>
      </c>
      <c r="G355" s="18" t="s">
        <v>8</v>
      </c>
      <c r="H355" s="19"/>
      <c r="I355" s="2"/>
    </row>
    <row r="356" spans="1:9" ht="30.75" outlineLevel="1" thickBot="1" x14ac:dyDescent="0.3">
      <c r="A356" s="15"/>
      <c r="B356" s="43"/>
      <c r="C356" s="48" t="s">
        <v>462</v>
      </c>
      <c r="D356" s="16"/>
      <c r="E356" s="61" t="s">
        <v>463</v>
      </c>
      <c r="F356" s="17"/>
      <c r="G356" s="18"/>
      <c r="H356" s="19"/>
      <c r="I356" s="2"/>
    </row>
    <row r="357" spans="1:9" ht="45.75" outlineLevel="1" thickBot="1" x14ac:dyDescent="0.3">
      <c r="A357" s="15"/>
      <c r="B357" s="43"/>
      <c r="C357" s="48" t="s">
        <v>464</v>
      </c>
      <c r="D357" s="16"/>
      <c r="E357" s="17" t="s">
        <v>465</v>
      </c>
      <c r="F357" s="17" t="s">
        <v>466</v>
      </c>
      <c r="H357" s="19" t="s">
        <v>467</v>
      </c>
    </row>
    <row r="358" spans="1:9" ht="45.75" outlineLevel="1" thickBot="1" x14ac:dyDescent="0.3">
      <c r="A358" s="15"/>
      <c r="B358" s="43"/>
      <c r="C358" s="48" t="s">
        <v>468</v>
      </c>
      <c r="D358" s="16"/>
      <c r="E358" s="17" t="s">
        <v>469</v>
      </c>
      <c r="F358" s="17" t="s">
        <v>469</v>
      </c>
      <c r="G358" s="18" t="s">
        <v>8</v>
      </c>
      <c r="H358" s="19"/>
    </row>
    <row r="359" spans="1:9" ht="15.75" thickBot="1" x14ac:dyDescent="0.3"/>
    <row r="360" spans="1:9" ht="15.75" thickBot="1" x14ac:dyDescent="0.3">
      <c r="A360" s="62" t="s">
        <v>470</v>
      </c>
      <c r="B360" s="63"/>
      <c r="C360" s="63"/>
      <c r="D360" s="63"/>
      <c r="E360" s="63"/>
      <c r="F360" s="63"/>
      <c r="G360" s="63"/>
      <c r="H360" s="64"/>
    </row>
    <row r="361" spans="1:9" ht="15.75" outlineLevel="1" thickBot="1" x14ac:dyDescent="0.3">
      <c r="A361" s="65" t="s">
        <v>470</v>
      </c>
      <c r="B361" s="66"/>
      <c r="C361" s="66"/>
      <c r="D361" s="66"/>
      <c r="E361" s="66"/>
      <c r="F361" s="66"/>
      <c r="G361" s="66"/>
      <c r="H361" s="67"/>
    </row>
    <row r="362" spans="1:9" ht="90.75" outlineLevel="1" thickBot="1" x14ac:dyDescent="0.3">
      <c r="A362" s="15">
        <v>1</v>
      </c>
      <c r="B362" s="43" t="s">
        <v>471</v>
      </c>
      <c r="C362" s="48" t="s">
        <v>472</v>
      </c>
      <c r="D362" s="16"/>
      <c r="E362" s="17" t="s">
        <v>473</v>
      </c>
      <c r="F362" s="17" t="s">
        <v>409</v>
      </c>
      <c r="G362" s="18" t="s">
        <v>8</v>
      </c>
      <c r="H362" s="19"/>
    </row>
    <row r="363" spans="1:9" outlineLevel="1" x14ac:dyDescent="0.25">
      <c r="A363" s="68" t="s">
        <v>474</v>
      </c>
      <c r="B363" s="69"/>
      <c r="C363" s="69"/>
      <c r="D363" s="69"/>
      <c r="E363" s="69"/>
      <c r="F363" s="69"/>
      <c r="G363" s="69"/>
      <c r="H363" s="70"/>
    </row>
    <row r="364" spans="1:9" ht="15.75" outlineLevel="1" thickBot="1" x14ac:dyDescent="0.3">
      <c r="A364" s="71"/>
      <c r="B364" s="72"/>
      <c r="C364" s="72"/>
      <c r="D364" s="72"/>
      <c r="E364" s="72"/>
      <c r="F364" s="72"/>
      <c r="G364" s="72"/>
      <c r="H364" s="73"/>
    </row>
    <row r="365" spans="1:9" ht="15.75" thickBot="1" x14ac:dyDescent="0.3"/>
    <row r="366" spans="1:9" ht="15.75" thickBot="1" x14ac:dyDescent="0.3">
      <c r="A366" s="62" t="s">
        <v>475</v>
      </c>
      <c r="B366" s="63"/>
      <c r="C366" s="63"/>
      <c r="D366" s="63"/>
      <c r="E366" s="63"/>
      <c r="F366" s="63"/>
      <c r="G366" s="63"/>
      <c r="H366" s="64"/>
    </row>
    <row r="367" spans="1:9" ht="15.75" outlineLevel="1" thickBot="1" x14ac:dyDescent="0.3">
      <c r="A367" s="65" t="s">
        <v>490</v>
      </c>
      <c r="B367" s="66"/>
      <c r="C367" s="66"/>
      <c r="D367" s="66"/>
      <c r="E367" s="66"/>
      <c r="F367" s="66"/>
      <c r="G367" s="66"/>
      <c r="H367" s="67"/>
    </row>
    <row r="368" spans="1:9" ht="90.75" outlineLevel="1" thickBot="1" x14ac:dyDescent="0.3">
      <c r="A368" s="15">
        <v>1</v>
      </c>
      <c r="B368" s="43" t="s">
        <v>476</v>
      </c>
      <c r="C368" s="48" t="s">
        <v>477</v>
      </c>
      <c r="D368" s="16"/>
      <c r="E368" s="17" t="s">
        <v>478</v>
      </c>
      <c r="F368" s="17" t="s">
        <v>409</v>
      </c>
      <c r="G368" s="18" t="s">
        <v>8</v>
      </c>
      <c r="H368" s="19"/>
    </row>
    <row r="369" spans="1:8" ht="45.75" outlineLevel="1" thickBot="1" x14ac:dyDescent="0.3">
      <c r="A369" s="15">
        <f>A368+1</f>
        <v>2</v>
      </c>
      <c r="B369" s="43"/>
      <c r="C369" s="48" t="s">
        <v>479</v>
      </c>
      <c r="D369" s="16"/>
      <c r="E369" s="17" t="s">
        <v>480</v>
      </c>
      <c r="F369" s="17" t="s">
        <v>324</v>
      </c>
      <c r="G369" s="18" t="s">
        <v>8</v>
      </c>
      <c r="H369" s="19"/>
    </row>
    <row r="370" spans="1:8" ht="45.75" outlineLevel="1" thickBot="1" x14ac:dyDescent="0.3">
      <c r="A370" s="15">
        <f t="shared" ref="A370:A373" si="20">A369+1</f>
        <v>3</v>
      </c>
      <c r="B370" s="43"/>
      <c r="C370" s="48" t="s">
        <v>481</v>
      </c>
      <c r="D370" s="16"/>
      <c r="E370" s="17" t="s">
        <v>482</v>
      </c>
      <c r="F370" s="17" t="s">
        <v>482</v>
      </c>
      <c r="G370" s="18" t="s">
        <v>8</v>
      </c>
      <c r="H370" s="19"/>
    </row>
    <row r="371" spans="1:8" ht="45.75" outlineLevel="1" thickBot="1" x14ac:dyDescent="0.3">
      <c r="A371" s="15">
        <f t="shared" si="20"/>
        <v>4</v>
      </c>
      <c r="B371" s="43"/>
      <c r="C371" s="48" t="s">
        <v>485</v>
      </c>
      <c r="D371" s="16"/>
      <c r="E371" s="17" t="s">
        <v>488</v>
      </c>
      <c r="F371" s="17" t="s">
        <v>488</v>
      </c>
      <c r="G371" s="18" t="s">
        <v>8</v>
      </c>
      <c r="H371" s="19"/>
    </row>
    <row r="372" spans="1:8" ht="45.75" outlineLevel="1" thickBot="1" x14ac:dyDescent="0.3">
      <c r="A372" s="15">
        <f t="shared" si="20"/>
        <v>5</v>
      </c>
      <c r="B372" s="43"/>
      <c r="C372" s="48" t="s">
        <v>486</v>
      </c>
      <c r="D372" s="16"/>
      <c r="E372" s="17" t="s">
        <v>487</v>
      </c>
      <c r="F372" s="17" t="s">
        <v>487</v>
      </c>
      <c r="G372" s="18" t="s">
        <v>8</v>
      </c>
      <c r="H372" s="19"/>
    </row>
    <row r="373" spans="1:8" ht="30.75" outlineLevel="1" thickBot="1" x14ac:dyDescent="0.3">
      <c r="A373" s="15">
        <f t="shared" si="20"/>
        <v>6</v>
      </c>
      <c r="B373" s="43"/>
      <c r="C373" s="48" t="s">
        <v>483</v>
      </c>
      <c r="D373" s="16"/>
      <c r="E373" s="17" t="s">
        <v>484</v>
      </c>
      <c r="F373" s="17" t="s">
        <v>484</v>
      </c>
      <c r="G373" s="18" t="s">
        <v>8</v>
      </c>
      <c r="H373" s="19" t="s">
        <v>503</v>
      </c>
    </row>
    <row r="374" spans="1:8" ht="30.75" outlineLevel="1" thickBot="1" x14ac:dyDescent="0.3">
      <c r="A374" s="15"/>
      <c r="B374" s="43"/>
      <c r="C374" s="48" t="s">
        <v>504</v>
      </c>
      <c r="D374" s="16"/>
      <c r="E374" s="17" t="s">
        <v>505</v>
      </c>
      <c r="F374" s="17" t="s">
        <v>506</v>
      </c>
      <c r="G374" s="18" t="s">
        <v>9</v>
      </c>
      <c r="H374" s="19"/>
    </row>
    <row r="375" spans="1:8" ht="15.75" outlineLevel="1" thickBot="1" x14ac:dyDescent="0.3"/>
    <row r="376" spans="1:8" ht="15.75" outlineLevel="1" thickBot="1" x14ac:dyDescent="0.3">
      <c r="A376" s="65" t="s">
        <v>491</v>
      </c>
      <c r="B376" s="66"/>
      <c r="C376" s="66"/>
      <c r="D376" s="66"/>
      <c r="E376" s="66"/>
      <c r="F376" s="66"/>
      <c r="G376" s="66"/>
      <c r="H376" s="67"/>
    </row>
    <row r="377" spans="1:8" ht="90.75" outlineLevel="1" thickBot="1" x14ac:dyDescent="0.3">
      <c r="A377" s="15">
        <v>1</v>
      </c>
      <c r="B377" s="43" t="s">
        <v>476</v>
      </c>
      <c r="C377" s="48" t="s">
        <v>477</v>
      </c>
      <c r="D377" s="16"/>
      <c r="E377" s="17" t="s">
        <v>478</v>
      </c>
      <c r="F377" s="17" t="s">
        <v>409</v>
      </c>
      <c r="G377" s="18" t="s">
        <v>8</v>
      </c>
      <c r="H377" s="19"/>
    </row>
    <row r="378" spans="1:8" ht="45.75" outlineLevel="1" thickBot="1" x14ac:dyDescent="0.3">
      <c r="A378" s="15">
        <f>A377+1</f>
        <v>2</v>
      </c>
      <c r="B378" s="43" t="s">
        <v>492</v>
      </c>
      <c r="C378" s="48" t="s">
        <v>489</v>
      </c>
      <c r="D378" s="16"/>
      <c r="E378" s="17" t="s">
        <v>493</v>
      </c>
      <c r="F378" s="17" t="s">
        <v>494</v>
      </c>
      <c r="G378" s="18" t="s">
        <v>8</v>
      </c>
      <c r="H378" s="19"/>
    </row>
    <row r="379" spans="1:8" ht="30.75" outlineLevel="1" thickBot="1" x14ac:dyDescent="0.3">
      <c r="A379" s="15">
        <f t="shared" ref="A379:A382" si="21">A378+1</f>
        <v>3</v>
      </c>
      <c r="B379" s="43"/>
      <c r="C379" s="48" t="s">
        <v>495</v>
      </c>
      <c r="D379" s="16"/>
      <c r="E379" s="17" t="s">
        <v>496</v>
      </c>
      <c r="F379" s="17" t="s">
        <v>496</v>
      </c>
      <c r="G379" s="18" t="s">
        <v>8</v>
      </c>
      <c r="H379" s="19"/>
    </row>
    <row r="380" spans="1:8" ht="30.75" outlineLevel="1" thickBot="1" x14ac:dyDescent="0.3">
      <c r="A380" s="15">
        <f t="shared" si="21"/>
        <v>4</v>
      </c>
      <c r="B380" s="43"/>
      <c r="C380" s="48" t="s">
        <v>497</v>
      </c>
      <c r="D380" s="16"/>
      <c r="E380" s="17" t="s">
        <v>498</v>
      </c>
      <c r="F380" s="17" t="s">
        <v>498</v>
      </c>
      <c r="G380" s="18" t="s">
        <v>8</v>
      </c>
      <c r="H380" s="19"/>
    </row>
    <row r="381" spans="1:8" ht="30.75" outlineLevel="1" thickBot="1" x14ac:dyDescent="0.3">
      <c r="A381" s="15">
        <f t="shared" si="21"/>
        <v>5</v>
      </c>
      <c r="B381" s="43"/>
      <c r="C381" s="48" t="s">
        <v>499</v>
      </c>
      <c r="D381" s="16"/>
      <c r="E381" s="17" t="s">
        <v>500</v>
      </c>
      <c r="F381" s="17" t="s">
        <v>500</v>
      </c>
      <c r="G381" s="18" t="s">
        <v>8</v>
      </c>
      <c r="H381" s="19"/>
    </row>
    <row r="382" spans="1:8" ht="30.75" outlineLevel="1" thickBot="1" x14ac:dyDescent="0.3">
      <c r="A382" s="15">
        <f t="shared" si="21"/>
        <v>6</v>
      </c>
      <c r="B382" s="43"/>
      <c r="C382" s="48" t="s">
        <v>501</v>
      </c>
      <c r="D382" s="16"/>
      <c r="E382" s="17" t="s">
        <v>502</v>
      </c>
      <c r="F382" s="17" t="s">
        <v>502</v>
      </c>
      <c r="G382" s="18" t="s">
        <v>8</v>
      </c>
      <c r="H382" s="19"/>
    </row>
  </sheetData>
  <mergeCells count="67">
    <mergeCell ref="A366:H366"/>
    <mergeCell ref="A367:H367"/>
    <mergeCell ref="A376:H376"/>
    <mergeCell ref="A318:H318"/>
    <mergeCell ref="A327:H327"/>
    <mergeCell ref="A328:H328"/>
    <mergeCell ref="A341:H341"/>
    <mergeCell ref="A342:H342"/>
    <mergeCell ref="A287:H287"/>
    <mergeCell ref="A299:H299"/>
    <mergeCell ref="A309:H309"/>
    <mergeCell ref="A310:H310"/>
    <mergeCell ref="A317:H317"/>
    <mergeCell ref="A271:H271"/>
    <mergeCell ref="A238:H238"/>
    <mergeCell ref="A250:H250"/>
    <mergeCell ref="A260:H260"/>
    <mergeCell ref="A261:H261"/>
    <mergeCell ref="A200:H200"/>
    <mergeCell ref="A210:H210"/>
    <mergeCell ref="A211:H211"/>
    <mergeCell ref="A221:H221"/>
    <mergeCell ref="A223:A224"/>
    <mergeCell ref="B223:B224"/>
    <mergeCell ref="C223:C224"/>
    <mergeCell ref="D223:D224"/>
    <mergeCell ref="E223:E224"/>
    <mergeCell ref="F223:F224"/>
    <mergeCell ref="G223:G224"/>
    <mergeCell ref="H223:H224"/>
    <mergeCell ref="A188:H188"/>
    <mergeCell ref="A1:H1"/>
    <mergeCell ref="A12:H12"/>
    <mergeCell ref="A169:H169"/>
    <mergeCell ref="A170:H170"/>
    <mergeCell ref="A181:H181"/>
    <mergeCell ref="A97:H97"/>
    <mergeCell ref="A16:H16"/>
    <mergeCell ref="A25:H25"/>
    <mergeCell ref="A23:H23"/>
    <mergeCell ref="A28:H28"/>
    <mergeCell ref="A34:H34"/>
    <mergeCell ref="A54:H54"/>
    <mergeCell ref="A74:H74"/>
    <mergeCell ref="A24:H24"/>
    <mergeCell ref="A11:H11"/>
    <mergeCell ref="A85:H85"/>
    <mergeCell ref="A86:H86"/>
    <mergeCell ref="A159:H159"/>
    <mergeCell ref="A147:H147"/>
    <mergeCell ref="B132:B133"/>
    <mergeCell ref="A132:A133"/>
    <mergeCell ref="A111:H111"/>
    <mergeCell ref="A119:H119"/>
    <mergeCell ref="A120:H120"/>
    <mergeCell ref="A130:H130"/>
    <mergeCell ref="H132:H133"/>
    <mergeCell ref="G132:G133"/>
    <mergeCell ref="F132:F133"/>
    <mergeCell ref="E132:E133"/>
    <mergeCell ref="D132:D133"/>
    <mergeCell ref="C132:C133"/>
    <mergeCell ref="A352:H352"/>
    <mergeCell ref="A353:H353"/>
    <mergeCell ref="A360:H360"/>
    <mergeCell ref="A361:H361"/>
    <mergeCell ref="A363:H364"/>
  </mergeCells>
  <dataValidations count="1">
    <dataValidation type="list" allowBlank="1" showInputMessage="1" showErrorMessage="1" sqref="G1 G10:G22 G24:G132 G134:G223 G225:G314 G316:G356 G358:G362 G365:G1048576" xr:uid="{286188E4-9EB8-47D8-96F7-72F505C99123}">
      <formula1>"Passed, Failed"</formula1>
    </dataValidation>
  </dataValidations>
  <hyperlinks>
    <hyperlink ref="D15" r:id="rId1" xr:uid="{94DD2C52-A111-43CC-8392-10582EE07A27}"/>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65" operator="containsText" id="{D8133D2C-1740-40E7-9773-C67D22CF5EAE}">
            <xm:f>NOT(ISERROR(SEARCH($A$6,G13)))</xm:f>
            <xm:f>$A$6</xm:f>
            <x14:dxf>
              <fill>
                <patternFill>
                  <bgColor theme="5"/>
                </patternFill>
              </fill>
            </x14:dxf>
          </x14:cfRule>
          <x14:cfRule type="containsText" priority="166" operator="containsText" id="{2D052CA9-E1F6-4EE1-98A9-8A821628DF0D}">
            <xm:f>NOT(ISERROR(SEARCH($A$5,G13)))</xm:f>
            <xm:f>$A$5</xm:f>
            <x14:dxf>
              <fill>
                <patternFill>
                  <bgColor rgb="FFFE5454"/>
                </patternFill>
              </fill>
            </x14:dxf>
          </x14:cfRule>
          <x14:cfRule type="containsText" priority="167" operator="containsText" id="{27EC8A84-37DE-4895-A94D-9719FB60A3C2}">
            <xm:f>NOT(ISERROR(SEARCH($A$4,G13)))</xm:f>
            <xm:f>$A$4</xm:f>
            <x14:dxf>
              <fill>
                <patternFill>
                  <bgColor theme="9"/>
                </patternFill>
              </fill>
            </x14:dxf>
          </x14:cfRule>
          <x14:cfRule type="containsText" priority="168" operator="containsText" id="{E654F878-6623-4C37-AC86-1CDBE047ACA9}">
            <xm:f>NOT(ISERROR(SEARCH($A$3,G13)))</xm:f>
            <xm:f>$A$3</xm:f>
            <x14:dxf>
              <fill>
                <patternFill>
                  <bgColor theme="0" tint="-0.34998626667073579"/>
                </patternFill>
              </fill>
            </x14:dxf>
          </x14:cfRule>
          <xm:sqref>G13:G15 G17:G22 G98:G109 G343:G350 G354:G356 G358</xm:sqref>
        </x14:conditionalFormatting>
        <x14:conditionalFormatting xmlns:xm="http://schemas.microsoft.com/office/excel/2006/main">
          <x14:cfRule type="containsText" priority="149" operator="containsText" id="{899DEF5D-BB1B-40CE-8DF3-BDC94927728A}">
            <xm:f>NOT(ISERROR(SEARCH($A$6,G26)))</xm:f>
            <xm:f>$A$6</xm:f>
            <x14:dxf>
              <fill>
                <patternFill>
                  <bgColor theme="5"/>
                </patternFill>
              </fill>
            </x14:dxf>
          </x14:cfRule>
          <x14:cfRule type="containsText" priority="150" operator="containsText" id="{DC473EC6-3B48-4DD1-900B-3ECB8E4CE1CD}">
            <xm:f>NOT(ISERROR(SEARCH($A$5,G26)))</xm:f>
            <xm:f>$A$5</xm:f>
            <x14:dxf>
              <fill>
                <patternFill>
                  <bgColor rgb="FFFE5454"/>
                </patternFill>
              </fill>
            </x14:dxf>
          </x14:cfRule>
          <x14:cfRule type="containsText" priority="151" operator="containsText" id="{7B2BA4DC-7A91-4B08-9540-85345A8F6996}">
            <xm:f>NOT(ISERROR(SEARCH($A$4,G26)))</xm:f>
            <xm:f>$A$4</xm:f>
            <x14:dxf>
              <fill>
                <patternFill>
                  <bgColor theme="9"/>
                </patternFill>
              </fill>
            </x14:dxf>
          </x14:cfRule>
          <x14:cfRule type="containsText" priority="152" operator="containsText" id="{5C4EE394-049E-45E9-AEF0-669867B971E6}">
            <xm:f>NOT(ISERROR(SEARCH($A$3,G26)))</xm:f>
            <xm:f>$A$3</xm:f>
            <x14:dxf>
              <fill>
                <patternFill>
                  <bgColor theme="0" tint="-0.34998626667073579"/>
                </patternFill>
              </fill>
            </x14:dxf>
          </x14:cfRule>
          <xm:sqref>G26</xm:sqref>
        </x14:conditionalFormatting>
        <x14:conditionalFormatting xmlns:xm="http://schemas.microsoft.com/office/excel/2006/main">
          <x14:cfRule type="containsText" priority="145" operator="containsText" id="{DE0CE8FA-EFB2-490C-BC1C-BFAF1B46150C}">
            <xm:f>NOT(ISERROR(SEARCH($A$6,G29)))</xm:f>
            <xm:f>$A$6</xm:f>
            <x14:dxf>
              <fill>
                <patternFill>
                  <bgColor theme="5"/>
                </patternFill>
              </fill>
            </x14:dxf>
          </x14:cfRule>
          <x14:cfRule type="containsText" priority="146" operator="containsText" id="{B3E60CD2-F07F-41BD-B37C-7ECD756F9756}">
            <xm:f>NOT(ISERROR(SEARCH($A$5,G29)))</xm:f>
            <xm:f>$A$5</xm:f>
            <x14:dxf>
              <fill>
                <patternFill>
                  <bgColor rgb="FFFE5454"/>
                </patternFill>
              </fill>
            </x14:dxf>
          </x14:cfRule>
          <x14:cfRule type="containsText" priority="147" operator="containsText" id="{EB07110A-42A3-428C-822A-6390CF12522C}">
            <xm:f>NOT(ISERROR(SEARCH($A$4,G29)))</xm:f>
            <xm:f>$A$4</xm:f>
            <x14:dxf>
              <fill>
                <patternFill>
                  <bgColor theme="9"/>
                </patternFill>
              </fill>
            </x14:dxf>
          </x14:cfRule>
          <x14:cfRule type="containsText" priority="148" operator="containsText" id="{544E44EA-2F67-43DF-9053-CE1A871F9258}">
            <xm:f>NOT(ISERROR(SEARCH($A$3,G29)))</xm:f>
            <xm:f>$A$3</xm:f>
            <x14:dxf>
              <fill>
                <patternFill>
                  <bgColor theme="0" tint="-0.34998626667073579"/>
                </patternFill>
              </fill>
            </x14:dxf>
          </x14:cfRule>
          <xm:sqref>G29:G32</xm:sqref>
        </x14:conditionalFormatting>
        <x14:conditionalFormatting xmlns:xm="http://schemas.microsoft.com/office/excel/2006/main">
          <x14:cfRule type="containsText" priority="141" operator="containsText" id="{387C09EF-8FC2-4831-BE07-0B2A63E9188A}">
            <xm:f>NOT(ISERROR(SEARCH($A$6,G35)))</xm:f>
            <xm:f>$A$6</xm:f>
            <x14:dxf>
              <fill>
                <patternFill>
                  <bgColor theme="5"/>
                </patternFill>
              </fill>
            </x14:dxf>
          </x14:cfRule>
          <x14:cfRule type="containsText" priority="142" operator="containsText" id="{3679E03A-7318-4EB3-8652-EA06C7B85830}">
            <xm:f>NOT(ISERROR(SEARCH($A$5,G35)))</xm:f>
            <xm:f>$A$5</xm:f>
            <x14:dxf>
              <fill>
                <patternFill>
                  <bgColor rgb="FFFE5454"/>
                </patternFill>
              </fill>
            </x14:dxf>
          </x14:cfRule>
          <x14:cfRule type="containsText" priority="143" operator="containsText" id="{ABAEBA4D-AD7D-4F50-A2F3-1BAD9E169B82}">
            <xm:f>NOT(ISERROR(SEARCH($A$4,G35)))</xm:f>
            <xm:f>$A$4</xm:f>
            <x14:dxf>
              <fill>
                <patternFill>
                  <bgColor theme="9"/>
                </patternFill>
              </fill>
            </x14:dxf>
          </x14:cfRule>
          <x14:cfRule type="containsText" priority="144" operator="containsText" id="{14B6D310-2DAF-4C13-B62F-2EDBF4C1D4CF}">
            <xm:f>NOT(ISERROR(SEARCH($A$3,G35)))</xm:f>
            <xm:f>$A$3</xm:f>
            <x14:dxf>
              <fill>
                <patternFill>
                  <bgColor theme="0" tint="-0.34998626667073579"/>
                </patternFill>
              </fill>
            </x14:dxf>
          </x14:cfRule>
          <xm:sqref>G35:G52</xm:sqref>
        </x14:conditionalFormatting>
        <x14:conditionalFormatting xmlns:xm="http://schemas.microsoft.com/office/excel/2006/main">
          <x14:cfRule type="containsText" priority="137" operator="containsText" id="{6657AA26-62A7-46D3-B3B0-04F03BF0D982}">
            <xm:f>NOT(ISERROR(SEARCH($A$6,G55)))</xm:f>
            <xm:f>$A$6</xm:f>
            <x14:dxf>
              <fill>
                <patternFill>
                  <bgColor theme="5"/>
                </patternFill>
              </fill>
            </x14:dxf>
          </x14:cfRule>
          <x14:cfRule type="containsText" priority="138" operator="containsText" id="{FE7776CC-BF30-46CA-B289-C8FDF9AC3DD7}">
            <xm:f>NOT(ISERROR(SEARCH($A$5,G55)))</xm:f>
            <xm:f>$A$5</xm:f>
            <x14:dxf>
              <fill>
                <patternFill>
                  <bgColor rgb="FFFE5454"/>
                </patternFill>
              </fill>
            </x14:dxf>
          </x14:cfRule>
          <x14:cfRule type="containsText" priority="139" operator="containsText" id="{48FC0AF7-103C-47B4-BB88-59AB992EF4F8}">
            <xm:f>NOT(ISERROR(SEARCH($A$4,G55)))</xm:f>
            <xm:f>$A$4</xm:f>
            <x14:dxf>
              <fill>
                <patternFill>
                  <bgColor theme="9"/>
                </patternFill>
              </fill>
            </x14:dxf>
          </x14:cfRule>
          <x14:cfRule type="containsText" priority="140" operator="containsText" id="{4B9244C7-CFEA-4A52-A80A-F48A900C109A}">
            <xm:f>NOT(ISERROR(SEARCH($A$3,G55)))</xm:f>
            <xm:f>$A$3</xm:f>
            <x14:dxf>
              <fill>
                <patternFill>
                  <bgColor theme="0" tint="-0.34998626667073579"/>
                </patternFill>
              </fill>
            </x14:dxf>
          </x14:cfRule>
          <xm:sqref>G55:G72</xm:sqref>
        </x14:conditionalFormatting>
        <x14:conditionalFormatting xmlns:xm="http://schemas.microsoft.com/office/excel/2006/main">
          <x14:cfRule type="containsText" priority="133" operator="containsText" id="{EE784BD8-A12E-4EB2-968B-48D0CC3E6F0D}">
            <xm:f>NOT(ISERROR(SEARCH($A$6,G75)))</xm:f>
            <xm:f>$A$6</xm:f>
            <x14:dxf>
              <fill>
                <patternFill>
                  <bgColor theme="5"/>
                </patternFill>
              </fill>
            </x14:dxf>
          </x14:cfRule>
          <x14:cfRule type="containsText" priority="134" operator="containsText" id="{02EE54B4-4991-4AD8-8B73-DB0AB7E0F0CE}">
            <xm:f>NOT(ISERROR(SEARCH($A$5,G75)))</xm:f>
            <xm:f>$A$5</xm:f>
            <x14:dxf>
              <fill>
                <patternFill>
                  <bgColor rgb="FFFE5454"/>
                </patternFill>
              </fill>
            </x14:dxf>
          </x14:cfRule>
          <x14:cfRule type="containsText" priority="135" operator="containsText" id="{32C4AA49-27FF-4890-A725-8A8E1AE741F8}">
            <xm:f>NOT(ISERROR(SEARCH($A$4,G75)))</xm:f>
            <xm:f>$A$4</xm:f>
            <x14:dxf>
              <fill>
                <patternFill>
                  <bgColor theme="9"/>
                </patternFill>
              </fill>
            </x14:dxf>
          </x14:cfRule>
          <x14:cfRule type="containsText" priority="136" operator="containsText" id="{5225BD05-059F-4B37-9006-FF8C3EA73CA0}">
            <xm:f>NOT(ISERROR(SEARCH($A$3,G75)))</xm:f>
            <xm:f>$A$3</xm:f>
            <x14:dxf>
              <fill>
                <patternFill>
                  <bgColor theme="0" tint="-0.34998626667073579"/>
                </patternFill>
              </fill>
            </x14:dxf>
          </x14:cfRule>
          <xm:sqref>G75:G83</xm:sqref>
        </x14:conditionalFormatting>
        <x14:conditionalFormatting xmlns:xm="http://schemas.microsoft.com/office/excel/2006/main">
          <x14:cfRule type="containsText" priority="125" operator="containsText" id="{6E1E25C7-F5FF-4E82-8437-9A8C118FD784}">
            <xm:f>NOT(ISERROR(SEARCH($A$6,G87)))</xm:f>
            <xm:f>$A$6</xm:f>
            <x14:dxf>
              <fill>
                <patternFill>
                  <bgColor theme="5"/>
                </patternFill>
              </fill>
            </x14:dxf>
          </x14:cfRule>
          <x14:cfRule type="containsText" priority="126" operator="containsText" id="{179081C1-E183-4A93-8286-89E712BD99CC}">
            <xm:f>NOT(ISERROR(SEARCH($A$5,G87)))</xm:f>
            <xm:f>$A$5</xm:f>
            <x14:dxf>
              <fill>
                <patternFill>
                  <bgColor rgb="FFFE5454"/>
                </patternFill>
              </fill>
            </x14:dxf>
          </x14:cfRule>
          <x14:cfRule type="containsText" priority="127" operator="containsText" id="{71FFA506-55C2-4403-AFD7-7B1000196BDF}">
            <xm:f>NOT(ISERROR(SEARCH($A$4,G87)))</xm:f>
            <xm:f>$A$4</xm:f>
            <x14:dxf>
              <fill>
                <patternFill>
                  <bgColor theme="9"/>
                </patternFill>
              </fill>
            </x14:dxf>
          </x14:cfRule>
          <x14:cfRule type="containsText" priority="128" operator="containsText" id="{11FA8356-B030-4911-AB52-5E1B9B4CC2E8}">
            <xm:f>NOT(ISERROR(SEARCH($A$3,G87)))</xm:f>
            <xm:f>$A$3</xm:f>
            <x14:dxf>
              <fill>
                <patternFill>
                  <bgColor theme="0" tint="-0.34998626667073579"/>
                </patternFill>
              </fill>
            </x14:dxf>
          </x14:cfRule>
          <xm:sqref>G87:G95</xm:sqref>
        </x14:conditionalFormatting>
        <x14:conditionalFormatting xmlns:xm="http://schemas.microsoft.com/office/excel/2006/main">
          <x14:cfRule type="containsText" priority="113" operator="containsText" id="{C9190C39-0172-4162-849A-BC938E73B2D5}">
            <xm:f>NOT(ISERROR(SEARCH($A$6,G112)))</xm:f>
            <xm:f>$A$6</xm:f>
            <x14:dxf>
              <fill>
                <patternFill>
                  <bgColor theme="5"/>
                </patternFill>
              </fill>
            </x14:dxf>
          </x14:cfRule>
          <x14:cfRule type="containsText" priority="114" operator="containsText" id="{9A20E601-B208-41C7-8BD5-FE19B62D5733}">
            <xm:f>NOT(ISERROR(SEARCH($A$5,G112)))</xm:f>
            <xm:f>$A$5</xm:f>
            <x14:dxf>
              <fill>
                <patternFill>
                  <bgColor rgb="FFFE5454"/>
                </patternFill>
              </fill>
            </x14:dxf>
          </x14:cfRule>
          <x14:cfRule type="containsText" priority="115" operator="containsText" id="{E5E29668-E8C9-4620-86EA-C195EF72D82D}">
            <xm:f>NOT(ISERROR(SEARCH($A$4,G112)))</xm:f>
            <xm:f>$A$4</xm:f>
            <x14:dxf>
              <fill>
                <patternFill>
                  <bgColor theme="9"/>
                </patternFill>
              </fill>
            </x14:dxf>
          </x14:cfRule>
          <x14:cfRule type="containsText" priority="116" operator="containsText" id="{5C8111D3-2F52-4C0D-A56D-C61BEC650E79}">
            <xm:f>NOT(ISERROR(SEARCH($A$3,G112)))</xm:f>
            <xm:f>$A$3</xm:f>
            <x14:dxf>
              <fill>
                <patternFill>
                  <bgColor theme="0" tint="-0.34998626667073579"/>
                </patternFill>
              </fill>
            </x14:dxf>
          </x14:cfRule>
          <xm:sqref>G112:G117</xm:sqref>
        </x14:conditionalFormatting>
        <x14:conditionalFormatting xmlns:xm="http://schemas.microsoft.com/office/excel/2006/main">
          <x14:cfRule type="containsText" priority="109" operator="containsText" id="{C63DC621-3050-4847-B6D8-1741C7EA62C6}">
            <xm:f>NOT(ISERROR(SEARCH($A$6,G121)))</xm:f>
            <xm:f>$A$6</xm:f>
            <x14:dxf>
              <fill>
                <patternFill>
                  <bgColor theme="5"/>
                </patternFill>
              </fill>
            </x14:dxf>
          </x14:cfRule>
          <x14:cfRule type="containsText" priority="110" operator="containsText" id="{9193B5A1-51C5-47DD-A861-3403024FD4C8}">
            <xm:f>NOT(ISERROR(SEARCH($A$5,G121)))</xm:f>
            <xm:f>$A$5</xm:f>
            <x14:dxf>
              <fill>
                <patternFill>
                  <bgColor rgb="FFFE5454"/>
                </patternFill>
              </fill>
            </x14:dxf>
          </x14:cfRule>
          <x14:cfRule type="containsText" priority="111" operator="containsText" id="{35D1A78D-6357-4597-BDB6-E160F849CBF1}">
            <xm:f>NOT(ISERROR(SEARCH($A$4,G121)))</xm:f>
            <xm:f>$A$4</xm:f>
            <x14:dxf>
              <fill>
                <patternFill>
                  <bgColor theme="9"/>
                </patternFill>
              </fill>
            </x14:dxf>
          </x14:cfRule>
          <x14:cfRule type="containsText" priority="112" operator="containsText" id="{8C060A45-F29D-4874-AC7A-EB43651397D9}">
            <xm:f>NOT(ISERROR(SEARCH($A$3,G121)))</xm:f>
            <xm:f>$A$3</xm:f>
            <x14:dxf>
              <fill>
                <patternFill>
                  <bgColor theme="0" tint="-0.34998626667073579"/>
                </patternFill>
              </fill>
            </x14:dxf>
          </x14:cfRule>
          <xm:sqref>G121:G128</xm:sqref>
        </x14:conditionalFormatting>
        <x14:conditionalFormatting xmlns:xm="http://schemas.microsoft.com/office/excel/2006/main">
          <x14:cfRule type="containsText" priority="105" operator="containsText" id="{906F0AAC-7339-4E7E-B621-079402E6156F}">
            <xm:f>NOT(ISERROR(SEARCH($A$6,G131)))</xm:f>
            <xm:f>$A$6</xm:f>
            <x14:dxf>
              <fill>
                <patternFill>
                  <bgColor theme="5"/>
                </patternFill>
              </fill>
            </x14:dxf>
          </x14:cfRule>
          <x14:cfRule type="containsText" priority="106" operator="containsText" id="{B6F66D7E-AEFB-4E08-BBC6-1149C8F93A20}">
            <xm:f>NOT(ISERROR(SEARCH($A$5,G131)))</xm:f>
            <xm:f>$A$5</xm:f>
            <x14:dxf>
              <fill>
                <patternFill>
                  <bgColor rgb="FFFE5454"/>
                </patternFill>
              </fill>
            </x14:dxf>
          </x14:cfRule>
          <x14:cfRule type="containsText" priority="107" operator="containsText" id="{8627D03B-DDCE-408F-ABC5-EF8149DC609C}">
            <xm:f>NOT(ISERROR(SEARCH($A$4,G131)))</xm:f>
            <xm:f>$A$4</xm:f>
            <x14:dxf>
              <fill>
                <patternFill>
                  <bgColor theme="9"/>
                </patternFill>
              </fill>
            </x14:dxf>
          </x14:cfRule>
          <x14:cfRule type="containsText" priority="108" operator="containsText" id="{33F1BEE8-21D2-4498-9D13-1035EDFE64CA}">
            <xm:f>NOT(ISERROR(SEARCH($A$3,G131)))</xm:f>
            <xm:f>$A$3</xm:f>
            <x14:dxf>
              <fill>
                <patternFill>
                  <bgColor theme="0" tint="-0.34998626667073579"/>
                </patternFill>
              </fill>
            </x14:dxf>
          </x14:cfRule>
          <xm:sqref>G131:G132 G134:G145</xm:sqref>
        </x14:conditionalFormatting>
        <x14:conditionalFormatting xmlns:xm="http://schemas.microsoft.com/office/excel/2006/main">
          <x14:cfRule type="containsText" priority="97" operator="containsText" id="{60F25833-1837-4DA1-9426-1BB7150931D7}">
            <xm:f>NOT(ISERROR(SEARCH($A$6,G148)))</xm:f>
            <xm:f>$A$6</xm:f>
            <x14:dxf>
              <fill>
                <patternFill>
                  <bgColor theme="5"/>
                </patternFill>
              </fill>
            </x14:dxf>
          </x14:cfRule>
          <x14:cfRule type="containsText" priority="98" operator="containsText" id="{D2050E3A-7C78-46B5-B221-CF8BF271E81C}">
            <xm:f>NOT(ISERROR(SEARCH($A$5,G148)))</xm:f>
            <xm:f>$A$5</xm:f>
            <x14:dxf>
              <fill>
                <patternFill>
                  <bgColor rgb="FFFE5454"/>
                </patternFill>
              </fill>
            </x14:dxf>
          </x14:cfRule>
          <x14:cfRule type="containsText" priority="99" operator="containsText" id="{5F45733F-EF3C-4BC4-9B03-AFB4FD340092}">
            <xm:f>NOT(ISERROR(SEARCH($A$4,G148)))</xm:f>
            <xm:f>$A$4</xm:f>
            <x14:dxf>
              <fill>
                <patternFill>
                  <bgColor theme="9"/>
                </patternFill>
              </fill>
            </x14:dxf>
          </x14:cfRule>
          <x14:cfRule type="containsText" priority="100" operator="containsText" id="{512AD4CD-2330-46AE-9A45-83164A9DC0F4}">
            <xm:f>NOT(ISERROR(SEARCH($A$3,G148)))</xm:f>
            <xm:f>$A$3</xm:f>
            <x14:dxf>
              <fill>
                <patternFill>
                  <bgColor theme="0" tint="-0.34998626667073579"/>
                </patternFill>
              </fill>
            </x14:dxf>
          </x14:cfRule>
          <xm:sqref>G148:G157</xm:sqref>
        </x14:conditionalFormatting>
        <x14:conditionalFormatting xmlns:xm="http://schemas.microsoft.com/office/excel/2006/main">
          <x14:cfRule type="containsText" priority="89" operator="containsText" id="{B12F55E4-1BD1-4D94-A2E5-F62ED6479A90}">
            <xm:f>NOT(ISERROR(SEARCH($A$6,G160)))</xm:f>
            <xm:f>$A$6</xm:f>
            <x14:dxf>
              <fill>
                <patternFill>
                  <bgColor theme="5"/>
                </patternFill>
              </fill>
            </x14:dxf>
          </x14:cfRule>
          <x14:cfRule type="containsText" priority="90" operator="containsText" id="{5CBD39C0-8000-4769-B6B2-9EE8E703A94A}">
            <xm:f>NOT(ISERROR(SEARCH($A$5,G160)))</xm:f>
            <xm:f>$A$5</xm:f>
            <x14:dxf>
              <fill>
                <patternFill>
                  <bgColor rgb="FFFE5454"/>
                </patternFill>
              </fill>
            </x14:dxf>
          </x14:cfRule>
          <x14:cfRule type="containsText" priority="91" operator="containsText" id="{FC5A4852-089E-4107-A4EB-BC8941A1BD48}">
            <xm:f>NOT(ISERROR(SEARCH($A$4,G160)))</xm:f>
            <xm:f>$A$4</xm:f>
            <x14:dxf>
              <fill>
                <patternFill>
                  <bgColor theme="9"/>
                </patternFill>
              </fill>
            </x14:dxf>
          </x14:cfRule>
          <x14:cfRule type="containsText" priority="92" operator="containsText" id="{84EA5653-9B3A-4F0F-8673-B4C0702F8382}">
            <xm:f>NOT(ISERROR(SEARCH($A$3,G160)))</xm:f>
            <xm:f>$A$3</xm:f>
            <x14:dxf>
              <fill>
                <patternFill>
                  <bgColor theme="0" tint="-0.34998626667073579"/>
                </patternFill>
              </fill>
            </x14:dxf>
          </x14:cfRule>
          <xm:sqref>G160:G167</xm:sqref>
        </x14:conditionalFormatting>
        <x14:conditionalFormatting xmlns:xm="http://schemas.microsoft.com/office/excel/2006/main">
          <x14:cfRule type="containsText" priority="81" operator="containsText" id="{523F9E99-0EF8-4492-9AF6-24F1ADE77DEC}">
            <xm:f>NOT(ISERROR(SEARCH($A$6,G171)))</xm:f>
            <xm:f>$A$6</xm:f>
            <x14:dxf>
              <fill>
                <patternFill>
                  <bgColor theme="5"/>
                </patternFill>
              </fill>
            </x14:dxf>
          </x14:cfRule>
          <x14:cfRule type="containsText" priority="82" operator="containsText" id="{A1072A0B-10E7-45B4-AB48-013D7225B9C4}">
            <xm:f>NOT(ISERROR(SEARCH($A$5,G171)))</xm:f>
            <xm:f>$A$5</xm:f>
            <x14:dxf>
              <fill>
                <patternFill>
                  <bgColor rgb="FFFE5454"/>
                </patternFill>
              </fill>
            </x14:dxf>
          </x14:cfRule>
          <x14:cfRule type="containsText" priority="83" operator="containsText" id="{AC80EE82-BD5F-4688-9490-AA346623262F}">
            <xm:f>NOT(ISERROR(SEARCH($A$4,G171)))</xm:f>
            <xm:f>$A$4</xm:f>
            <x14:dxf>
              <fill>
                <patternFill>
                  <bgColor theme="9"/>
                </patternFill>
              </fill>
            </x14:dxf>
          </x14:cfRule>
          <x14:cfRule type="containsText" priority="84" operator="containsText" id="{E08FCDB7-1067-418E-8111-1CBB0571DE5D}">
            <xm:f>NOT(ISERROR(SEARCH($A$3,G171)))</xm:f>
            <xm:f>$A$3</xm:f>
            <x14:dxf>
              <fill>
                <patternFill>
                  <bgColor theme="0" tint="-0.34998626667073579"/>
                </patternFill>
              </fill>
            </x14:dxf>
          </x14:cfRule>
          <xm:sqref>G171:G179</xm:sqref>
        </x14:conditionalFormatting>
        <x14:conditionalFormatting xmlns:xm="http://schemas.microsoft.com/office/excel/2006/main">
          <x14:cfRule type="containsText" priority="77" operator="containsText" id="{32A89BB8-8185-4695-9369-EAA7630DCDC7}">
            <xm:f>NOT(ISERROR(SEARCH($A$6,G182)))</xm:f>
            <xm:f>$A$6</xm:f>
            <x14:dxf>
              <fill>
                <patternFill>
                  <bgColor theme="5"/>
                </patternFill>
              </fill>
            </x14:dxf>
          </x14:cfRule>
          <x14:cfRule type="containsText" priority="78" operator="containsText" id="{41F444DF-74B8-4792-BB05-2068D240AB16}">
            <xm:f>NOT(ISERROR(SEARCH($A$5,G182)))</xm:f>
            <xm:f>$A$5</xm:f>
            <x14:dxf>
              <fill>
                <patternFill>
                  <bgColor rgb="FFFE5454"/>
                </patternFill>
              </fill>
            </x14:dxf>
          </x14:cfRule>
          <x14:cfRule type="containsText" priority="79" operator="containsText" id="{130425A1-E55E-4AEB-A027-8B725E70DF25}">
            <xm:f>NOT(ISERROR(SEARCH($A$4,G182)))</xm:f>
            <xm:f>$A$4</xm:f>
            <x14:dxf>
              <fill>
                <patternFill>
                  <bgColor theme="9"/>
                </patternFill>
              </fill>
            </x14:dxf>
          </x14:cfRule>
          <x14:cfRule type="containsText" priority="80" operator="containsText" id="{8E97327F-8AD8-4852-A919-77F2ECA9D93A}">
            <xm:f>NOT(ISERROR(SEARCH($A$3,G182)))</xm:f>
            <xm:f>$A$3</xm:f>
            <x14:dxf>
              <fill>
                <patternFill>
                  <bgColor theme="0" tint="-0.34998626667073579"/>
                </patternFill>
              </fill>
            </x14:dxf>
          </x14:cfRule>
          <xm:sqref>G182:G187 G189:G198</xm:sqref>
        </x14:conditionalFormatting>
        <x14:conditionalFormatting xmlns:xm="http://schemas.microsoft.com/office/excel/2006/main">
          <x14:cfRule type="containsText" priority="69" operator="containsText" id="{43C9FC12-F306-4D87-BC10-350BE3E1D896}">
            <xm:f>NOT(ISERROR(SEARCH($A$6,G201)))</xm:f>
            <xm:f>$A$6</xm:f>
            <x14:dxf>
              <fill>
                <patternFill>
                  <bgColor theme="5"/>
                </patternFill>
              </fill>
            </x14:dxf>
          </x14:cfRule>
          <x14:cfRule type="containsText" priority="70" operator="containsText" id="{D94EBFCC-BD5F-4B9E-B2C1-DC9290F82F25}">
            <xm:f>NOT(ISERROR(SEARCH($A$5,G201)))</xm:f>
            <xm:f>$A$5</xm:f>
            <x14:dxf>
              <fill>
                <patternFill>
                  <bgColor rgb="FFFE5454"/>
                </patternFill>
              </fill>
            </x14:dxf>
          </x14:cfRule>
          <x14:cfRule type="containsText" priority="71" operator="containsText" id="{0462967A-9614-43F4-A6F0-1408F76F04F3}">
            <xm:f>NOT(ISERROR(SEARCH($A$4,G201)))</xm:f>
            <xm:f>$A$4</xm:f>
            <x14:dxf>
              <fill>
                <patternFill>
                  <bgColor theme="9"/>
                </patternFill>
              </fill>
            </x14:dxf>
          </x14:cfRule>
          <x14:cfRule type="containsText" priority="72" operator="containsText" id="{5530141F-AF91-481B-A1D0-039463A455AE}">
            <xm:f>NOT(ISERROR(SEARCH($A$3,G201)))</xm:f>
            <xm:f>$A$3</xm:f>
            <x14:dxf>
              <fill>
                <patternFill>
                  <bgColor theme="0" tint="-0.34998626667073579"/>
                </patternFill>
              </fill>
            </x14:dxf>
          </x14:cfRule>
          <xm:sqref>G201:G208</xm:sqref>
        </x14:conditionalFormatting>
        <x14:conditionalFormatting xmlns:xm="http://schemas.microsoft.com/office/excel/2006/main">
          <x14:cfRule type="containsText" priority="65" operator="containsText" id="{20059CD7-1C8D-4AE2-9EBB-DA7426C2FBB9}">
            <xm:f>NOT(ISERROR(SEARCH($A$6,G212)))</xm:f>
            <xm:f>$A$6</xm:f>
            <x14:dxf>
              <fill>
                <patternFill>
                  <bgColor theme="5"/>
                </patternFill>
              </fill>
            </x14:dxf>
          </x14:cfRule>
          <x14:cfRule type="containsText" priority="66" operator="containsText" id="{F1474334-D992-41C5-BA15-A84BE89BCA7E}">
            <xm:f>NOT(ISERROR(SEARCH($A$5,G212)))</xm:f>
            <xm:f>$A$5</xm:f>
            <x14:dxf>
              <fill>
                <patternFill>
                  <bgColor rgb="FFFE5454"/>
                </patternFill>
              </fill>
            </x14:dxf>
          </x14:cfRule>
          <x14:cfRule type="containsText" priority="67" operator="containsText" id="{2A5A00F8-3E82-4B9B-A122-9E88A38997EC}">
            <xm:f>NOT(ISERROR(SEARCH($A$4,G212)))</xm:f>
            <xm:f>$A$4</xm:f>
            <x14:dxf>
              <fill>
                <patternFill>
                  <bgColor theme="9"/>
                </patternFill>
              </fill>
            </x14:dxf>
          </x14:cfRule>
          <x14:cfRule type="containsText" priority="68" operator="containsText" id="{07E99FA7-6051-4DFC-A300-6981C1F51B4A}">
            <xm:f>NOT(ISERROR(SEARCH($A$3,G212)))</xm:f>
            <xm:f>$A$3</xm:f>
            <x14:dxf>
              <fill>
                <patternFill>
                  <bgColor theme="0" tint="-0.34998626667073579"/>
                </patternFill>
              </fill>
            </x14:dxf>
          </x14:cfRule>
          <xm:sqref>G212:G219</xm:sqref>
        </x14:conditionalFormatting>
        <x14:conditionalFormatting xmlns:xm="http://schemas.microsoft.com/office/excel/2006/main">
          <x14:cfRule type="containsText" priority="61" operator="containsText" id="{4069C2F6-0EB1-4629-AACE-195F13B3D7FC}">
            <xm:f>NOT(ISERROR(SEARCH($A$6,G222)))</xm:f>
            <xm:f>$A$6</xm:f>
            <x14:dxf>
              <fill>
                <patternFill>
                  <bgColor theme="5"/>
                </patternFill>
              </fill>
            </x14:dxf>
          </x14:cfRule>
          <x14:cfRule type="containsText" priority="62" operator="containsText" id="{A194F9E8-E2BA-4D82-8DD8-45C73854F84D}">
            <xm:f>NOT(ISERROR(SEARCH($A$5,G222)))</xm:f>
            <xm:f>$A$5</xm:f>
            <x14:dxf>
              <fill>
                <patternFill>
                  <bgColor rgb="FFFE5454"/>
                </patternFill>
              </fill>
            </x14:dxf>
          </x14:cfRule>
          <x14:cfRule type="containsText" priority="63" operator="containsText" id="{FE36E6A9-36FF-4101-B0FA-A11B72D23559}">
            <xm:f>NOT(ISERROR(SEARCH($A$4,G222)))</xm:f>
            <xm:f>$A$4</xm:f>
            <x14:dxf>
              <fill>
                <patternFill>
                  <bgColor theme="9"/>
                </patternFill>
              </fill>
            </x14:dxf>
          </x14:cfRule>
          <x14:cfRule type="containsText" priority="64" operator="containsText" id="{2A152AF5-E0DE-4735-A376-D091215522C6}">
            <xm:f>NOT(ISERROR(SEARCH($A$3,G222)))</xm:f>
            <xm:f>$A$3</xm:f>
            <x14:dxf>
              <fill>
                <patternFill>
                  <bgColor theme="0" tint="-0.34998626667073579"/>
                </patternFill>
              </fill>
            </x14:dxf>
          </x14:cfRule>
          <xm:sqref>G222:G223 G225:G236</xm:sqref>
        </x14:conditionalFormatting>
        <x14:conditionalFormatting xmlns:xm="http://schemas.microsoft.com/office/excel/2006/main">
          <x14:cfRule type="containsText" priority="57" operator="containsText" id="{66DEE3EE-9F3C-4B7E-B3FF-F11D9A94AC35}">
            <xm:f>NOT(ISERROR(SEARCH($A$6,G239)))</xm:f>
            <xm:f>$A$6</xm:f>
            <x14:dxf>
              <fill>
                <patternFill>
                  <bgColor theme="5"/>
                </patternFill>
              </fill>
            </x14:dxf>
          </x14:cfRule>
          <x14:cfRule type="containsText" priority="58" operator="containsText" id="{660A16FD-A1DF-4845-B772-E0B97BE381F7}">
            <xm:f>NOT(ISERROR(SEARCH($A$5,G239)))</xm:f>
            <xm:f>$A$5</xm:f>
            <x14:dxf>
              <fill>
                <patternFill>
                  <bgColor rgb="FFFE5454"/>
                </patternFill>
              </fill>
            </x14:dxf>
          </x14:cfRule>
          <x14:cfRule type="containsText" priority="59" operator="containsText" id="{F8E71415-FCC4-4816-82CA-141F961EBF34}">
            <xm:f>NOT(ISERROR(SEARCH($A$4,G239)))</xm:f>
            <xm:f>$A$4</xm:f>
            <x14:dxf>
              <fill>
                <patternFill>
                  <bgColor theme="9"/>
                </patternFill>
              </fill>
            </x14:dxf>
          </x14:cfRule>
          <x14:cfRule type="containsText" priority="60" operator="containsText" id="{0B2069F1-1A82-435E-B447-71668F25EE36}">
            <xm:f>NOT(ISERROR(SEARCH($A$3,G239)))</xm:f>
            <xm:f>$A$3</xm:f>
            <x14:dxf>
              <fill>
                <patternFill>
                  <bgColor theme="0" tint="-0.34998626667073579"/>
                </patternFill>
              </fill>
            </x14:dxf>
          </x14:cfRule>
          <xm:sqref>G239:G248</xm:sqref>
        </x14:conditionalFormatting>
        <x14:conditionalFormatting xmlns:xm="http://schemas.microsoft.com/office/excel/2006/main">
          <x14:cfRule type="containsText" priority="53" operator="containsText" id="{372D8EC2-9030-46F1-B408-F6979EC02A57}">
            <xm:f>NOT(ISERROR(SEARCH($A$6,G251)))</xm:f>
            <xm:f>$A$6</xm:f>
            <x14:dxf>
              <fill>
                <patternFill>
                  <bgColor theme="5"/>
                </patternFill>
              </fill>
            </x14:dxf>
          </x14:cfRule>
          <x14:cfRule type="containsText" priority="54" operator="containsText" id="{C033C1F2-84CB-423B-957A-4A3769DA58D4}">
            <xm:f>NOT(ISERROR(SEARCH($A$5,G251)))</xm:f>
            <xm:f>$A$5</xm:f>
            <x14:dxf>
              <fill>
                <patternFill>
                  <bgColor rgb="FFFE5454"/>
                </patternFill>
              </fill>
            </x14:dxf>
          </x14:cfRule>
          <x14:cfRule type="containsText" priority="55" operator="containsText" id="{A8E6DBD8-7A62-4A62-ABBF-B4EB0FA1A111}">
            <xm:f>NOT(ISERROR(SEARCH($A$4,G251)))</xm:f>
            <xm:f>$A$4</xm:f>
            <x14:dxf>
              <fill>
                <patternFill>
                  <bgColor theme="9"/>
                </patternFill>
              </fill>
            </x14:dxf>
          </x14:cfRule>
          <x14:cfRule type="containsText" priority="56" operator="containsText" id="{57F31D74-33DE-4363-BDC2-8C56DAAF3DFD}">
            <xm:f>NOT(ISERROR(SEARCH($A$3,G251)))</xm:f>
            <xm:f>$A$3</xm:f>
            <x14:dxf>
              <fill>
                <patternFill>
                  <bgColor theme="0" tint="-0.34998626667073579"/>
                </patternFill>
              </fill>
            </x14:dxf>
          </x14:cfRule>
          <xm:sqref>G251:G258</xm:sqref>
        </x14:conditionalFormatting>
        <x14:conditionalFormatting xmlns:xm="http://schemas.microsoft.com/office/excel/2006/main">
          <x14:cfRule type="containsText" priority="49" operator="containsText" id="{52A148D7-35ED-4491-B604-685DF12E77A2}">
            <xm:f>NOT(ISERROR(SEARCH($A$6,G262)))</xm:f>
            <xm:f>$A$6</xm:f>
            <x14:dxf>
              <fill>
                <patternFill>
                  <bgColor theme="5"/>
                </patternFill>
              </fill>
            </x14:dxf>
          </x14:cfRule>
          <x14:cfRule type="containsText" priority="50" operator="containsText" id="{3999D808-38AE-4C80-8CEB-E6378F8647FB}">
            <xm:f>NOT(ISERROR(SEARCH($A$5,G262)))</xm:f>
            <xm:f>$A$5</xm:f>
            <x14:dxf>
              <fill>
                <patternFill>
                  <bgColor rgb="FFFE5454"/>
                </patternFill>
              </fill>
            </x14:dxf>
          </x14:cfRule>
          <x14:cfRule type="containsText" priority="51" operator="containsText" id="{41DEC172-2C58-4D4B-9BD7-6BDD44C51A9D}">
            <xm:f>NOT(ISERROR(SEARCH($A$4,G262)))</xm:f>
            <xm:f>$A$4</xm:f>
            <x14:dxf>
              <fill>
                <patternFill>
                  <bgColor theme="9"/>
                </patternFill>
              </fill>
            </x14:dxf>
          </x14:cfRule>
          <x14:cfRule type="containsText" priority="52" operator="containsText" id="{AC46D519-826A-42B1-A308-AD419238413F}">
            <xm:f>NOT(ISERROR(SEARCH($A$3,G262)))</xm:f>
            <xm:f>$A$3</xm:f>
            <x14:dxf>
              <fill>
                <patternFill>
                  <bgColor theme="0" tint="-0.34998626667073579"/>
                </patternFill>
              </fill>
            </x14:dxf>
          </x14:cfRule>
          <xm:sqref>G262:G269</xm:sqref>
        </x14:conditionalFormatting>
        <x14:conditionalFormatting xmlns:xm="http://schemas.microsoft.com/office/excel/2006/main">
          <x14:cfRule type="containsText" priority="45" operator="containsText" id="{101713CD-B111-4FAB-9B5A-32F3ECA1BFF2}">
            <xm:f>NOT(ISERROR(SEARCH($A$6,G272)))</xm:f>
            <xm:f>$A$6</xm:f>
            <x14:dxf>
              <fill>
                <patternFill>
                  <bgColor theme="5"/>
                </patternFill>
              </fill>
            </x14:dxf>
          </x14:cfRule>
          <x14:cfRule type="containsText" priority="46" operator="containsText" id="{A5C80D61-4263-47AE-8483-4EED11D7DDC4}">
            <xm:f>NOT(ISERROR(SEARCH($A$5,G272)))</xm:f>
            <xm:f>$A$5</xm:f>
            <x14:dxf>
              <fill>
                <patternFill>
                  <bgColor rgb="FFFE5454"/>
                </patternFill>
              </fill>
            </x14:dxf>
          </x14:cfRule>
          <x14:cfRule type="containsText" priority="47" operator="containsText" id="{8F9F909D-AE01-4CEC-AD2C-FB131C247B66}">
            <xm:f>NOT(ISERROR(SEARCH($A$4,G272)))</xm:f>
            <xm:f>$A$4</xm:f>
            <x14:dxf>
              <fill>
                <patternFill>
                  <bgColor theme="9"/>
                </patternFill>
              </fill>
            </x14:dxf>
          </x14:cfRule>
          <x14:cfRule type="containsText" priority="48" operator="containsText" id="{1FA67FD4-3076-41DC-9C0B-6E117D892DF5}">
            <xm:f>NOT(ISERROR(SEARCH($A$3,G272)))</xm:f>
            <xm:f>$A$3</xm:f>
            <x14:dxf>
              <fill>
                <patternFill>
                  <bgColor theme="0" tint="-0.34998626667073579"/>
                </patternFill>
              </fill>
            </x14:dxf>
          </x14:cfRule>
          <xm:sqref>G272:G285</xm:sqref>
        </x14:conditionalFormatting>
        <x14:conditionalFormatting xmlns:xm="http://schemas.microsoft.com/office/excel/2006/main">
          <x14:cfRule type="containsText" priority="41" operator="containsText" id="{7CC2F9D5-9F9D-472E-96F6-D6FF7D88180B}">
            <xm:f>NOT(ISERROR(SEARCH($A$6,G288)))</xm:f>
            <xm:f>$A$6</xm:f>
            <x14:dxf>
              <fill>
                <patternFill>
                  <bgColor theme="5"/>
                </patternFill>
              </fill>
            </x14:dxf>
          </x14:cfRule>
          <x14:cfRule type="containsText" priority="42" operator="containsText" id="{4CB3B1C2-D1A7-4A5C-B180-9F1E7B2E7106}">
            <xm:f>NOT(ISERROR(SEARCH($A$5,G288)))</xm:f>
            <xm:f>$A$5</xm:f>
            <x14:dxf>
              <fill>
                <patternFill>
                  <bgColor rgb="FFFE5454"/>
                </patternFill>
              </fill>
            </x14:dxf>
          </x14:cfRule>
          <x14:cfRule type="containsText" priority="43" operator="containsText" id="{D908195F-108B-4799-A5CE-C728E82F5E0B}">
            <xm:f>NOT(ISERROR(SEARCH($A$4,G288)))</xm:f>
            <xm:f>$A$4</xm:f>
            <x14:dxf>
              <fill>
                <patternFill>
                  <bgColor theme="9"/>
                </patternFill>
              </fill>
            </x14:dxf>
          </x14:cfRule>
          <x14:cfRule type="containsText" priority="44" operator="containsText" id="{CD3BE9DA-C5C4-4437-A4B2-C6A41C6AA351}">
            <xm:f>NOT(ISERROR(SEARCH($A$3,G288)))</xm:f>
            <xm:f>$A$3</xm:f>
            <x14:dxf>
              <fill>
                <patternFill>
                  <bgColor theme="0" tint="-0.34998626667073579"/>
                </patternFill>
              </fill>
            </x14:dxf>
          </x14:cfRule>
          <xm:sqref>G288:G297</xm:sqref>
        </x14:conditionalFormatting>
        <x14:conditionalFormatting xmlns:xm="http://schemas.microsoft.com/office/excel/2006/main">
          <x14:cfRule type="containsText" priority="37" operator="containsText" id="{0AEF7D72-79B2-476F-8EE4-55095CD186D8}">
            <xm:f>NOT(ISERROR(SEARCH($A$6,G300)))</xm:f>
            <xm:f>$A$6</xm:f>
            <x14:dxf>
              <fill>
                <patternFill>
                  <bgColor theme="5"/>
                </patternFill>
              </fill>
            </x14:dxf>
          </x14:cfRule>
          <x14:cfRule type="containsText" priority="38" operator="containsText" id="{A5AC638F-04B0-400A-9705-F23DC03E3F71}">
            <xm:f>NOT(ISERROR(SEARCH($A$5,G300)))</xm:f>
            <xm:f>$A$5</xm:f>
            <x14:dxf>
              <fill>
                <patternFill>
                  <bgColor rgb="FFFE5454"/>
                </patternFill>
              </fill>
            </x14:dxf>
          </x14:cfRule>
          <x14:cfRule type="containsText" priority="39" operator="containsText" id="{80BA275E-2D63-48D9-A125-D699DA0D59FB}">
            <xm:f>NOT(ISERROR(SEARCH($A$4,G300)))</xm:f>
            <xm:f>$A$4</xm:f>
            <x14:dxf>
              <fill>
                <patternFill>
                  <bgColor theme="9"/>
                </patternFill>
              </fill>
            </x14:dxf>
          </x14:cfRule>
          <x14:cfRule type="containsText" priority="40" operator="containsText" id="{B2EAB32A-CBEA-4B75-8968-F62367557B60}">
            <xm:f>NOT(ISERROR(SEARCH($A$3,G300)))</xm:f>
            <xm:f>$A$3</xm:f>
            <x14:dxf>
              <fill>
                <patternFill>
                  <bgColor theme="0" tint="-0.34998626667073579"/>
                </patternFill>
              </fill>
            </x14:dxf>
          </x14:cfRule>
          <xm:sqref>G300:G307</xm:sqref>
        </x14:conditionalFormatting>
        <x14:conditionalFormatting xmlns:xm="http://schemas.microsoft.com/office/excel/2006/main">
          <x14:cfRule type="containsText" priority="33" operator="containsText" id="{4673E3CC-07A7-41AC-ACC0-1D3AA5FA42C3}">
            <xm:f>NOT(ISERROR(SEARCH($A$6,G311)))</xm:f>
            <xm:f>$A$6</xm:f>
            <x14:dxf>
              <fill>
                <patternFill>
                  <bgColor theme="5"/>
                </patternFill>
              </fill>
            </x14:dxf>
          </x14:cfRule>
          <x14:cfRule type="containsText" priority="34" operator="containsText" id="{D82BD448-458A-4345-AFF5-EA7364528AF6}">
            <xm:f>NOT(ISERROR(SEARCH($A$5,G311)))</xm:f>
            <xm:f>$A$5</xm:f>
            <x14:dxf>
              <fill>
                <patternFill>
                  <bgColor rgb="FFFE5454"/>
                </patternFill>
              </fill>
            </x14:dxf>
          </x14:cfRule>
          <x14:cfRule type="containsText" priority="35" operator="containsText" id="{616A32A7-B458-448F-B823-DB5E09DCFFEE}">
            <xm:f>NOT(ISERROR(SEARCH($A$4,G311)))</xm:f>
            <xm:f>$A$4</xm:f>
            <x14:dxf>
              <fill>
                <patternFill>
                  <bgColor theme="9"/>
                </patternFill>
              </fill>
            </x14:dxf>
          </x14:cfRule>
          <x14:cfRule type="containsText" priority="36" operator="containsText" id="{A2510972-77B5-4141-AC6B-94FC29EE593E}">
            <xm:f>NOT(ISERROR(SEARCH($A$3,G311)))</xm:f>
            <xm:f>$A$3</xm:f>
            <x14:dxf>
              <fill>
                <patternFill>
                  <bgColor theme="0" tint="-0.34998626667073579"/>
                </patternFill>
              </fill>
            </x14:dxf>
          </x14:cfRule>
          <xm:sqref>G311:G315</xm:sqref>
        </x14:conditionalFormatting>
        <x14:conditionalFormatting xmlns:xm="http://schemas.microsoft.com/office/excel/2006/main">
          <x14:cfRule type="containsText" priority="29" operator="containsText" id="{02E09729-F1B1-4933-9576-BC7DDFC9BBD5}">
            <xm:f>NOT(ISERROR(SEARCH($A$6,G319)))</xm:f>
            <xm:f>$A$6</xm:f>
            <x14:dxf>
              <fill>
                <patternFill>
                  <bgColor theme="5"/>
                </patternFill>
              </fill>
            </x14:dxf>
          </x14:cfRule>
          <x14:cfRule type="containsText" priority="30" operator="containsText" id="{968C7758-2976-409E-9161-A33471BE8BDF}">
            <xm:f>NOT(ISERROR(SEARCH($A$5,G319)))</xm:f>
            <xm:f>$A$5</xm:f>
            <x14:dxf>
              <fill>
                <patternFill>
                  <bgColor rgb="FFFE5454"/>
                </patternFill>
              </fill>
            </x14:dxf>
          </x14:cfRule>
          <x14:cfRule type="containsText" priority="31" operator="containsText" id="{E45A2E58-074C-4FE1-90D2-5C9992133DE9}">
            <xm:f>NOT(ISERROR(SEARCH($A$4,G319)))</xm:f>
            <xm:f>$A$4</xm:f>
            <x14:dxf>
              <fill>
                <patternFill>
                  <bgColor theme="9"/>
                </patternFill>
              </fill>
            </x14:dxf>
          </x14:cfRule>
          <x14:cfRule type="containsText" priority="32" operator="containsText" id="{BC63E052-018E-414A-9BF6-B846AFE54B71}">
            <xm:f>NOT(ISERROR(SEARCH($A$3,G319)))</xm:f>
            <xm:f>$A$3</xm:f>
            <x14:dxf>
              <fill>
                <patternFill>
                  <bgColor theme="0" tint="-0.34998626667073579"/>
                </patternFill>
              </fill>
            </x14:dxf>
          </x14:cfRule>
          <xm:sqref>G319:G325</xm:sqref>
        </x14:conditionalFormatting>
        <x14:conditionalFormatting xmlns:xm="http://schemas.microsoft.com/office/excel/2006/main">
          <x14:cfRule type="containsText" priority="25" operator="containsText" id="{3580F34B-391F-40C9-87BB-370E35C76319}">
            <xm:f>NOT(ISERROR(SEARCH($A$6,G329)))</xm:f>
            <xm:f>$A$6</xm:f>
            <x14:dxf>
              <fill>
                <patternFill>
                  <bgColor theme="5"/>
                </patternFill>
              </fill>
            </x14:dxf>
          </x14:cfRule>
          <x14:cfRule type="containsText" priority="26" operator="containsText" id="{4C426541-B904-4293-87F7-BF4ACBD3A8D3}">
            <xm:f>NOT(ISERROR(SEARCH($A$5,G329)))</xm:f>
            <xm:f>$A$5</xm:f>
            <x14:dxf>
              <fill>
                <patternFill>
                  <bgColor rgb="FFFE5454"/>
                </patternFill>
              </fill>
            </x14:dxf>
          </x14:cfRule>
          <x14:cfRule type="containsText" priority="27" operator="containsText" id="{87057FCA-498B-4660-B0A5-17990822C8E2}">
            <xm:f>NOT(ISERROR(SEARCH($A$4,G329)))</xm:f>
            <xm:f>$A$4</xm:f>
            <x14:dxf>
              <fill>
                <patternFill>
                  <bgColor theme="9"/>
                </patternFill>
              </fill>
            </x14:dxf>
          </x14:cfRule>
          <x14:cfRule type="containsText" priority="28" operator="containsText" id="{04FEE39A-9E23-4F2C-9ACD-2153B910A5D3}">
            <xm:f>NOT(ISERROR(SEARCH($A$3,G329)))</xm:f>
            <xm:f>$A$3</xm:f>
            <x14:dxf>
              <fill>
                <patternFill>
                  <bgColor theme="0" tint="-0.34998626667073579"/>
                </patternFill>
              </fill>
            </x14:dxf>
          </x14:cfRule>
          <xm:sqref>G329:G339</xm:sqref>
        </x14:conditionalFormatting>
        <x14:conditionalFormatting xmlns:xm="http://schemas.microsoft.com/office/excel/2006/main">
          <x14:cfRule type="containsText" priority="9" operator="containsText" id="{B94BD7DC-38E5-4CEC-95B8-C7051BFDA2C3}">
            <xm:f>NOT(ISERROR(SEARCH($A$6,G362)))</xm:f>
            <xm:f>$A$6</xm:f>
            <x14:dxf>
              <fill>
                <patternFill>
                  <bgColor theme="5"/>
                </patternFill>
              </fill>
            </x14:dxf>
          </x14:cfRule>
          <x14:cfRule type="containsText" priority="10" operator="containsText" id="{978112A2-331D-424F-A357-9BC164F467D6}">
            <xm:f>NOT(ISERROR(SEARCH($A$5,G362)))</xm:f>
            <xm:f>$A$5</xm:f>
            <x14:dxf>
              <fill>
                <patternFill>
                  <bgColor rgb="FFFE5454"/>
                </patternFill>
              </fill>
            </x14:dxf>
          </x14:cfRule>
          <x14:cfRule type="containsText" priority="11" operator="containsText" id="{EC36E9DB-FFCF-4D07-AFFB-946A854627CC}">
            <xm:f>NOT(ISERROR(SEARCH($A$4,G362)))</xm:f>
            <xm:f>$A$4</xm:f>
            <x14:dxf>
              <fill>
                <patternFill>
                  <bgColor theme="9"/>
                </patternFill>
              </fill>
            </x14:dxf>
          </x14:cfRule>
          <x14:cfRule type="containsText" priority="12" operator="containsText" id="{80446709-9DDA-47C6-BFBB-444FC186D097}">
            <xm:f>NOT(ISERROR(SEARCH($A$3,G362)))</xm:f>
            <xm:f>$A$3</xm:f>
            <x14:dxf>
              <fill>
                <patternFill>
                  <bgColor theme="0" tint="-0.34998626667073579"/>
                </patternFill>
              </fill>
            </x14:dxf>
          </x14:cfRule>
          <xm:sqref>G362</xm:sqref>
        </x14:conditionalFormatting>
        <x14:conditionalFormatting xmlns:xm="http://schemas.microsoft.com/office/excel/2006/main">
          <x14:cfRule type="containsText" priority="5" operator="containsText" id="{6B7D43A3-4216-4F6A-8E4C-0061259B53E6}">
            <xm:f>NOT(ISERROR(SEARCH($A$6,G368)))</xm:f>
            <xm:f>$A$6</xm:f>
            <x14:dxf>
              <fill>
                <patternFill>
                  <bgColor theme="5"/>
                </patternFill>
              </fill>
            </x14:dxf>
          </x14:cfRule>
          <x14:cfRule type="containsText" priority="6" operator="containsText" id="{8C456BD1-8B12-4E73-ABA4-E8C789FB01FA}">
            <xm:f>NOT(ISERROR(SEARCH($A$5,G368)))</xm:f>
            <xm:f>$A$5</xm:f>
            <x14:dxf>
              <fill>
                <patternFill>
                  <bgColor rgb="FFFE5454"/>
                </patternFill>
              </fill>
            </x14:dxf>
          </x14:cfRule>
          <x14:cfRule type="containsText" priority="7" operator="containsText" id="{C57A7024-96EA-4DBF-8EC9-D9FFBE6F7AA6}">
            <xm:f>NOT(ISERROR(SEARCH($A$4,G368)))</xm:f>
            <xm:f>$A$4</xm:f>
            <x14:dxf>
              <fill>
                <patternFill>
                  <bgColor theme="9"/>
                </patternFill>
              </fill>
            </x14:dxf>
          </x14:cfRule>
          <x14:cfRule type="containsText" priority="8" operator="containsText" id="{479D37D5-852B-4557-9B78-0BCBF65BF1B4}">
            <xm:f>NOT(ISERROR(SEARCH($A$3,G368)))</xm:f>
            <xm:f>$A$3</xm:f>
            <x14:dxf>
              <fill>
                <patternFill>
                  <bgColor theme="0" tint="-0.34998626667073579"/>
                </patternFill>
              </fill>
            </x14:dxf>
          </x14:cfRule>
          <xm:sqref>G368:G374</xm:sqref>
        </x14:conditionalFormatting>
        <x14:conditionalFormatting xmlns:xm="http://schemas.microsoft.com/office/excel/2006/main">
          <x14:cfRule type="containsText" priority="1" operator="containsText" id="{64AA0744-0658-4895-BDDE-766B876A9014}">
            <xm:f>NOT(ISERROR(SEARCH($A$6,G377)))</xm:f>
            <xm:f>$A$6</xm:f>
            <x14:dxf>
              <fill>
                <patternFill>
                  <bgColor theme="5"/>
                </patternFill>
              </fill>
            </x14:dxf>
          </x14:cfRule>
          <x14:cfRule type="containsText" priority="2" operator="containsText" id="{659105E0-F72C-4C1B-8CB7-8D340D963576}">
            <xm:f>NOT(ISERROR(SEARCH($A$5,G377)))</xm:f>
            <xm:f>$A$5</xm:f>
            <x14:dxf>
              <fill>
                <patternFill>
                  <bgColor rgb="FFFE5454"/>
                </patternFill>
              </fill>
            </x14:dxf>
          </x14:cfRule>
          <x14:cfRule type="containsText" priority="3" operator="containsText" id="{A8340D34-58CC-43E2-9113-AB42DC0E8F09}">
            <xm:f>NOT(ISERROR(SEARCH($A$4,G377)))</xm:f>
            <xm:f>$A$4</xm:f>
            <x14:dxf>
              <fill>
                <patternFill>
                  <bgColor theme="9"/>
                </patternFill>
              </fill>
            </x14:dxf>
          </x14:cfRule>
          <x14:cfRule type="containsText" priority="4" operator="containsText" id="{C3A0D8A0-D02C-4B76-93B3-9E859BB94413}">
            <xm:f>NOT(ISERROR(SEARCH($A$3,G377)))</xm:f>
            <xm:f>$A$3</xm:f>
            <x14:dxf>
              <fill>
                <patternFill>
                  <bgColor theme="0" tint="-0.34998626667073579"/>
                </patternFill>
              </fill>
            </x14:dxf>
          </x14:cfRule>
          <xm:sqref>G377:G382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6FA99-A804-40E6-A280-BF39907D95C5}">
  <dimension ref="A1:F36"/>
  <sheetViews>
    <sheetView zoomScale="40" zoomScaleNormal="40" workbookViewId="0">
      <selection activeCell="F21" sqref="F21"/>
    </sheetView>
  </sheetViews>
  <sheetFormatPr defaultColWidth="45.85546875" defaultRowHeight="21" customHeight="1" x14ac:dyDescent="0.25"/>
  <cols>
    <col min="5" max="5" width="37.85546875" customWidth="1"/>
  </cols>
  <sheetData>
    <row r="1" spans="1:6" ht="21" customHeight="1" thickBot="1" x14ac:dyDescent="0.3">
      <c r="A1" s="65" t="s">
        <v>38</v>
      </c>
      <c r="B1" s="66"/>
      <c r="C1" s="66"/>
      <c r="D1" s="66"/>
      <c r="E1" s="66"/>
      <c r="F1" s="67"/>
    </row>
    <row r="35" spans="1:6" ht="21" customHeight="1" thickBot="1" x14ac:dyDescent="0.3"/>
    <row r="36" spans="1:6" ht="21" customHeight="1" thickBot="1" x14ac:dyDescent="0.3">
      <c r="A36" s="65" t="s">
        <v>36</v>
      </c>
      <c r="B36" s="66"/>
      <c r="C36" s="66"/>
      <c r="D36" s="66"/>
      <c r="E36" s="66"/>
      <c r="F36" s="67"/>
    </row>
  </sheetData>
  <mergeCells count="2">
    <mergeCell ref="A1:F1"/>
    <mergeCell ref="A36:F36"/>
  </mergeCells>
  <dataValidations count="1">
    <dataValidation type="list" allowBlank="1" showInputMessage="1" showErrorMessage="1" sqref="E36" xr:uid="{9E09D8D1-5C0D-4430-9DD1-C94AF85B0BFC}">
      <formula1>"Passed, Failed"</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3ADEE-C369-4F25-A55F-2AD578BD6718}">
  <sheetPr>
    <tabColor rgb="FFC00000"/>
  </sheetPr>
  <dimension ref="A1:H24"/>
  <sheetViews>
    <sheetView zoomScale="70" zoomScaleNormal="70" workbookViewId="0">
      <selection activeCell="J10" sqref="J10"/>
    </sheetView>
  </sheetViews>
  <sheetFormatPr defaultRowHeight="18.75" x14ac:dyDescent="0.25"/>
  <cols>
    <col min="1" max="1" width="9.140625" style="22"/>
    <col min="2" max="2" width="30.7109375" style="22" customWidth="1"/>
    <col min="3" max="3" width="48.85546875" style="23" customWidth="1"/>
    <col min="4" max="4" width="30" style="22" customWidth="1"/>
    <col min="5" max="5" width="141.140625" style="22" customWidth="1"/>
    <col min="6" max="7" width="40.28515625" style="22" customWidth="1"/>
    <col min="8" max="16384" width="9.140625" style="22"/>
  </cols>
  <sheetData>
    <row r="1" spans="1:8" x14ac:dyDescent="0.25">
      <c r="G1" s="24"/>
    </row>
    <row r="2" spans="1:8" x14ac:dyDescent="0.25">
      <c r="B2" s="25" t="s">
        <v>7</v>
      </c>
      <c r="C2" s="26">
        <f t="shared" ref="C2:C7" si="0">COUNTIF(F:F,B2)</f>
        <v>3</v>
      </c>
      <c r="G2" s="24"/>
    </row>
    <row r="3" spans="1:8" x14ac:dyDescent="0.25">
      <c r="B3" s="27" t="s">
        <v>39</v>
      </c>
      <c r="C3" s="26">
        <f t="shared" si="0"/>
        <v>0</v>
      </c>
      <c r="G3" s="24"/>
    </row>
    <row r="4" spans="1:8" x14ac:dyDescent="0.25">
      <c r="B4" s="28" t="s">
        <v>40</v>
      </c>
      <c r="C4" s="26">
        <f t="shared" si="0"/>
        <v>0</v>
      </c>
      <c r="G4" s="24"/>
    </row>
    <row r="5" spans="1:8" x14ac:dyDescent="0.25">
      <c r="B5" s="29" t="s">
        <v>41</v>
      </c>
      <c r="C5" s="26">
        <f t="shared" si="0"/>
        <v>0</v>
      </c>
      <c r="G5" s="24"/>
    </row>
    <row r="6" spans="1:8" x14ac:dyDescent="0.25">
      <c r="B6" s="30" t="s">
        <v>42</v>
      </c>
      <c r="C6" s="26">
        <f t="shared" si="0"/>
        <v>0</v>
      </c>
      <c r="G6" s="24"/>
    </row>
    <row r="7" spans="1:8" x14ac:dyDescent="0.25">
      <c r="B7" s="31" t="s">
        <v>43</v>
      </c>
      <c r="C7" s="26">
        <f t="shared" si="0"/>
        <v>0</v>
      </c>
      <c r="G7" s="24"/>
    </row>
    <row r="8" spans="1:8" x14ac:dyDescent="0.25">
      <c r="B8" s="32" t="s">
        <v>11</v>
      </c>
      <c r="C8" s="26">
        <f>SUM(C3:C5)</f>
        <v>0</v>
      </c>
      <c r="G8" s="24"/>
    </row>
    <row r="9" spans="1:8" x14ac:dyDescent="0.25">
      <c r="B9" s="32" t="s">
        <v>12</v>
      </c>
      <c r="C9" s="33" t="e">
        <f>SUM(C3/C8)</f>
        <v>#DIV/0!</v>
      </c>
      <c r="G9" s="24"/>
    </row>
    <row r="10" spans="1:8" x14ac:dyDescent="0.25">
      <c r="G10" s="24"/>
    </row>
    <row r="11" spans="1:8" ht="19.5" thickBot="1" x14ac:dyDescent="0.3">
      <c r="G11" s="24"/>
    </row>
    <row r="12" spans="1:8" ht="40.5" customHeight="1" thickBot="1" x14ac:dyDescent="0.3">
      <c r="A12" s="34" t="s">
        <v>13</v>
      </c>
      <c r="B12" s="34" t="s">
        <v>44</v>
      </c>
      <c r="C12" s="34" t="s">
        <v>45</v>
      </c>
      <c r="D12" s="34" t="s">
        <v>46</v>
      </c>
      <c r="E12" s="34" t="s">
        <v>47</v>
      </c>
      <c r="F12" s="34" t="s">
        <v>17</v>
      </c>
      <c r="G12" s="35" t="s">
        <v>18</v>
      </c>
    </row>
    <row r="13" spans="1:8" ht="237.75" customHeight="1" x14ac:dyDescent="0.25">
      <c r="A13" s="89">
        <v>1</v>
      </c>
      <c r="B13" s="91" t="s">
        <v>76</v>
      </c>
      <c r="C13" s="93"/>
      <c r="D13" s="95"/>
      <c r="E13" s="97"/>
      <c r="F13" s="97" t="s">
        <v>7</v>
      </c>
      <c r="G13" s="87"/>
    </row>
    <row r="14" spans="1:8" ht="19.5" thickBot="1" x14ac:dyDescent="0.3">
      <c r="A14" s="90"/>
      <c r="B14" s="92"/>
      <c r="C14" s="94"/>
      <c r="D14" s="96"/>
      <c r="E14" s="98"/>
      <c r="F14" s="98"/>
      <c r="G14" s="88"/>
    </row>
    <row r="15" spans="1:8" ht="240.75" customHeight="1" x14ac:dyDescent="0.25">
      <c r="A15" s="89">
        <v>2</v>
      </c>
      <c r="B15" s="91" t="s">
        <v>48</v>
      </c>
      <c r="C15" s="93" t="s">
        <v>50</v>
      </c>
      <c r="D15" s="95"/>
      <c r="E15" s="97"/>
      <c r="F15" s="97" t="s">
        <v>7</v>
      </c>
      <c r="G15" s="87"/>
      <c r="H15" s="22" t="s">
        <v>51</v>
      </c>
    </row>
    <row r="16" spans="1:8" ht="19.5" thickBot="1" x14ac:dyDescent="0.3">
      <c r="A16" s="90"/>
      <c r="B16" s="92"/>
      <c r="C16" s="94"/>
      <c r="D16" s="96"/>
      <c r="E16" s="98"/>
      <c r="F16" s="98"/>
      <c r="G16" s="88"/>
    </row>
    <row r="17" spans="1:7" x14ac:dyDescent="0.25">
      <c r="A17" s="89"/>
      <c r="B17" s="91" t="s">
        <v>49</v>
      </c>
      <c r="C17" s="93"/>
      <c r="D17" s="95"/>
      <c r="E17" s="97"/>
      <c r="F17" s="97" t="s">
        <v>7</v>
      </c>
      <c r="G17" s="87"/>
    </row>
    <row r="18" spans="1:7" ht="232.5" customHeight="1" thickBot="1" x14ac:dyDescent="0.3">
      <c r="A18" s="90"/>
      <c r="B18" s="92"/>
      <c r="C18" s="94"/>
      <c r="D18" s="96"/>
      <c r="E18" s="98"/>
      <c r="F18" s="98"/>
      <c r="G18" s="88"/>
    </row>
    <row r="19" spans="1:7" x14ac:dyDescent="0.25">
      <c r="A19" s="89"/>
      <c r="B19" s="91"/>
      <c r="C19" s="93"/>
      <c r="D19" s="95"/>
      <c r="E19" s="97"/>
      <c r="F19" s="97"/>
      <c r="G19" s="87"/>
    </row>
    <row r="20" spans="1:7" ht="19.5" thickBot="1" x14ac:dyDescent="0.3">
      <c r="A20" s="90"/>
      <c r="B20" s="92"/>
      <c r="C20" s="94"/>
      <c r="D20" s="96"/>
      <c r="E20" s="98"/>
      <c r="F20" s="98"/>
      <c r="G20" s="88"/>
    </row>
    <row r="21" spans="1:7" x14ac:dyDescent="0.25">
      <c r="A21" s="89"/>
      <c r="B21" s="91"/>
      <c r="C21" s="93"/>
      <c r="D21" s="95"/>
      <c r="E21" s="97"/>
      <c r="F21" s="97"/>
      <c r="G21" s="87"/>
    </row>
    <row r="22" spans="1:7" ht="19.5" thickBot="1" x14ac:dyDescent="0.3">
      <c r="A22" s="90"/>
      <c r="B22" s="92"/>
      <c r="C22" s="94"/>
      <c r="D22" s="96"/>
      <c r="E22" s="98"/>
      <c r="F22" s="98"/>
      <c r="G22" s="88"/>
    </row>
    <row r="23" spans="1:7" x14ac:dyDescent="0.25">
      <c r="A23" s="89"/>
      <c r="B23" s="91"/>
      <c r="C23" s="93"/>
      <c r="D23" s="95"/>
      <c r="E23" s="97"/>
      <c r="F23" s="97"/>
      <c r="G23" s="87"/>
    </row>
    <row r="24" spans="1:7" ht="19.5" thickBot="1" x14ac:dyDescent="0.3">
      <c r="A24" s="90"/>
      <c r="B24" s="92"/>
      <c r="C24" s="94"/>
      <c r="D24" s="96"/>
      <c r="E24" s="98"/>
      <c r="F24" s="98"/>
      <c r="G24" s="88"/>
    </row>
  </sheetData>
  <mergeCells count="42">
    <mergeCell ref="G13:G14"/>
    <mergeCell ref="A15:A16"/>
    <mergeCell ref="B15:B16"/>
    <mergeCell ref="C15:C16"/>
    <mergeCell ref="D15:D16"/>
    <mergeCell ref="E15:E16"/>
    <mergeCell ref="F15:F16"/>
    <mergeCell ref="G15:G16"/>
    <mergeCell ref="A13:A14"/>
    <mergeCell ref="B13:B14"/>
    <mergeCell ref="C13:C14"/>
    <mergeCell ref="D13:D14"/>
    <mergeCell ref="E13:E14"/>
    <mergeCell ref="F13:F14"/>
    <mergeCell ref="G17:G18"/>
    <mergeCell ref="A19:A20"/>
    <mergeCell ref="B19:B20"/>
    <mergeCell ref="C19:C20"/>
    <mergeCell ref="D19:D20"/>
    <mergeCell ref="E19:E20"/>
    <mergeCell ref="F19:F20"/>
    <mergeCell ref="G19:G20"/>
    <mergeCell ref="A17:A18"/>
    <mergeCell ref="B17:B18"/>
    <mergeCell ref="C17:C18"/>
    <mergeCell ref="D17:D18"/>
    <mergeCell ref="E17:E18"/>
    <mergeCell ref="F17:F18"/>
    <mergeCell ref="G21:G22"/>
    <mergeCell ref="A23:A24"/>
    <mergeCell ref="B23:B24"/>
    <mergeCell ref="C23:C24"/>
    <mergeCell ref="D23:D24"/>
    <mergeCell ref="E23:E24"/>
    <mergeCell ref="F23:F24"/>
    <mergeCell ref="G23:G24"/>
    <mergeCell ref="A21:A22"/>
    <mergeCell ref="B21:B22"/>
    <mergeCell ref="C21:C22"/>
    <mergeCell ref="D21:D22"/>
    <mergeCell ref="E21:E22"/>
    <mergeCell ref="F21:F22"/>
  </mergeCells>
  <conditionalFormatting sqref="F13">
    <cfRule type="cellIs" dxfId="20" priority="15" operator="equal">
      <formula>"Rejected"</formula>
    </cfRule>
    <cfRule type="cellIs" dxfId="19" priority="16" operator="equal">
      <formula>"Reopened"</formula>
    </cfRule>
    <cfRule type="cellIs" dxfId="18" priority="17" operator="equal">
      <formula>"Deferred"</formula>
    </cfRule>
    <cfRule type="cellIs" dxfId="17" priority="18" operator="equal">
      <formula>Deferred</formula>
    </cfRule>
    <cfRule type="cellIs" dxfId="16" priority="19" operator="equal">
      <formula>"Opened"</formula>
    </cfRule>
    <cfRule type="cellIs" dxfId="15" priority="20" operator="equal">
      <formula>"Not Executed"</formula>
    </cfRule>
    <cfRule type="cellIs" dxfId="14" priority="21" operator="equal">
      <formula>"Closed"</formula>
    </cfRule>
  </conditionalFormatting>
  <conditionalFormatting sqref="F15">
    <cfRule type="cellIs" dxfId="13" priority="8" operator="equal">
      <formula>"Rejected"</formula>
    </cfRule>
    <cfRule type="cellIs" dxfId="12" priority="9" operator="equal">
      <formula>"Reopened"</formula>
    </cfRule>
    <cfRule type="cellIs" dxfId="11" priority="10" operator="equal">
      <formula>"Deferred"</formula>
    </cfRule>
    <cfRule type="cellIs" dxfId="10" priority="11" operator="equal">
      <formula>Deferred</formula>
    </cfRule>
    <cfRule type="cellIs" dxfId="9" priority="12" operator="equal">
      <formula>"Opened"</formula>
    </cfRule>
    <cfRule type="cellIs" dxfId="8" priority="13" operator="equal">
      <formula>"Not Executed"</formula>
    </cfRule>
    <cfRule type="cellIs" dxfId="7" priority="14" operator="equal">
      <formula>"Closed"</formula>
    </cfRule>
  </conditionalFormatting>
  <conditionalFormatting sqref="F17 F19 F21 F23">
    <cfRule type="cellIs" dxfId="6" priority="1" operator="equal">
      <formula>"Rejected"</formula>
    </cfRule>
    <cfRule type="cellIs" dxfId="5" priority="2" operator="equal">
      <formula>"Reopened"</formula>
    </cfRule>
    <cfRule type="cellIs" dxfId="4" priority="3" operator="equal">
      <formula>"Deferred"</formula>
    </cfRule>
    <cfRule type="cellIs" dxfId="3" priority="4" operator="equal">
      <formula>Deferred</formula>
    </cfRule>
    <cfRule type="cellIs" dxfId="2" priority="5" operator="equal">
      <formula>"Opened"</formula>
    </cfRule>
    <cfRule type="cellIs" dxfId="1" priority="6" operator="equal">
      <formula>"Not Executed"</formula>
    </cfRule>
    <cfRule type="cellIs" dxfId="0" priority="7" operator="equal">
      <formula>"Closed"</formula>
    </cfRule>
  </conditionalFormatting>
  <dataValidations count="1">
    <dataValidation type="list" allowBlank="1" showInputMessage="1" showErrorMessage="1" sqref="F13 F15" xr:uid="{13332FB0-C3F4-44B3-B25E-DBA2F5249B28}">
      <formula1>$B$2:$B$7</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Document Control</vt:lpstr>
      <vt:lpstr>Test Case</vt:lpstr>
      <vt:lpstr>Screenshots</vt:lpstr>
      <vt:lpstr>Defect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M. Santos</dc:creator>
  <cp:lastModifiedBy>Kim M. Santos</cp:lastModifiedBy>
  <dcterms:created xsi:type="dcterms:W3CDTF">2025-03-12T14:38:14Z</dcterms:created>
  <dcterms:modified xsi:type="dcterms:W3CDTF">2025-03-13T09:35:43Z</dcterms:modified>
</cp:coreProperties>
</file>