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latk\Desktop\"/>
    </mc:Choice>
  </mc:AlternateContent>
  <xr:revisionPtr revIDLastSave="0" documentId="13_ncr:1_{3C591208-1BC4-4012-B027-871B8FDB6126}" xr6:coauthVersionLast="47" xr6:coauthVersionMax="47" xr10:uidLastSave="{00000000-0000-0000-0000-000000000000}"/>
  <bookViews>
    <workbookView xWindow="15252" yWindow="-2664" windowWidth="23256" windowHeight="12576" xr2:uid="{02165CB8-25AA-4B2F-9EAD-6EB5A14808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10" i="1"/>
  <c r="F11" i="1"/>
  <c r="F9" i="1"/>
  <c r="F12" i="1"/>
  <c r="F13" i="1"/>
  <c r="F14" i="1"/>
  <c r="F2" i="1"/>
  <c r="F15" i="1" s="1"/>
</calcChain>
</file>

<file path=xl/sharedStrings.xml><?xml version="1.0" encoding="utf-8"?>
<sst xmlns="http://schemas.openxmlformats.org/spreadsheetml/2006/main" count="62" uniqueCount="47">
  <si>
    <t>NO</t>
    <phoneticPr fontId="1" type="noConversion"/>
  </si>
  <si>
    <t>수량</t>
    <phoneticPr fontId="1" type="noConversion"/>
  </si>
  <si>
    <t>이름</t>
    <phoneticPr fontId="1" type="noConversion"/>
  </si>
  <si>
    <t>요약</t>
    <phoneticPr fontId="1" type="noConversion"/>
  </si>
  <si>
    <t>단가</t>
    <phoneticPr fontId="1" type="noConversion"/>
  </si>
  <si>
    <t>금액</t>
    <phoneticPr fontId="1" type="noConversion"/>
  </si>
  <si>
    <t>비고</t>
    <phoneticPr fontId="1" type="noConversion"/>
  </si>
  <si>
    <t>RBP-018</t>
    <phoneticPr fontId="1" type="noConversion"/>
  </si>
  <si>
    <t>라즈베리파이4 듀얼 쿨러 케이스 레드</t>
    <phoneticPr fontId="1" type="noConversion"/>
  </si>
  <si>
    <t>NP01S-220</t>
    <phoneticPr fontId="1" type="noConversion"/>
  </si>
  <si>
    <t>Power bank</t>
    <phoneticPr fontId="1" type="noConversion"/>
  </si>
  <si>
    <t>DC Motor(기어박스장착모터)</t>
    <phoneticPr fontId="1" type="noConversion"/>
  </si>
  <si>
    <t xml:space="preserve">보조배터리 / Pi 전원 공급용 / DC 5V,2A </t>
    <phoneticPr fontId="1" type="noConversion"/>
  </si>
  <si>
    <t>SZH-LP001</t>
    <phoneticPr fontId="1" type="noConversion"/>
  </si>
  <si>
    <t>리튬 충전 배터리(18650) / 3.7V 2600mAh</t>
    <phoneticPr fontId="1" type="noConversion"/>
  </si>
  <si>
    <t>ND719</t>
    <phoneticPr fontId="1" type="noConversion"/>
  </si>
  <si>
    <t>배터리 홀더(18650) 3구 / 2선 전원 15cm / 75mm*60mm*20mm</t>
    <phoneticPr fontId="1" type="noConversion"/>
  </si>
  <si>
    <t>실습용납땜세트B</t>
    <phoneticPr fontId="1" type="noConversion"/>
  </si>
  <si>
    <t>인두기(30W) / 인두 스탠드 / 납흡입기 / 페이스트 / 납50g</t>
    <phoneticPr fontId="1" type="noConversion"/>
  </si>
  <si>
    <t>바퀴</t>
    <phoneticPr fontId="1" type="noConversion"/>
  </si>
  <si>
    <t>3D 프린터 자체 제작</t>
    <phoneticPr fontId="1" type="noConversion"/>
  </si>
  <si>
    <t>구매처</t>
    <phoneticPr fontId="1" type="noConversion"/>
  </si>
  <si>
    <t>라즈베리파이 4 (2GB) 기본 키트</t>
    <phoneticPr fontId="1" type="noConversion"/>
  </si>
  <si>
    <t>Raspberry Pi 4 기본 키트</t>
    <phoneticPr fontId="1" type="noConversion"/>
  </si>
  <si>
    <t>L298N (모터드라이버 모듈)</t>
    <phoneticPr fontId="1" type="noConversion"/>
  </si>
  <si>
    <t>SZH-EK001</t>
    <phoneticPr fontId="1" type="noConversion"/>
  </si>
  <si>
    <t>APC480</t>
    <phoneticPr fontId="1" type="noConversion"/>
  </si>
  <si>
    <t>ABKO APC480 SD Web Camera</t>
    <phoneticPr fontId="1" type="noConversion"/>
  </si>
  <si>
    <t>마스킹 테이프</t>
    <phoneticPr fontId="1" type="noConversion"/>
  </si>
  <si>
    <t>흑색 / 50mm*40m</t>
    <phoneticPr fontId="1" type="noConversion"/>
  </si>
  <si>
    <t>점퍼용 단선</t>
    <phoneticPr fontId="1" type="noConversion"/>
  </si>
  <si>
    <t>3색 점퍼용 단선 / 0.6mm(피복포함 약 1.3mm) / 길이 : 1m</t>
    <phoneticPr fontId="1" type="noConversion"/>
  </si>
  <si>
    <t>자체 재고</t>
    <phoneticPr fontId="1" type="noConversion"/>
  </si>
  <si>
    <t>-</t>
    <phoneticPr fontId="1" type="noConversion"/>
  </si>
  <si>
    <t>합계</t>
    <phoneticPr fontId="1" type="noConversion"/>
  </si>
  <si>
    <t>차체 외형</t>
    <phoneticPr fontId="1" type="noConversion"/>
  </si>
  <si>
    <t>부가세 별도</t>
    <phoneticPr fontId="1" type="noConversion"/>
  </si>
  <si>
    <t>https://url.kr/zs9xno</t>
    <phoneticPr fontId="1" type="noConversion"/>
  </si>
  <si>
    <t>https://url.kr/oy58da</t>
    <phoneticPr fontId="1" type="noConversion"/>
  </si>
  <si>
    <t>https://url.kr/bhwoyv</t>
    <phoneticPr fontId="1" type="noConversion"/>
  </si>
  <si>
    <t>https://url.kr/hcrwje</t>
    <phoneticPr fontId="1" type="noConversion"/>
  </si>
  <si>
    <t>https://url.kr/8pzo3j</t>
    <phoneticPr fontId="1" type="noConversion"/>
  </si>
  <si>
    <t>https://url.kr/rnwie4</t>
    <phoneticPr fontId="1" type="noConversion"/>
  </si>
  <si>
    <t>https://url.kr/pveh75</t>
    <phoneticPr fontId="1" type="noConversion"/>
  </si>
  <si>
    <t>https://url.kr/ntd6ak</t>
    <phoneticPr fontId="1" type="noConversion"/>
  </si>
  <si>
    <t>https://url.kr/rfwu5k</t>
    <phoneticPr fontId="1" type="noConversion"/>
  </si>
  <si>
    <t>https://url.kr/xp9iw7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</si>
</sst>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0" formatCode="&quot;₩&quot;#,##0;[Red]&quot;₩&quot;#,##0"/>
    <numFmt numFmtId="181" formatCode="&quot;₩&quot;#,##0_);\(&quot;₩&quot;#,##0\)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180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80" fontId="0" fillId="0" borderId="1" xfId="0" applyNumberFormat="1" applyBorder="1">
      <alignment vertical="center"/>
    </xf>
    <xf numFmtId="0" fontId="3" fillId="0" borderId="1" xfId="1" applyBorder="1">
      <alignment vertical="center"/>
    </xf>
    <xf numFmtId="0" fontId="2" fillId="0" borderId="1" xfId="0" applyFont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180" fontId="0" fillId="0" borderId="4" xfId="0" applyNumberForma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180" fontId="0" fillId="0" borderId="2" xfId="0" applyNumberFormat="1" applyBorder="1">
      <alignment vertical="center"/>
    </xf>
    <xf numFmtId="181" fontId="0" fillId="0" borderId="2" xfId="0" applyNumberFormat="1" applyBorder="1">
      <alignment vertical="center"/>
    </xf>
    <xf numFmtId="0" fontId="3" fillId="0" borderId="2" xfId="1" applyBorder="1">
      <alignment vertical="center"/>
    </xf>
    <xf numFmtId="0" fontId="4" fillId="2" borderId="3" xfId="0" applyFont="1" applyFill="1" applyBorder="1" applyAlignment="1">
      <alignment horizontal="center" vertical="center"/>
    </xf>
    <xf numFmtId="180" fontId="4" fillId="2" borderId="3" xfId="0" applyNumberFormat="1" applyFont="1" applyFill="1" applyBorder="1" applyAlignment="1">
      <alignment horizontal="center" vertical="center"/>
    </xf>
    <xf numFmtId="180" fontId="0" fillId="3" borderId="3" xfId="0" applyNumberFormat="1" applyFill="1" applyBorder="1" applyAlignment="1">
      <alignment vertical="center"/>
    </xf>
    <xf numFmtId="180" fontId="0" fillId="3" borderId="3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rl.kr/xp9iw7" TargetMode="External"/><Relationship Id="rId3" Type="http://schemas.openxmlformats.org/officeDocument/2006/relationships/hyperlink" Target="https://url.kr/hcrwje" TargetMode="External"/><Relationship Id="rId7" Type="http://schemas.openxmlformats.org/officeDocument/2006/relationships/hyperlink" Target="https://url.kr/oy58da" TargetMode="External"/><Relationship Id="rId2" Type="http://schemas.openxmlformats.org/officeDocument/2006/relationships/hyperlink" Target="https://url.kr/ntd6ak" TargetMode="External"/><Relationship Id="rId1" Type="http://schemas.openxmlformats.org/officeDocument/2006/relationships/hyperlink" Target="https://url.kr/bhwoyv" TargetMode="External"/><Relationship Id="rId6" Type="http://schemas.openxmlformats.org/officeDocument/2006/relationships/hyperlink" Target="https://url.kr/zs9xno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url.kr/pveh75" TargetMode="External"/><Relationship Id="rId10" Type="http://schemas.openxmlformats.org/officeDocument/2006/relationships/hyperlink" Target="https://url.kr/rfwu5k" TargetMode="External"/><Relationship Id="rId4" Type="http://schemas.openxmlformats.org/officeDocument/2006/relationships/hyperlink" Target="https://url.kr/rnwie4" TargetMode="External"/><Relationship Id="rId9" Type="http://schemas.openxmlformats.org/officeDocument/2006/relationships/hyperlink" Target="https://url.kr/8pzo3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30A98-942A-4012-ABCF-A7FCE6A90E38}">
  <dimension ref="A1:H16"/>
  <sheetViews>
    <sheetView tabSelected="1" workbookViewId="0">
      <selection activeCell="H20" sqref="H20"/>
    </sheetView>
  </sheetViews>
  <sheetFormatPr defaultRowHeight="16.5" x14ac:dyDescent="0.3"/>
  <cols>
    <col min="1" max="1" width="4.75" bestFit="1" customWidth="1"/>
    <col min="2" max="2" width="5.5" bestFit="1" customWidth="1"/>
    <col min="3" max="3" width="23.75" bestFit="1" customWidth="1"/>
    <col min="4" max="4" width="54.5" bestFit="1" customWidth="1"/>
    <col min="5" max="5" width="8.25" style="1" bestFit="1" customWidth="1"/>
    <col min="6" max="6" width="9.25" bestFit="1" customWidth="1"/>
    <col min="7" max="7" width="11.625" bestFit="1" customWidth="1"/>
    <col min="8" max="8" width="20.125" bestFit="1" customWidth="1"/>
  </cols>
  <sheetData>
    <row r="1" spans="1:8" ht="18" thickTop="1" thickBot="1" x14ac:dyDescent="0.35">
      <c r="A1" s="16" t="s">
        <v>0</v>
      </c>
      <c r="B1" s="16" t="s">
        <v>1</v>
      </c>
      <c r="C1" s="16" t="s">
        <v>2</v>
      </c>
      <c r="D1" s="16" t="s">
        <v>3</v>
      </c>
      <c r="E1" s="17" t="s">
        <v>4</v>
      </c>
      <c r="F1" s="16" t="s">
        <v>5</v>
      </c>
      <c r="G1" s="16" t="s">
        <v>6</v>
      </c>
      <c r="H1" s="16" t="s">
        <v>21</v>
      </c>
    </row>
    <row r="2" spans="1:8" ht="17.25" thickTop="1" x14ac:dyDescent="0.3">
      <c r="A2" s="8">
        <v>1</v>
      </c>
      <c r="B2" s="8">
        <v>1</v>
      </c>
      <c r="C2" s="8" t="s">
        <v>23</v>
      </c>
      <c r="D2" s="7" t="s">
        <v>22</v>
      </c>
      <c r="E2" s="13">
        <v>76000</v>
      </c>
      <c r="F2" s="14">
        <f>B2*E2</f>
        <v>76000</v>
      </c>
      <c r="G2" s="8" t="s">
        <v>33</v>
      </c>
      <c r="H2" s="15" t="s">
        <v>39</v>
      </c>
    </row>
    <row r="3" spans="1:8" x14ac:dyDescent="0.3">
      <c r="A3" s="2">
        <v>2</v>
      </c>
      <c r="B3" s="2">
        <v>1</v>
      </c>
      <c r="C3" s="2" t="s">
        <v>7</v>
      </c>
      <c r="D3" s="3" t="s">
        <v>8</v>
      </c>
      <c r="E3" s="4">
        <v>13000</v>
      </c>
      <c r="F3" s="14">
        <f t="shared" ref="F3:F14" si="0">B3*E3</f>
        <v>13000</v>
      </c>
      <c r="G3" s="8" t="s">
        <v>33</v>
      </c>
      <c r="H3" s="5" t="s">
        <v>40</v>
      </c>
    </row>
    <row r="4" spans="1:8" x14ac:dyDescent="0.3">
      <c r="A4" s="2">
        <v>3</v>
      </c>
      <c r="B4" s="2">
        <v>4</v>
      </c>
      <c r="C4" s="2" t="s">
        <v>9</v>
      </c>
      <c r="D4" s="3" t="s">
        <v>11</v>
      </c>
      <c r="E4" s="4">
        <v>1800</v>
      </c>
      <c r="F4" s="14">
        <f t="shared" si="0"/>
        <v>7200</v>
      </c>
      <c r="G4" s="8" t="s">
        <v>33</v>
      </c>
      <c r="H4" s="5" t="s">
        <v>41</v>
      </c>
    </row>
    <row r="5" spans="1:8" x14ac:dyDescent="0.3">
      <c r="A5" s="2">
        <v>4</v>
      </c>
      <c r="B5" s="2">
        <v>1</v>
      </c>
      <c r="C5" s="2" t="s">
        <v>25</v>
      </c>
      <c r="D5" s="3" t="s">
        <v>24</v>
      </c>
      <c r="E5" s="4">
        <v>2000</v>
      </c>
      <c r="F5" s="14">
        <f t="shared" si="0"/>
        <v>2000</v>
      </c>
      <c r="G5" s="8" t="s">
        <v>33</v>
      </c>
      <c r="H5" s="5" t="s">
        <v>42</v>
      </c>
    </row>
    <row r="6" spans="1:8" x14ac:dyDescent="0.3">
      <c r="A6" s="2">
        <v>5</v>
      </c>
      <c r="B6" s="2">
        <v>3</v>
      </c>
      <c r="C6" s="2" t="s">
        <v>13</v>
      </c>
      <c r="D6" s="3" t="s">
        <v>14</v>
      </c>
      <c r="E6" s="4">
        <v>5000</v>
      </c>
      <c r="F6" s="14">
        <f t="shared" si="0"/>
        <v>15000</v>
      </c>
      <c r="G6" s="8" t="s">
        <v>33</v>
      </c>
      <c r="H6" s="5" t="s">
        <v>43</v>
      </c>
    </row>
    <row r="7" spans="1:8" x14ac:dyDescent="0.3">
      <c r="A7" s="2">
        <v>6</v>
      </c>
      <c r="B7" s="2">
        <v>1</v>
      </c>
      <c r="C7" s="2" t="s">
        <v>15</v>
      </c>
      <c r="D7" s="6" t="s">
        <v>16</v>
      </c>
      <c r="E7" s="4">
        <v>1100</v>
      </c>
      <c r="F7" s="14">
        <f t="shared" si="0"/>
        <v>1100</v>
      </c>
      <c r="G7" s="8" t="s">
        <v>33</v>
      </c>
      <c r="H7" s="5" t="s">
        <v>44</v>
      </c>
    </row>
    <row r="8" spans="1:8" x14ac:dyDescent="0.3">
      <c r="A8" s="2">
        <v>7</v>
      </c>
      <c r="B8" s="2">
        <v>1</v>
      </c>
      <c r="C8" s="2" t="s">
        <v>17</v>
      </c>
      <c r="D8" s="3" t="s">
        <v>18</v>
      </c>
      <c r="E8" s="4">
        <v>15000</v>
      </c>
      <c r="F8" s="14">
        <f t="shared" si="0"/>
        <v>15000</v>
      </c>
      <c r="G8" s="8" t="s">
        <v>33</v>
      </c>
      <c r="H8" s="5" t="s">
        <v>45</v>
      </c>
    </row>
    <row r="9" spans="1:8" x14ac:dyDescent="0.3">
      <c r="A9" s="2">
        <v>8</v>
      </c>
      <c r="B9" s="2">
        <v>1</v>
      </c>
      <c r="C9" s="2" t="s">
        <v>30</v>
      </c>
      <c r="D9" s="3" t="s">
        <v>31</v>
      </c>
      <c r="E9" s="4">
        <v>400</v>
      </c>
      <c r="F9" s="14">
        <f>B9*E9</f>
        <v>400</v>
      </c>
      <c r="G9" s="8" t="s">
        <v>33</v>
      </c>
      <c r="H9" s="5" t="s">
        <v>46</v>
      </c>
    </row>
    <row r="10" spans="1:8" x14ac:dyDescent="0.3">
      <c r="A10" s="2">
        <v>9</v>
      </c>
      <c r="B10" s="2">
        <v>1</v>
      </c>
      <c r="C10" s="2" t="s">
        <v>26</v>
      </c>
      <c r="D10" s="3" t="s">
        <v>27</v>
      </c>
      <c r="E10" s="4">
        <v>12900</v>
      </c>
      <c r="F10" s="14">
        <f>B10*E10</f>
        <v>12900</v>
      </c>
      <c r="G10" s="8" t="s">
        <v>33</v>
      </c>
      <c r="H10" s="5" t="s">
        <v>37</v>
      </c>
    </row>
    <row r="11" spans="1:8" x14ac:dyDescent="0.3">
      <c r="A11" s="2">
        <v>10</v>
      </c>
      <c r="B11" s="2">
        <v>1</v>
      </c>
      <c r="C11" s="2" t="s">
        <v>28</v>
      </c>
      <c r="D11" s="3" t="s">
        <v>29</v>
      </c>
      <c r="E11" s="4">
        <v>6000</v>
      </c>
      <c r="F11" s="14">
        <f>B11*E11</f>
        <v>6000</v>
      </c>
      <c r="G11" s="8" t="s">
        <v>33</v>
      </c>
      <c r="H11" s="5" t="s">
        <v>38</v>
      </c>
    </row>
    <row r="12" spans="1:8" x14ac:dyDescent="0.3">
      <c r="A12" s="2">
        <v>11</v>
      </c>
      <c r="B12" s="2">
        <v>1</v>
      </c>
      <c r="C12" s="2" t="s">
        <v>10</v>
      </c>
      <c r="D12" s="3" t="s">
        <v>12</v>
      </c>
      <c r="E12" s="4">
        <v>0</v>
      </c>
      <c r="F12" s="14">
        <f t="shared" si="0"/>
        <v>0</v>
      </c>
      <c r="G12" s="2" t="s">
        <v>32</v>
      </c>
      <c r="H12" s="2" t="s">
        <v>33</v>
      </c>
    </row>
    <row r="13" spans="1:8" x14ac:dyDescent="0.3">
      <c r="A13" s="2">
        <v>12</v>
      </c>
      <c r="B13" s="2">
        <v>1</v>
      </c>
      <c r="C13" s="2" t="s">
        <v>35</v>
      </c>
      <c r="D13" s="3" t="s">
        <v>20</v>
      </c>
      <c r="E13" s="4">
        <v>0</v>
      </c>
      <c r="F13" s="14">
        <f t="shared" si="0"/>
        <v>0</v>
      </c>
      <c r="G13" s="2" t="s">
        <v>33</v>
      </c>
      <c r="H13" s="2" t="s">
        <v>33</v>
      </c>
    </row>
    <row r="14" spans="1:8" ht="17.25" thickBot="1" x14ac:dyDescent="0.35">
      <c r="A14" s="10">
        <v>13</v>
      </c>
      <c r="B14" s="10">
        <v>4</v>
      </c>
      <c r="C14" s="10" t="s">
        <v>19</v>
      </c>
      <c r="D14" s="11" t="s">
        <v>20</v>
      </c>
      <c r="E14" s="9">
        <v>0</v>
      </c>
      <c r="F14" s="14">
        <f t="shared" si="0"/>
        <v>0</v>
      </c>
      <c r="G14" s="10" t="s">
        <v>33</v>
      </c>
      <c r="H14" s="10" t="s">
        <v>33</v>
      </c>
    </row>
    <row r="15" spans="1:8" ht="18" thickTop="1" thickBot="1" x14ac:dyDescent="0.35">
      <c r="A15" s="12"/>
      <c r="B15" s="12"/>
      <c r="C15" s="12"/>
      <c r="D15" s="12"/>
      <c r="E15" s="19" t="s">
        <v>34</v>
      </c>
      <c r="F15" s="18">
        <f>SUM(F2:F14)</f>
        <v>148600</v>
      </c>
      <c r="G15" s="20" t="s">
        <v>36</v>
      </c>
      <c r="H15" s="12"/>
    </row>
    <row r="16" spans="1:8" ht="17.25" thickTop="1" x14ac:dyDescent="0.3"/>
  </sheetData>
  <phoneticPr fontId="1" type="noConversion"/>
  <hyperlinks>
    <hyperlink ref="H2" r:id="rId1" xr:uid="{6A1A50F8-1801-4BE6-BC3A-BF7C128E0A2C}"/>
    <hyperlink ref="H7" r:id="rId2" xr:uid="{DA7751F4-6BF9-43D4-A7E5-A6730E54D673}"/>
    <hyperlink ref="H3" r:id="rId3" xr:uid="{00678540-D1FF-452D-82DD-B7D456E8F12A}"/>
    <hyperlink ref="H5" r:id="rId4" xr:uid="{1FCA3870-2534-4497-93C8-B11E90B633C6}"/>
    <hyperlink ref="H6" r:id="rId5" xr:uid="{F5006AFB-52F6-415C-AAE7-AB33C67D9115}"/>
    <hyperlink ref="H10" r:id="rId6" xr:uid="{25485618-69F0-4B0F-A874-A66920F546F5}"/>
    <hyperlink ref="H11" r:id="rId7" xr:uid="{A24C412C-21F3-4BA4-99A7-AD35F886A5B9}"/>
    <hyperlink ref="H9" r:id="rId8" xr:uid="{519744D5-681E-4A82-A2DB-31C83CC64ECB}"/>
    <hyperlink ref="H4" r:id="rId9" xr:uid="{7340128C-76C4-4B3B-98EC-F9C55C5FE583}"/>
    <hyperlink ref="H8" r:id="rId10" xr:uid="{0C1E7794-974B-46E2-A058-8D71E7AE7C96}"/>
  </hyperlinks>
  <pageMargins left="0.7" right="0.7" top="0.75" bottom="0.75" header="0.3" footer="0.3"/>
  <pageSetup paperSize="9"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김상현</dc:creator>
  <cp:lastModifiedBy>김상현</cp:lastModifiedBy>
  <dcterms:created xsi:type="dcterms:W3CDTF">2021-09-30T02:40:42Z</dcterms:created>
  <dcterms:modified xsi:type="dcterms:W3CDTF">2021-09-30T05:31:41Z</dcterms:modified>
</cp:coreProperties>
</file>